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B8BFE36-DC80-4370-BCCD-D3CF6ED6F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0-1" sheetId="37" r:id="rId1"/>
    <sheet name="170-2" sheetId="38" r:id="rId2"/>
    <sheet name="170-3" sheetId="39" r:id="rId3"/>
    <sheet name="170-4" sheetId="40" r:id="rId4"/>
    <sheet name="170-5" sheetId="41" r:id="rId5"/>
    <sheet name="170-6" sheetId="42" r:id="rId6"/>
    <sheet name="170-7" sheetId="43" r:id="rId7"/>
    <sheet name="170-8" sheetId="44" r:id="rId8"/>
    <sheet name="170-9" sheetId="45" r:id="rId9"/>
    <sheet name="170-10" sheetId="46" r:id="rId10"/>
    <sheet name="170-11" sheetId="47" r:id="rId11"/>
    <sheet name="170-12" sheetId="48" r:id="rId12"/>
    <sheet name="170-13" sheetId="49" r:id="rId13"/>
    <sheet name="170-14 " sheetId="50" r:id="rId14"/>
    <sheet name="170-15" sheetId="51" r:id="rId15"/>
    <sheet name="170-16" sheetId="52" r:id="rId16"/>
    <sheet name="170-17" sheetId="53" r:id="rId17"/>
    <sheet name="170-18" sheetId="54" r:id="rId18"/>
  </sheet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'170-11'!$A$1:$J$14</definedName>
    <definedName name="_xlnm.Print_Area" localSheetId="12">'170-13'!$A$1:$J$42</definedName>
    <definedName name="_xlnm.Print_Area" localSheetId="13">'170-14 '!$A$1:$O$78</definedName>
    <definedName name="_xlnm.Print_Area" localSheetId="14">'170-15'!$A$1:$J$21</definedName>
    <definedName name="_xlnm.Print_Area" localSheetId="15">'170-16'!$A$1:$J$23</definedName>
    <definedName name="_xlnm.Print_Area" localSheetId="16">'170-17'!$A$1:$J$13</definedName>
    <definedName name="_xlnm.Print_Area" localSheetId="17">'170-18'!$A$1:$H$30</definedName>
    <definedName name="_xlnm.Print_Area" localSheetId="1">'170-2'!$A$1:$Z$36</definedName>
    <definedName name="_xlnm.Print_Area" localSheetId="2">'170-3'!$A$1:$M$30</definedName>
    <definedName name="_xlnm.Print_Area" localSheetId="3">'170-4'!$A$1:$P$17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46" l="1"/>
  <c r="I30" i="46"/>
  <c r="H30" i="46"/>
  <c r="G30" i="46"/>
  <c r="V13" i="42"/>
  <c r="V11" i="42"/>
  <c r="V10" i="42"/>
  <c r="Y13" i="41"/>
  <c r="Y11" i="41"/>
  <c r="Y10" i="41"/>
  <c r="A36" i="38"/>
  <c r="A35" i="38"/>
  <c r="A34" i="38"/>
  <c r="A33" i="38"/>
  <c r="A32" i="38"/>
  <c r="A30" i="38"/>
  <c r="A29" i="38"/>
  <c r="A28" i="38"/>
  <c r="A27" i="38"/>
  <c r="A26" i="38"/>
  <c r="A24" i="38"/>
  <c r="A23" i="38"/>
  <c r="A22" i="38"/>
  <c r="A21" i="38"/>
  <c r="A20" i="38"/>
  <c r="A18" i="38"/>
  <c r="A17" i="38"/>
  <c r="A16" i="38"/>
  <c r="A15" i="38"/>
  <c r="A14" i="38"/>
</calcChain>
</file>

<file path=xl/sharedStrings.xml><?xml version="1.0" encoding="utf-8"?>
<sst xmlns="http://schemas.openxmlformats.org/spreadsheetml/2006/main" count="1027" uniqueCount="525">
  <si>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5"/>
  </si>
  <si>
    <t>（１）　学校総覧</t>
    <phoneticPr fontId="5"/>
  </si>
  <si>
    <t>文部科学省</t>
    <rPh sb="0" eb="2">
      <t>モンブ</t>
    </rPh>
    <rPh sb="2" eb="5">
      <t>カガクショウ</t>
    </rPh>
    <phoneticPr fontId="5"/>
  </si>
  <si>
    <t>年      度</t>
  </si>
  <si>
    <t>学    校    数</t>
  </si>
  <si>
    <t>教    員    数</t>
  </si>
  <si>
    <t>在    学    者    数</t>
  </si>
  <si>
    <t>卒    業    者    数 1)</t>
    <phoneticPr fontId="5"/>
  </si>
  <si>
    <t>校      種</t>
  </si>
  <si>
    <t>本    校</t>
  </si>
  <si>
    <t>分    校</t>
  </si>
  <si>
    <t>本    務</t>
  </si>
  <si>
    <t>兼    務</t>
  </si>
  <si>
    <t>計</t>
    <rPh sb="0" eb="1">
      <t>ケイ</t>
    </rPh>
    <phoneticPr fontId="5"/>
  </si>
  <si>
    <t>男</t>
  </si>
  <si>
    <t>女</t>
  </si>
  <si>
    <t>…</t>
  </si>
  <si>
    <t>男</t>
    <rPh sb="0" eb="1">
      <t>オトコ</t>
    </rPh>
    <phoneticPr fontId="5"/>
  </si>
  <si>
    <t>女</t>
    <rPh sb="0" eb="1">
      <t>オンナ</t>
    </rPh>
    <phoneticPr fontId="5"/>
  </si>
  <si>
    <t>　　国　　　立</t>
  </si>
  <si>
    <t>　　公　　　立</t>
    <rPh sb="2" eb="3">
      <t>オオヤケ</t>
    </rPh>
    <rPh sb="6" eb="7">
      <t>タテ</t>
    </rPh>
    <phoneticPr fontId="5"/>
  </si>
  <si>
    <t>　　私　　　立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</si>
  <si>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5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</si>
  <si>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5"/>
  </si>
  <si>
    <t>　　公　　　立</t>
    <rPh sb="2" eb="3">
      <t>オオヤケ</t>
    </rPh>
    <rPh sb="6" eb="7">
      <t>リツ</t>
    </rPh>
    <phoneticPr fontId="5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</si>
  <si>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5"/>
  </si>
  <si>
    <t>特別支援</t>
    <rPh sb="0" eb="2">
      <t>トクベツ</t>
    </rPh>
    <rPh sb="2" eb="4">
      <t>シエン</t>
    </rPh>
    <phoneticPr fontId="5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</si>
  <si>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5"/>
  </si>
  <si>
    <t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</si>
  <si>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5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</si>
  <si>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5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</si>
  <si>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5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</si>
  <si>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5"/>
  </si>
  <si>
    <t>校    種
年　　度</t>
    <rPh sb="7" eb="8">
      <t>ネン</t>
    </rPh>
    <rPh sb="10" eb="11">
      <t>ド</t>
    </rPh>
    <phoneticPr fontId="5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</si>
  <si>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</si>
  <si>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5"/>
  </si>
  <si>
    <t>主幹(保育）教諭</t>
    <rPh sb="0" eb="2">
      <t>シュカン</t>
    </rPh>
    <rPh sb="3" eb="5">
      <t>ホイク</t>
    </rPh>
    <rPh sb="6" eb="8">
      <t>キョウユ</t>
    </rPh>
    <phoneticPr fontId="5"/>
  </si>
  <si>
    <t>指導(保育）教諭</t>
    <rPh sb="0" eb="2">
      <t>シドウ</t>
    </rPh>
    <rPh sb="3" eb="5">
      <t>ホイク</t>
    </rPh>
    <rPh sb="6" eb="8">
      <t>キョウユ</t>
    </rPh>
    <phoneticPr fontId="5"/>
  </si>
  <si>
    <t>(保育）教諭</t>
    <rPh sb="1" eb="3">
      <t>ホイク</t>
    </rPh>
    <phoneticPr fontId="5"/>
  </si>
  <si>
    <t>助（保育）教諭</t>
    <rPh sb="2" eb="4">
      <t>ホイク</t>
    </rPh>
    <phoneticPr fontId="5"/>
  </si>
  <si>
    <t>養護助教諭</t>
    <rPh sb="2" eb="5">
      <t>ジョキョウユ</t>
    </rPh>
    <phoneticPr fontId="5"/>
  </si>
  <si>
    <t>栄養教諭</t>
    <rPh sb="0" eb="2">
      <t>エイヨウ</t>
    </rPh>
    <rPh sb="2" eb="4">
      <t>キョウユ</t>
    </rPh>
    <phoneticPr fontId="5"/>
  </si>
  <si>
    <t xml:space="preserve"> 幼 稚 園</t>
  </si>
  <si>
    <t xml:space="preserve"> </t>
  </si>
  <si>
    <t xml:space="preserve"> 小 学 校</t>
  </si>
  <si>
    <t xml:space="preserve"> </t>
    <phoneticPr fontId="5"/>
  </si>
  <si>
    <t xml:space="preserve"> 中 学 校</t>
  </si>
  <si>
    <t>令和元</t>
    <phoneticPr fontId="5"/>
  </si>
  <si>
    <t xml:space="preserve"> 高等学校</t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</si>
  <si>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5"/>
  </si>
  <si>
    <t>（３）　幼稚園</t>
    <phoneticPr fontId="5"/>
  </si>
  <si>
    <t>国・公・私立の合計数である。</t>
  </si>
  <si>
    <t>年　　度
市    町</t>
    <rPh sb="0" eb="1">
      <t>トシ</t>
    </rPh>
    <rPh sb="3" eb="4">
      <t>ド</t>
    </rPh>
    <rPh sb="10" eb="11">
      <t>マチ</t>
    </rPh>
    <phoneticPr fontId="5"/>
  </si>
  <si>
    <t>園　　　　　数</t>
    <rPh sb="6" eb="7">
      <t>スウ</t>
    </rPh>
    <phoneticPr fontId="5"/>
  </si>
  <si>
    <t>教　　　　員　　　　数</t>
    <rPh sb="5" eb="6">
      <t>イン</t>
    </rPh>
    <rPh sb="10" eb="11">
      <t>カズ</t>
    </rPh>
    <phoneticPr fontId="5"/>
  </si>
  <si>
    <t>園                  児                  数</t>
  </si>
  <si>
    <t>本    園</t>
  </si>
  <si>
    <t>分    園</t>
  </si>
  <si>
    <t>学 級 数</t>
  </si>
  <si>
    <t>性　　　　別</t>
    <rPh sb="5" eb="6">
      <t>ベツ</t>
    </rPh>
    <phoneticPr fontId="5"/>
  </si>
  <si>
    <t>年　　　　齢　　　　別</t>
    <rPh sb="0" eb="1">
      <t>トシ</t>
    </rPh>
    <rPh sb="5" eb="6">
      <t>ヨワイ</t>
    </rPh>
    <rPh sb="10" eb="11">
      <t>ベツ</t>
    </rPh>
    <phoneticPr fontId="5"/>
  </si>
  <si>
    <t>３歳児</t>
  </si>
  <si>
    <t>４歳児</t>
  </si>
  <si>
    <t>５歳児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</si>
  <si>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</si>
  <si>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</si>
  <si>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</si>
  <si>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</si>
  <si>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</si>
  <si>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</si>
  <si>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</si>
  <si>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</si>
  <si>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</si>
  <si>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</si>
  <si>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6">
      <t>オノダ</t>
    </rPh>
    <rPh sb="6" eb="7">
      <t>シ</t>
    </rPh>
    <phoneticPr fontId="5"/>
  </si>
  <si>
    <t xml:space="preserve"> 周防大島町</t>
    <rPh sb="1" eb="6">
      <t>スオウオオシマチョウ</t>
    </rPh>
    <phoneticPr fontId="5"/>
  </si>
  <si>
    <t xml:space="preserve"> 和 木 町</t>
    <rPh sb="1" eb="2">
      <t>ワ</t>
    </rPh>
    <rPh sb="3" eb="4">
      <t>キ</t>
    </rPh>
    <rPh sb="5" eb="6">
      <t>マチ</t>
    </rPh>
    <phoneticPr fontId="5"/>
  </si>
  <si>
    <t xml:space="preserve"> 上 関 町</t>
    <rPh sb="1" eb="2">
      <t>ジョウ</t>
    </rPh>
    <rPh sb="3" eb="4">
      <t>セキ</t>
    </rPh>
    <rPh sb="5" eb="6">
      <t>マチ</t>
    </rPh>
    <phoneticPr fontId="5"/>
  </si>
  <si>
    <t xml:space="preserve"> 田布施町</t>
    <rPh sb="1" eb="5">
      <t>タブセチョウ</t>
    </rPh>
    <phoneticPr fontId="5"/>
  </si>
  <si>
    <t xml:space="preserve"> 平 生 町</t>
    <rPh sb="1" eb="2">
      <t>ヒラ</t>
    </rPh>
    <rPh sb="3" eb="4">
      <t>ショウ</t>
    </rPh>
    <rPh sb="5" eb="6">
      <t>マチ</t>
    </rPh>
    <phoneticPr fontId="5"/>
  </si>
  <si>
    <t xml:space="preserve"> 阿 武 町</t>
    <rPh sb="1" eb="2">
      <t>クマ</t>
    </rPh>
    <rPh sb="3" eb="4">
      <t>ブ</t>
    </rPh>
    <rPh sb="5" eb="6">
      <t>マチ</t>
    </rPh>
    <phoneticPr fontId="5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</si>
  <si>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5"/>
  </si>
  <si>
    <t>公・私立の合計数である。</t>
    <phoneticPr fontId="5"/>
  </si>
  <si>
    <t>教育・保育職員</t>
    <rPh sb="0" eb="2">
      <t>キョウイク</t>
    </rPh>
    <rPh sb="3" eb="5">
      <t>ホイク</t>
    </rPh>
    <rPh sb="5" eb="7">
      <t>ショクイン</t>
    </rPh>
    <phoneticPr fontId="5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</si>
  <si>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</si>
  <si>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</si>
  <si>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</si>
  <si>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 xml:space="preserve"> 岩 国 市</t>
    <rPh sb="1" eb="2">
      <t>イワ</t>
    </rPh>
    <rPh sb="3" eb="4">
      <t>クニ</t>
    </rPh>
    <phoneticPr fontId="5"/>
  </si>
  <si>
    <t xml:space="preserve"> 周 南 市</t>
    <rPh sb="1" eb="2">
      <t>シュウ</t>
    </rPh>
    <rPh sb="3" eb="4">
      <t>ミナミ</t>
    </rPh>
    <phoneticPr fontId="5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</si>
  <si>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5"/>
  </si>
  <si>
    <t>（５）　小学校</t>
    <phoneticPr fontId="5"/>
  </si>
  <si>
    <t>　　　市町別の内訳は，国・公・私立の合計である。</t>
    <phoneticPr fontId="5"/>
  </si>
  <si>
    <t>年   度</t>
    <phoneticPr fontId="5"/>
  </si>
  <si>
    <t>学  　校  　数</t>
  </si>
  <si>
    <t>学        級        数</t>
  </si>
  <si>
    <t>児</t>
    <rPh sb="0" eb="1">
      <t>ジ</t>
    </rPh>
    <phoneticPr fontId="5"/>
  </si>
  <si>
    <t>童</t>
    <rPh sb="0" eb="1">
      <t>ドウ</t>
    </rPh>
    <phoneticPr fontId="5"/>
  </si>
  <si>
    <t>数</t>
    <rPh sb="0" eb="1">
      <t>スウ</t>
    </rPh>
    <phoneticPr fontId="5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</si>
  <si>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</si>
  <si>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5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</si>
  <si>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</si>
  <si>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</si>
  <si>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</si>
  <si>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</si>
  <si>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</si>
  <si>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</si>
  <si>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</si>
  <si>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</si>
  <si>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</si>
  <si>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</si>
  <si>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</si>
  <si>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</si>
  <si>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</si>
  <si>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</si>
  <si>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5"/>
  </si>
  <si>
    <t>市 　町</t>
    <phoneticPr fontId="5"/>
  </si>
  <si>
    <t xml:space="preserve"> 学級</t>
  </si>
  <si>
    <t>計</t>
  </si>
  <si>
    <t>事務職員</t>
  </si>
  <si>
    <t xml:space="preserve"> 国    立</t>
  </si>
  <si>
    <t xml:space="preserve"> 公    立</t>
  </si>
  <si>
    <t xml:space="preserve"> 私    立</t>
  </si>
  <si>
    <t xml:space="preserve"> 市  　計</t>
  </si>
  <si>
    <t xml:space="preserve"> 萩 　　市</t>
    <phoneticPr fontId="5"/>
  </si>
  <si>
    <t xml:space="preserve"> 下 松 市</t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</si>
  <si>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5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</si>
  <si>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</si>
  <si>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</si>
  <si>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5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</si>
  <si>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5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</si>
  <si>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5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</si>
  <si>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5"/>
  </si>
  <si>
    <t xml:space="preserve"> 上 関 町</t>
    <rPh sb="1" eb="2">
      <t>ウエ</t>
    </rPh>
    <rPh sb="3" eb="4">
      <t>セキ</t>
    </rPh>
    <rPh sb="5" eb="6">
      <t>チョウ</t>
    </rPh>
    <phoneticPr fontId="5"/>
  </si>
  <si>
    <t xml:space="preserve"> 田布施町</t>
    <rPh sb="1" eb="4">
      <t>タブセ</t>
    </rPh>
    <phoneticPr fontId="5"/>
  </si>
  <si>
    <t xml:space="preserve"> 平 生 町</t>
    <rPh sb="1" eb="2">
      <t>ヒラ</t>
    </rPh>
    <rPh sb="3" eb="4">
      <t>ショウ</t>
    </rPh>
    <phoneticPr fontId="5"/>
  </si>
  <si>
    <t xml:space="preserve"> 阿 武 町</t>
    <rPh sb="1" eb="2">
      <t>オク</t>
    </rPh>
    <rPh sb="3" eb="4">
      <t>タケ</t>
    </rPh>
    <phoneticPr fontId="5"/>
  </si>
  <si>
    <t>　</t>
  </si>
  <si>
    <t>（６）　中学校</t>
    <phoneticPr fontId="5"/>
  </si>
  <si>
    <t>年    度</t>
  </si>
  <si>
    <t>学        級        数</t>
    <phoneticPr fontId="5"/>
  </si>
  <si>
    <t>生</t>
    <rPh sb="0" eb="1">
      <t>セイ</t>
    </rPh>
    <phoneticPr fontId="5"/>
  </si>
  <si>
    <t>徒</t>
    <rPh sb="0" eb="1">
      <t>ト</t>
    </rPh>
    <phoneticPr fontId="5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</si>
  <si>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5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</si>
  <si>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</si>
  <si>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5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</si>
  <si>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5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</si>
  <si>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5"/>
  </si>
  <si>
    <t>山陽小野田市</t>
    <rPh sb="0" eb="2">
      <t>サンヨウ</t>
    </rPh>
    <rPh sb="2" eb="5">
      <t>オノダ</t>
    </rPh>
    <rPh sb="5" eb="6">
      <t>シ</t>
    </rPh>
    <phoneticPr fontId="5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</si>
  <si>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5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</si>
  <si>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5"/>
  </si>
  <si>
    <t>上 関 町</t>
    <rPh sb="0" eb="1">
      <t>ウエ</t>
    </rPh>
    <rPh sb="2" eb="3">
      <t>セキ</t>
    </rPh>
    <rPh sb="4" eb="5">
      <t>チョウ</t>
    </rPh>
    <phoneticPr fontId="5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</si>
  <si>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5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</si>
  <si>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5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</si>
  <si>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5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</si>
  <si>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5"/>
  </si>
  <si>
    <t>区    分</t>
  </si>
  <si>
    <t>公　　立</t>
    <rPh sb="0" eb="1">
      <t>コウ</t>
    </rPh>
    <rPh sb="3" eb="4">
      <t>タテ</t>
    </rPh>
    <phoneticPr fontId="5"/>
  </si>
  <si>
    <t>私    立</t>
  </si>
  <si>
    <t>　　　男</t>
    <rPh sb="3" eb="4">
      <t>オトコ</t>
    </rPh>
    <phoneticPr fontId="5"/>
  </si>
  <si>
    <t>　　　女</t>
    <rPh sb="3" eb="4">
      <t>オンナ</t>
    </rPh>
    <phoneticPr fontId="5"/>
  </si>
  <si>
    <t>　職　員　数</t>
    <rPh sb="1" eb="2">
      <t>ショク</t>
    </rPh>
    <phoneticPr fontId="5"/>
  </si>
  <si>
    <t>　生　徒　数</t>
    <rPh sb="1" eb="2">
      <t>ショウ</t>
    </rPh>
    <rPh sb="3" eb="4">
      <t>ト</t>
    </rPh>
    <phoneticPr fontId="5"/>
  </si>
  <si>
    <t>　　男</t>
    <rPh sb="2" eb="3">
      <t>オトコ</t>
    </rPh>
    <phoneticPr fontId="5"/>
  </si>
  <si>
    <t>　　女</t>
    <rPh sb="2" eb="3">
      <t>オンナ</t>
    </rPh>
    <phoneticPr fontId="5"/>
  </si>
  <si>
    <t>　　本　　科</t>
    <rPh sb="2" eb="3">
      <t>ホン</t>
    </rPh>
    <phoneticPr fontId="5"/>
  </si>
  <si>
    <t>　　　１ 学 年</t>
    <phoneticPr fontId="5"/>
  </si>
  <si>
    <t>　　　２ 学 年</t>
    <phoneticPr fontId="5"/>
  </si>
  <si>
    <t>　　　３ 学 年</t>
    <phoneticPr fontId="5"/>
  </si>
  <si>
    <t>　　　４ 学 年</t>
  </si>
  <si>
    <t>　　専 攻 科</t>
    <phoneticPr fontId="5"/>
  </si>
  <si>
    <t>　本科学科別生徒数</t>
    <rPh sb="1" eb="3">
      <t>ホンカ</t>
    </rPh>
    <rPh sb="3" eb="5">
      <t>ガッカ</t>
    </rPh>
    <rPh sb="5" eb="6">
      <t>ベツ</t>
    </rPh>
    <phoneticPr fontId="5"/>
  </si>
  <si>
    <t>　　普　　通</t>
    <phoneticPr fontId="5"/>
  </si>
  <si>
    <t>　　農　　業</t>
    <phoneticPr fontId="5"/>
  </si>
  <si>
    <t>　　工　　業</t>
    <phoneticPr fontId="5"/>
  </si>
  <si>
    <t>　　商　　業</t>
    <phoneticPr fontId="5"/>
  </si>
  <si>
    <t>　　水　　産</t>
    <phoneticPr fontId="5"/>
  </si>
  <si>
    <t>　　家　　庭</t>
    <phoneticPr fontId="5"/>
  </si>
  <si>
    <t>　　看　　護</t>
    <phoneticPr fontId="5"/>
  </si>
  <si>
    <t>　　福　　祉</t>
    <phoneticPr fontId="5"/>
  </si>
  <si>
    <t>　　そ の 他</t>
    <rPh sb="6" eb="7">
      <t>タ</t>
    </rPh>
    <phoneticPr fontId="5"/>
  </si>
  <si>
    <t>　　総　　合</t>
    <rPh sb="2" eb="3">
      <t>ソウ</t>
    </rPh>
    <rPh sb="5" eb="6">
      <t>ゴウ</t>
    </rPh>
    <phoneticPr fontId="5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</si>
  <si>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</si>
  <si>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5"/>
  </si>
  <si>
    <t>　　女</t>
    <phoneticPr fontId="5"/>
  </si>
  <si>
    <t>　　普  通　　男</t>
    <phoneticPr fontId="5"/>
  </si>
  <si>
    <t>　　　　　  　　女</t>
    <phoneticPr fontId="5"/>
  </si>
  <si>
    <t>　　農　業　　男</t>
    <phoneticPr fontId="5"/>
  </si>
  <si>
    <t>　　工　業　　男</t>
    <phoneticPr fontId="5"/>
  </si>
  <si>
    <t>　　商　業　　男</t>
    <phoneticPr fontId="5"/>
  </si>
  <si>
    <t>　　水　産　　男</t>
    <phoneticPr fontId="5"/>
  </si>
  <si>
    <t>　　家　庭　　男</t>
    <phoneticPr fontId="5"/>
  </si>
  <si>
    <t>　　看　護　　男</t>
    <phoneticPr fontId="5"/>
  </si>
  <si>
    <t>　　福　祉　　男</t>
    <rPh sb="2" eb="3">
      <t>フク</t>
    </rPh>
    <rPh sb="4" eb="5">
      <t>シ</t>
    </rPh>
    <phoneticPr fontId="5"/>
  </si>
  <si>
    <t>　　その他   男</t>
    <rPh sb="4" eb="5">
      <t>タ</t>
    </rPh>
    <phoneticPr fontId="5"/>
  </si>
  <si>
    <t>　　総　合　　男</t>
    <rPh sb="2" eb="3">
      <t>ソウ</t>
    </rPh>
    <rPh sb="4" eb="5">
      <t>ゴウ</t>
    </rPh>
    <phoneticPr fontId="5"/>
  </si>
  <si>
    <t>注　1）前年度間の卒業者数である。</t>
    <phoneticPr fontId="5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</si>
  <si>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5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</si>
  <si>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</si>
  <si>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</si>
  <si>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5"/>
  </si>
  <si>
    <t>幼稚部</t>
  </si>
  <si>
    <t>小学部</t>
  </si>
  <si>
    <t>中学部</t>
  </si>
  <si>
    <t>高等部</t>
  </si>
  <si>
    <t>本務者</t>
  </si>
  <si>
    <t>兼務者</t>
  </si>
  <si>
    <t>平成29年度</t>
    <rPh sb="0" eb="2">
      <t>ヘイセイ</t>
    </rPh>
    <rPh sb="4" eb="6">
      <t>ネンド</t>
    </rPh>
    <phoneticPr fontId="5"/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</si>
  <si>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5"/>
  </si>
  <si>
    <t>年度、学級種類</t>
    <rPh sb="3" eb="5">
      <t>ガッキュウ</t>
    </rPh>
    <rPh sb="5" eb="7">
      <t>シュルイ</t>
    </rPh>
    <phoneticPr fontId="5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</si>
  <si>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</si>
  <si>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</si>
  <si>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</si>
  <si>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</si>
  <si>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</si>
  <si>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</si>
  <si>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5"/>
  </si>
  <si>
    <t>病弱・身体虚弱</t>
  </si>
  <si>
    <t>弱　視</t>
    <rPh sb="0" eb="1">
      <t>ヨワ</t>
    </rPh>
    <rPh sb="2" eb="3">
      <t>シ</t>
    </rPh>
    <phoneticPr fontId="5"/>
  </si>
  <si>
    <t>自閉症・情緒障害</t>
    <rPh sb="0" eb="3">
      <t>ジヘイショウ</t>
    </rPh>
    <phoneticPr fontId="5"/>
  </si>
  <si>
    <t>（１０）　専修学校</t>
    <phoneticPr fontId="5"/>
  </si>
  <si>
    <t>年  度、学　科</t>
    <rPh sb="5" eb="6">
      <t>ガク</t>
    </rPh>
    <rPh sb="7" eb="8">
      <t>カ</t>
    </rPh>
    <phoneticPr fontId="5"/>
  </si>
  <si>
    <t>学 科 数</t>
  </si>
  <si>
    <t>生　　　徒　　　数</t>
    <rPh sb="4" eb="5">
      <t>ト</t>
    </rPh>
    <rPh sb="8" eb="9">
      <t>スウ</t>
    </rPh>
    <phoneticPr fontId="5"/>
  </si>
  <si>
    <t>学　　科</t>
    <rPh sb="0" eb="1">
      <t>ガク</t>
    </rPh>
    <rPh sb="3" eb="4">
      <t>カ</t>
    </rPh>
    <phoneticPr fontId="5"/>
  </si>
  <si>
    <t>ビジネス</t>
  </si>
  <si>
    <t>和 洋 裁</t>
  </si>
  <si>
    <t>デザイン</t>
  </si>
  <si>
    <t>（１１）　各種学校</t>
    <phoneticPr fontId="5"/>
  </si>
  <si>
    <t>年度、設置者</t>
    <rPh sb="3" eb="6">
      <t>セッチシャ</t>
    </rPh>
    <phoneticPr fontId="5"/>
  </si>
  <si>
    <t>課 程 数</t>
  </si>
  <si>
    <t>課      程</t>
    <phoneticPr fontId="5"/>
  </si>
  <si>
    <t>自動車操縦</t>
  </si>
  <si>
    <t>外国人学校</t>
  </si>
  <si>
    <t>（１２）　不就学学齢児童生徒数</t>
    <phoneticPr fontId="5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</si>
  <si>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5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</si>
  <si>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5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</si>
  <si>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</si>
  <si>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</si>
  <si>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</si>
  <si>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</si>
  <si>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</si>
  <si>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</si>
  <si>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</si>
  <si>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</si>
  <si>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</si>
  <si>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</si>
  <si>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</si>
  <si>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5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</si>
  <si>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5"/>
  </si>
  <si>
    <t>重　国　籍　の　た　め</t>
    <rPh sb="0" eb="1">
      <t>ジュウ</t>
    </rPh>
    <rPh sb="2" eb="3">
      <t>クニ</t>
    </rPh>
    <rPh sb="4" eb="5">
      <t>セキ</t>
    </rPh>
    <phoneticPr fontId="5"/>
  </si>
  <si>
    <t>そ　　　の　　　他</t>
    <rPh sb="8" eb="9">
      <t>タ</t>
    </rPh>
    <phoneticPr fontId="5"/>
  </si>
  <si>
    <t>就     学     猶     予     者</t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</si>
  <si>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5"/>
  </si>
  <si>
    <t>区               分</t>
  </si>
  <si>
    <t>通　　信　　制</t>
    <rPh sb="0" eb="1">
      <t>ツウ</t>
    </rPh>
    <rPh sb="3" eb="4">
      <t>シン</t>
    </rPh>
    <phoneticPr fontId="5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</si>
  <si>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</si>
  <si>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5"/>
  </si>
  <si>
    <t xml:space="preserve"> 就     職     者     等</t>
    <rPh sb="19" eb="20">
      <t>ナド</t>
    </rPh>
    <phoneticPr fontId="5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</si>
  <si>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</si>
  <si>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5"/>
  </si>
  <si>
    <t>産  業  別  就  職  者  数</t>
  </si>
  <si>
    <t>（１４）　高等学校卒業後の状況</t>
    <phoneticPr fontId="5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</si>
  <si>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5"/>
  </si>
  <si>
    <t>性　　別</t>
    <rPh sb="0" eb="1">
      <t>セイ</t>
    </rPh>
    <rPh sb="3" eb="4">
      <t>ベツ</t>
    </rPh>
    <phoneticPr fontId="5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</si>
  <si>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5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</si>
  <si>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</si>
  <si>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</si>
  <si>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</si>
  <si>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</si>
  <si>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</si>
  <si>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</si>
  <si>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</si>
  <si>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5"/>
  </si>
  <si>
    <t>その他</t>
    <rPh sb="2" eb="3">
      <t>タ</t>
    </rPh>
    <phoneticPr fontId="5"/>
  </si>
  <si>
    <t>総合</t>
    <rPh sb="0" eb="2">
      <t>ソウゴウ</t>
    </rPh>
    <phoneticPr fontId="5"/>
  </si>
  <si>
    <t>大　学（学　部）</t>
    <phoneticPr fontId="5"/>
  </si>
  <si>
    <t>短期大学（本科）</t>
    <phoneticPr fontId="5"/>
  </si>
  <si>
    <t>大学・短期大学の通信教育部及び
放送大学</t>
    <phoneticPr fontId="5"/>
  </si>
  <si>
    <t>高等学校（専攻科）</t>
    <phoneticPr fontId="5"/>
  </si>
  <si>
    <t>特別支援学校高等部（専攻科）</t>
    <rPh sb="0" eb="2">
      <t>トクベツ</t>
    </rPh>
    <rPh sb="2" eb="4">
      <t>シエン</t>
    </rPh>
    <phoneticPr fontId="5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</si>
  <si>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5"/>
  </si>
  <si>
    <t xml:space="preserve"> 第    １    次    産    業</t>
    <phoneticPr fontId="5"/>
  </si>
  <si>
    <t>農　業　、　林　業</t>
    <rPh sb="6" eb="7">
      <t>ハヤシ</t>
    </rPh>
    <rPh sb="8" eb="9">
      <t>ギョウ</t>
    </rPh>
    <phoneticPr fontId="5"/>
  </si>
  <si>
    <t>漁  業</t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</si>
  <si>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</si>
  <si>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製  造  業</t>
    <phoneticPr fontId="5"/>
  </si>
  <si>
    <t xml:space="preserve"> 第    ３    次    産    業</t>
    <phoneticPr fontId="5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</si>
  <si>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</si>
  <si>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</si>
  <si>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</si>
  <si>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</si>
  <si>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</si>
  <si>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</si>
  <si>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</si>
  <si>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</si>
  <si>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5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</si>
  <si>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5"/>
  </si>
  <si>
    <t>複合サービス事業</t>
    <rPh sb="0" eb="1">
      <t>フク</t>
    </rPh>
    <rPh sb="1" eb="2">
      <t>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</si>
  <si>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</si>
  <si>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公務（他に分類されるものを除く）</t>
    <rPh sb="3" eb="4">
      <t>タ</t>
    </rPh>
    <rPh sb="5" eb="7">
      <t>ブンルイ</t>
    </rPh>
    <rPh sb="13" eb="14">
      <t>ノゾ</t>
    </rPh>
    <phoneticPr fontId="5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</si>
  <si>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5"/>
  </si>
  <si>
    <t>職  業  別  就  職  者  数</t>
  </si>
  <si>
    <t xml:space="preserve"> 事務従事者</t>
    <rPh sb="4" eb="5">
      <t>ジ</t>
    </rPh>
    <phoneticPr fontId="5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</si>
  <si>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5"/>
  </si>
  <si>
    <t xml:space="preserve"> 保安職業従事者</t>
    <phoneticPr fontId="5"/>
  </si>
  <si>
    <t xml:space="preserve"> 農林業従事者</t>
    <rPh sb="4" eb="7">
      <t>ジュウジシャ</t>
    </rPh>
    <phoneticPr fontId="5"/>
  </si>
  <si>
    <t xml:space="preserve"> 漁業従事者</t>
    <rPh sb="3" eb="4">
      <t>ジュウ</t>
    </rPh>
    <rPh sb="4" eb="5">
      <t>ジ</t>
    </rPh>
    <phoneticPr fontId="5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</si>
  <si>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5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</si>
  <si>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5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</si>
  <si>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5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</si>
  <si>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5"/>
  </si>
  <si>
    <t xml:space="preserve"> 上記以外のもの</t>
    <rPh sb="1" eb="3">
      <t>ジョウキ</t>
    </rPh>
    <rPh sb="3" eb="5">
      <t>イガイ</t>
    </rPh>
    <phoneticPr fontId="5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</si>
  <si>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5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</si>
  <si>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5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</si>
  <si>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</si>
  <si>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5"/>
  </si>
  <si>
    <t>上　記　以　外　の　者</t>
    <rPh sb="0" eb="3">
      <t>ジョウキ</t>
    </rPh>
    <rPh sb="4" eb="7">
      <t>イガイ</t>
    </rPh>
    <rPh sb="10" eb="11">
      <t>モノ</t>
    </rPh>
    <phoneticPr fontId="5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</si>
  <si>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5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</si>
  <si>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5"/>
  </si>
  <si>
    <t>　　　　　　　　　調査したものである。</t>
    <phoneticPr fontId="5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</si>
  <si>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</si>
  <si>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5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</si>
  <si>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5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</si>
  <si>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5"/>
  </si>
  <si>
    <t xml:space="preserve"> 大　　　　学　　　　院</t>
    <rPh sb="1" eb="2">
      <t>ダイ</t>
    </rPh>
    <rPh sb="6" eb="7">
      <t>ガク</t>
    </rPh>
    <rPh sb="11" eb="12">
      <t>イン</t>
    </rPh>
    <phoneticPr fontId="5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</si>
  <si>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5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</si>
  <si>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5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</si>
  <si>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5"/>
  </si>
  <si>
    <t xml:space="preserve"> 高  等  専　門　学  校</t>
    <rPh sb="7" eb="8">
      <t>アツム</t>
    </rPh>
    <rPh sb="9" eb="10">
      <t>モン</t>
    </rPh>
    <rPh sb="11" eb="12">
      <t>ガク</t>
    </rPh>
    <phoneticPr fontId="5"/>
  </si>
  <si>
    <t xml:space="preserve">                             （１8）　中学校・高等学校卒業者の県外就職状況</t>
    <rPh sb="36" eb="37">
      <t>コウ</t>
    </rPh>
    <phoneticPr fontId="5"/>
  </si>
  <si>
    <t>産                  業</t>
  </si>
  <si>
    <t>（31年3月）</t>
    <rPh sb="3" eb="4">
      <t>ネン</t>
    </rPh>
    <rPh sb="5" eb="6">
      <t>ガツ</t>
    </rPh>
    <phoneticPr fontId="5"/>
  </si>
  <si>
    <t>都    道    府    県</t>
  </si>
  <si>
    <t>中        学        校</t>
    <phoneticPr fontId="5"/>
  </si>
  <si>
    <t>【産業別】</t>
    <rPh sb="1" eb="4">
      <t>サンギョウベツ</t>
    </rPh>
    <phoneticPr fontId="5"/>
  </si>
  <si>
    <t xml:space="preserve"> 第  １  次  産  業</t>
    <phoneticPr fontId="5"/>
  </si>
  <si>
    <t xml:space="preserve"> 第  ２  次  産  業</t>
    <phoneticPr fontId="5"/>
  </si>
  <si>
    <t xml:space="preserve"> 第  ３  次  産  業</t>
    <phoneticPr fontId="5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</si>
  <si>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5"/>
  </si>
  <si>
    <t>医療、福祉</t>
    <rPh sb="0" eb="2">
      <t>イリョウ</t>
    </rPh>
    <rPh sb="3" eb="5">
      <t>フクシ</t>
    </rPh>
    <phoneticPr fontId="5"/>
  </si>
  <si>
    <t>高     等     学     校</t>
    <phoneticPr fontId="5"/>
  </si>
  <si>
    <t>漁                業</t>
    <phoneticPr fontId="5"/>
  </si>
  <si>
    <t>【都道府県別】</t>
    <rPh sb="1" eb="5">
      <t>トドウフケン</t>
    </rPh>
    <rPh sb="5" eb="6">
      <t>ベツ</t>
    </rPh>
    <phoneticPr fontId="5"/>
  </si>
  <si>
    <t>広         島         県</t>
  </si>
  <si>
    <t>建      設       業</t>
    <phoneticPr fontId="5"/>
  </si>
  <si>
    <t>大         阪         府</t>
  </si>
  <si>
    <t>製      造       業</t>
    <phoneticPr fontId="5"/>
  </si>
  <si>
    <t>福         岡         県</t>
  </si>
  <si>
    <t>東         京         都</t>
  </si>
  <si>
    <t>愛         知         県</t>
  </si>
  <si>
    <t>電気・ガス・熱供給・水道業</t>
  </si>
  <si>
    <t>兵         庫         県</t>
  </si>
  <si>
    <t>情報通信業</t>
    <rPh sb="0" eb="1">
      <t>ジョウ</t>
    </rPh>
    <rPh sb="1" eb="2">
      <t>ホウ</t>
    </rPh>
    <rPh sb="2" eb="5">
      <t>ツウシンギョウ</t>
    </rPh>
    <phoneticPr fontId="24"/>
  </si>
  <si>
    <t>神     奈     川     県</t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</si>
  <si>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</si>
  <si>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上記以外の道府県・その他</t>
    <rPh sb="0" eb="2">
      <t>ジョウキ</t>
    </rPh>
    <rPh sb="2" eb="4">
      <t>イガイ</t>
    </rPh>
    <rPh sb="11" eb="12">
      <t>タ</t>
    </rPh>
    <phoneticPr fontId="5"/>
  </si>
  <si>
    <t>幼    稚    園</t>
    <phoneticPr fontId="5"/>
  </si>
  <si>
    <t>小    学    校</t>
    <phoneticPr fontId="5"/>
  </si>
  <si>
    <t>中    学    校</t>
    <phoneticPr fontId="5"/>
  </si>
  <si>
    <t>高等専門学校</t>
    <phoneticPr fontId="5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</si>
  <si>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5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</si>
  <si>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5"/>
  </si>
  <si>
    <t>　　国　　　立　 7)</t>
    <phoneticPr fontId="5"/>
  </si>
  <si>
    <t>専  修  学  校</t>
    <phoneticPr fontId="5"/>
  </si>
  <si>
    <t>各  種  学  校</t>
    <phoneticPr fontId="5"/>
  </si>
  <si>
    <t xml:space="preserve">注　1）前年度間の卒業者数である。　2）在学者数及び卒業者数は，前期課程と後期課程の合計数である。 </t>
    <phoneticPr fontId="5"/>
  </si>
  <si>
    <t>教       頭</t>
    <phoneticPr fontId="5"/>
  </si>
  <si>
    <t>養護教諭</t>
    <phoneticPr fontId="5"/>
  </si>
  <si>
    <t>講    師</t>
    <phoneticPr fontId="5"/>
  </si>
  <si>
    <t>令和元</t>
    <rPh sb="0" eb="1">
      <t>ワ</t>
    </rPh>
    <rPh sb="1" eb="2">
      <t>モト</t>
    </rPh>
    <phoneticPr fontId="5"/>
  </si>
  <si>
    <t xml:space="preserve"> 萩     市</t>
    <phoneticPr fontId="5"/>
  </si>
  <si>
    <t xml:space="preserve"> 光     市</t>
    <phoneticPr fontId="5"/>
  </si>
  <si>
    <t xml:space="preserve"> 下 関 市</t>
    <phoneticPr fontId="5"/>
  </si>
  <si>
    <t xml:space="preserve"> 防 府 市</t>
    <phoneticPr fontId="5"/>
  </si>
  <si>
    <t>学　　　級</t>
    <phoneticPr fontId="5"/>
  </si>
  <si>
    <t>市　 町</t>
    <phoneticPr fontId="5"/>
  </si>
  <si>
    <t>学級</t>
    <phoneticPr fontId="5"/>
  </si>
  <si>
    <t xml:space="preserve"> 市　　計</t>
    <phoneticPr fontId="5"/>
  </si>
  <si>
    <t xml:space="preserve"> 宇 部 市</t>
    <phoneticPr fontId="5"/>
  </si>
  <si>
    <t xml:space="preserve"> 山 口 市</t>
    <phoneticPr fontId="5"/>
  </si>
  <si>
    <t xml:space="preserve"> 岩 国 市</t>
    <phoneticPr fontId="5"/>
  </si>
  <si>
    <t xml:space="preserve"> 町　　計</t>
    <phoneticPr fontId="5"/>
  </si>
  <si>
    <t xml:space="preserve"> 町    計</t>
    <phoneticPr fontId="5"/>
  </si>
  <si>
    <t>本校</t>
    <phoneticPr fontId="5"/>
  </si>
  <si>
    <t>分校</t>
    <phoneticPr fontId="5"/>
  </si>
  <si>
    <t>単式</t>
    <phoneticPr fontId="5"/>
  </si>
  <si>
    <t>複式</t>
    <phoneticPr fontId="5"/>
  </si>
  <si>
    <t>務</t>
    <phoneticPr fontId="5"/>
  </si>
  <si>
    <t>兼務者</t>
    <phoneticPr fontId="5"/>
  </si>
  <si>
    <t>市　　町</t>
    <phoneticPr fontId="5"/>
  </si>
  <si>
    <t>男</t>
    <phoneticPr fontId="5"/>
  </si>
  <si>
    <t>下 関 市</t>
    <phoneticPr fontId="5"/>
  </si>
  <si>
    <t>宇 部 市</t>
    <phoneticPr fontId="5"/>
  </si>
  <si>
    <t>山 口 市</t>
    <phoneticPr fontId="5"/>
  </si>
  <si>
    <t>萩 　　市</t>
    <phoneticPr fontId="5"/>
  </si>
  <si>
    <t>防 府 市</t>
    <phoneticPr fontId="5"/>
  </si>
  <si>
    <t>下 松 市</t>
    <phoneticPr fontId="5"/>
  </si>
  <si>
    <t>岩 国 市</t>
    <phoneticPr fontId="5"/>
  </si>
  <si>
    <t>　学　校　数</t>
    <phoneticPr fontId="5"/>
  </si>
  <si>
    <t>　　本　　校</t>
    <phoneticPr fontId="5"/>
  </si>
  <si>
    <t>　　分　　校</t>
    <phoneticPr fontId="5"/>
  </si>
  <si>
    <t>　教　員　数</t>
    <phoneticPr fontId="5"/>
  </si>
  <si>
    <t>　　本 務 者</t>
    <phoneticPr fontId="5"/>
  </si>
  <si>
    <t>　　兼 務 者</t>
    <phoneticPr fontId="5"/>
  </si>
  <si>
    <t>　　うち事務職員</t>
    <phoneticPr fontId="5"/>
  </si>
  <si>
    <t>平成30年度</t>
    <rPh sb="0" eb="2">
      <t>ヘイセイ</t>
    </rPh>
    <rPh sb="4" eb="6">
      <t>ネンド</t>
    </rPh>
    <phoneticPr fontId="5"/>
  </si>
  <si>
    <t>肢体不自由</t>
    <phoneticPr fontId="5"/>
  </si>
  <si>
    <t>難　聴</t>
    <phoneticPr fontId="5"/>
  </si>
  <si>
    <t>言語障害</t>
    <phoneticPr fontId="5"/>
  </si>
  <si>
    <t>公     立</t>
    <phoneticPr fontId="5"/>
  </si>
  <si>
    <t>私     立</t>
    <phoneticPr fontId="5"/>
  </si>
  <si>
    <t>（１３）　中学校卒業後の状況</t>
    <phoneticPr fontId="5"/>
  </si>
  <si>
    <t>令和元年度（２年３月）</t>
    <rPh sb="0" eb="2">
      <t>レイワ</t>
    </rPh>
    <rPh sb="2" eb="3">
      <t>ガン</t>
    </rPh>
    <rPh sb="3" eb="5">
      <t>ネンド</t>
    </rPh>
    <rPh sb="7" eb="8">
      <t>ネン</t>
    </rPh>
    <rPh sb="9" eb="10">
      <t>ガツ</t>
    </rPh>
    <phoneticPr fontId="5"/>
  </si>
  <si>
    <t>卒     業     者     数</t>
    <phoneticPr fontId="5"/>
  </si>
  <si>
    <t xml:space="preserve"> 高 等 学 校 等 進 学 者A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5"/>
  </si>
  <si>
    <t>高   等   学   校　（本   科）</t>
    <phoneticPr fontId="5"/>
  </si>
  <si>
    <t>全　　日　　制</t>
    <phoneticPr fontId="5"/>
  </si>
  <si>
    <t>定　　時　　制</t>
    <phoneticPr fontId="5"/>
  </si>
  <si>
    <t>高   等   学   校　（別   科）</t>
    <phoneticPr fontId="5"/>
  </si>
  <si>
    <t>高   等   専   門   学   校</t>
    <phoneticPr fontId="5"/>
  </si>
  <si>
    <t xml:space="preserve"> 専修学校 （高等課程）進学者B</t>
    <rPh sb="7" eb="9">
      <t>コウトウ</t>
    </rPh>
    <rPh sb="9" eb="11">
      <t>カテイ</t>
    </rPh>
    <rPh sb="12" eb="15">
      <t>シンガクシャ</t>
    </rPh>
    <phoneticPr fontId="5"/>
  </si>
  <si>
    <t xml:space="preserve"> 専修学校 （一般課程）等入学者C</t>
    <rPh sb="7" eb="9">
      <t>イッパン</t>
    </rPh>
    <rPh sb="9" eb="11">
      <t>カテイ</t>
    </rPh>
    <rPh sb="12" eb="13">
      <t>トウ</t>
    </rPh>
    <phoneticPr fontId="5"/>
  </si>
  <si>
    <r>
      <t xml:space="preserve"> 公共職業能力開発施設等入学者</t>
    </r>
    <r>
      <rPr>
        <sz val="11"/>
        <rFont val="ＭＳ Ｐ明朝"/>
        <family val="1"/>
        <charset val="128"/>
      </rPr>
      <t>D</t>
    </r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5"/>
  </si>
  <si>
    <t xml:space="preserve">  自営業主等</t>
    <phoneticPr fontId="5"/>
  </si>
  <si>
    <t>　常用労働者</t>
    <phoneticPr fontId="5"/>
  </si>
  <si>
    <t>　　　　無期雇用労働者</t>
    <phoneticPr fontId="5"/>
  </si>
  <si>
    <r>
      <t>　　　　有期雇用労働者※
　　　</t>
    </r>
    <r>
      <rPr>
        <sz val="9"/>
        <rFont val="ＭＳ Ｐ明朝"/>
        <family val="1"/>
        <charset val="128"/>
      </rPr>
      <t>（雇用契約期間が１ヶ月以上の者）</t>
    </r>
    <rPh sb="17" eb="19">
      <t>コヨウ</t>
    </rPh>
    <rPh sb="19" eb="21">
      <t>ケイヤク</t>
    </rPh>
    <rPh sb="21" eb="23">
      <t>キカン</t>
    </rPh>
    <rPh sb="26" eb="27">
      <t>ゲツ</t>
    </rPh>
    <rPh sb="27" eb="29">
      <t>イジョウ</t>
    </rPh>
    <rPh sb="30" eb="31">
      <t>モノ</t>
    </rPh>
    <phoneticPr fontId="5"/>
  </si>
  <si>
    <t xml:space="preserve">    臨時労働者</t>
    <phoneticPr fontId="5"/>
  </si>
  <si>
    <t xml:space="preserve"> A～Dのうち就職している者（再掲） </t>
    <rPh sb="2" eb="4">
      <t>サイケイ</t>
    </rPh>
    <phoneticPr fontId="5"/>
  </si>
  <si>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※のうち雇用契約期間が1年以上かつ  フルタイム勤務相当の者（再掲）</t>
    </r>
    <rPh sb="32" eb="34">
      <t>サイケイ</t>
    </rPh>
    <phoneticPr fontId="5"/>
  </si>
  <si>
    <t xml:space="preserve"> 第   １   次   産   業</t>
    <phoneticPr fontId="5"/>
  </si>
  <si>
    <t xml:space="preserve"> 第   ２   次   産   業</t>
    <phoneticPr fontId="5"/>
  </si>
  <si>
    <t xml:space="preserve"> 第   ３   次   産   業</t>
    <phoneticPr fontId="5"/>
  </si>
  <si>
    <t xml:space="preserve"> 上　記　以　外　の  者</t>
    <phoneticPr fontId="5"/>
  </si>
  <si>
    <t>卒    業    者    数</t>
    <phoneticPr fontId="5"/>
  </si>
  <si>
    <t xml:space="preserve"> 大　学　等　進　学　者  A</t>
    <rPh sb="1" eb="2">
      <t>ダイ</t>
    </rPh>
    <rPh sb="3" eb="4">
      <t>ガク</t>
    </rPh>
    <rPh sb="5" eb="6">
      <t>トウ</t>
    </rPh>
    <rPh sb="7" eb="8">
      <t>シン</t>
    </rPh>
    <phoneticPr fontId="5"/>
  </si>
  <si>
    <t>大学・短期大学（別科）</t>
    <phoneticPr fontId="5"/>
  </si>
  <si>
    <t xml:space="preserve"> 専修学校（専門課程）進学者  B</t>
    <rPh sb="6" eb="8">
      <t>センモン</t>
    </rPh>
    <rPh sb="8" eb="10">
      <t>カテイ</t>
    </rPh>
    <rPh sb="11" eb="14">
      <t>シンガクシャ</t>
    </rPh>
    <phoneticPr fontId="5"/>
  </si>
  <si>
    <t xml:space="preserve"> 専修学校（一般課程）等入学者  C</t>
    <rPh sb="6" eb="8">
      <t>イッパン</t>
    </rPh>
    <rPh sb="8" eb="10">
      <t>カテイ</t>
    </rPh>
    <rPh sb="12" eb="13">
      <t>ニュウ</t>
    </rPh>
    <phoneticPr fontId="5"/>
  </si>
  <si>
    <t xml:space="preserve"> 公共職業能力開発施設等入学者  D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5"/>
  </si>
  <si>
    <t>　就　職　者　等</t>
    <phoneticPr fontId="5"/>
  </si>
  <si>
    <t>　 自営業主等</t>
    <rPh sb="2" eb="7">
      <t>ジエイギョウシュトウ</t>
    </rPh>
    <phoneticPr fontId="5"/>
  </si>
  <si>
    <t>　 常用労働者    無期雇用労働者</t>
    <rPh sb="2" eb="4">
      <t>ジョウヨウ</t>
    </rPh>
    <rPh sb="4" eb="7">
      <t>ロウドウシャ</t>
    </rPh>
    <rPh sb="11" eb="13">
      <t>ムキ</t>
    </rPh>
    <rPh sb="13" eb="15">
      <t>コヨウ</t>
    </rPh>
    <rPh sb="15" eb="18">
      <t>ロウドウシャ</t>
    </rPh>
    <phoneticPr fontId="5"/>
  </si>
  <si>
    <r>
      <t>　　　　　　　　　 　 有期雇用労働者※
　　　　　　　　</t>
    </r>
    <r>
      <rPr>
        <sz val="8"/>
        <rFont val="ＭＳ Ｐ明朝"/>
        <family val="1"/>
        <charset val="128"/>
      </rPr>
      <t>（雇用契約期間が１ヶ月以上の者）</t>
    </r>
    <rPh sb="12" eb="19">
      <t>ユウキコヨウロウドウシャ</t>
    </rPh>
    <rPh sb="32" eb="34">
      <t>ケイヤク</t>
    </rPh>
    <rPh sb="43" eb="44">
      <t>モノ</t>
    </rPh>
    <phoneticPr fontId="5"/>
  </si>
  <si>
    <t>　臨時労働者</t>
    <rPh sb="1" eb="6">
      <t>リンジロウドウシャ</t>
    </rPh>
    <phoneticPr fontId="5"/>
  </si>
  <si>
    <t xml:space="preserve"> 上　記　以　外　の　者</t>
    <phoneticPr fontId="5"/>
  </si>
  <si>
    <t>　A～Ｄのうち就職している者（再掲）</t>
    <rPh sb="8" eb="10">
      <t>シュウショクモノ</t>
    </rPh>
    <rPh sb="15" eb="17">
      <t>サイケイ</t>
    </rPh>
    <phoneticPr fontId="5"/>
  </si>
  <si>
    <t>　※のうち雇用契約期間が１年以上かつ フルタイム（再掲）</t>
    <rPh sb="25" eb="27">
      <t>サイケイ</t>
    </rPh>
    <phoneticPr fontId="5"/>
  </si>
  <si>
    <t xml:space="preserve"> 第    ２    次    産    業</t>
    <phoneticPr fontId="5"/>
  </si>
  <si>
    <t>建  設  業</t>
    <phoneticPr fontId="5"/>
  </si>
  <si>
    <t>電気・ガス・熱供給・水道業</t>
    <phoneticPr fontId="5"/>
  </si>
  <si>
    <t xml:space="preserve"> 専門的・技術的職業従事者</t>
    <phoneticPr fontId="5"/>
  </si>
  <si>
    <t xml:space="preserve"> サービス職業従事者</t>
    <phoneticPr fontId="5"/>
  </si>
  <si>
    <t xml:space="preserve"> 卒    業    者    数</t>
    <phoneticPr fontId="5"/>
  </si>
  <si>
    <t>進         学         者</t>
    <phoneticPr fontId="5"/>
  </si>
  <si>
    <t>就         職         者　　　等</t>
    <rPh sb="24" eb="25">
      <t>トウ</t>
    </rPh>
    <phoneticPr fontId="5"/>
  </si>
  <si>
    <t>　自営業主等</t>
    <rPh sb="1" eb="4">
      <t>ジエイギョウ</t>
    </rPh>
    <rPh sb="4" eb="5">
      <t>シュ</t>
    </rPh>
    <rPh sb="5" eb="6">
      <t>トウ</t>
    </rPh>
    <phoneticPr fontId="5"/>
  </si>
  <si>
    <t>　常用労働者</t>
    <rPh sb="1" eb="6">
      <t>ジョウヨウロウドウシャ</t>
    </rPh>
    <phoneticPr fontId="5"/>
  </si>
  <si>
    <t>　　　無期雇用労働者</t>
    <phoneticPr fontId="5"/>
  </si>
  <si>
    <r>
      <t>　　　有期雇用労働者※　　　　　　　　　　　
　　　　　</t>
    </r>
    <r>
      <rPr>
        <sz val="9"/>
        <color indexed="8"/>
        <rFont val="ＭＳ Ｐ明朝"/>
        <family val="1"/>
        <charset val="128"/>
      </rPr>
      <t>（</t>
    </r>
    <r>
      <rPr>
        <sz val="8"/>
        <color indexed="8"/>
        <rFont val="ＭＳ Ｐ明朝"/>
        <family val="1"/>
        <charset val="128"/>
      </rPr>
      <t>雇用契約期間が１か月以上の者）</t>
    </r>
    <rPh sb="3" eb="5">
      <t>ユウキ</t>
    </rPh>
    <rPh sb="5" eb="7">
      <t>コヨウ</t>
    </rPh>
    <rPh sb="7" eb="10">
      <t>ロウドウシャ</t>
    </rPh>
    <rPh sb="29" eb="35">
      <t>コヨウケイヤクキカン</t>
    </rPh>
    <rPh sb="38" eb="41">
      <t>ゲツイジョウ</t>
    </rPh>
    <rPh sb="42" eb="43">
      <t>モノ</t>
    </rPh>
    <phoneticPr fontId="5"/>
  </si>
  <si>
    <t>　臨時労働者</t>
    <phoneticPr fontId="5"/>
  </si>
  <si>
    <t>不  詳 ・死  亡  の 者</t>
    <phoneticPr fontId="5"/>
  </si>
  <si>
    <t>上記「進学者」のうち就職している者（再掲）</t>
    <phoneticPr fontId="5"/>
  </si>
  <si>
    <t>※のうち、雇用契約期間が一年以上、かつフルタイム勤務相当の者（再掲）</t>
    <phoneticPr fontId="5"/>
  </si>
  <si>
    <t>就         職         者　　等</t>
    <rPh sb="23" eb="24">
      <t>トウ</t>
    </rPh>
    <phoneticPr fontId="5"/>
  </si>
  <si>
    <t>※のうち、雇用契約期間が一年以上、かつフルタイム勤務相当の者（再掲）　</t>
    <phoneticPr fontId="5"/>
  </si>
  <si>
    <t>令和元</t>
    <rPh sb="0" eb="3">
      <t>レイワガン</t>
    </rPh>
    <phoneticPr fontId="5"/>
  </si>
  <si>
    <t>（2年3月）</t>
    <rPh sb="2" eb="3">
      <t>ネン</t>
    </rPh>
    <rPh sb="4" eb="5">
      <t>ガツ</t>
    </rPh>
    <phoneticPr fontId="5"/>
  </si>
  <si>
    <t>（31年3月）</t>
  </si>
  <si>
    <t>１７０　学校基本調査（令和３年度）</t>
    <rPh sb="11" eb="13">
      <t>レイワ</t>
    </rPh>
    <phoneticPr fontId="5"/>
  </si>
  <si>
    <t>平　成　27　年　度</t>
    <rPh sb="0" eb="1">
      <t>ヒラ</t>
    </rPh>
    <rPh sb="2" eb="3">
      <t>シゲル</t>
    </rPh>
    <rPh sb="7" eb="8">
      <t>トシ</t>
    </rPh>
    <rPh sb="9" eb="10">
      <t>ド</t>
    </rPh>
    <phoneticPr fontId="5"/>
  </si>
  <si>
    <t>令　和　元　　　　　</t>
    <rPh sb="0" eb="1">
      <t>レイ</t>
    </rPh>
    <rPh sb="2" eb="3">
      <t>ワ</t>
    </rPh>
    <rPh sb="4" eb="5">
      <t>モト</t>
    </rPh>
    <phoneticPr fontId="5"/>
  </si>
  <si>
    <t>平成2９年度</t>
    <rPh sb="0" eb="2">
      <t>ヘイセイ</t>
    </rPh>
    <rPh sb="4" eb="6">
      <t>ネンド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</si>
  <si>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</si>
  <si>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phoneticPr fontId="5"/>
  </si>
  <si>
    <t xml:space="preserve"> 山 口 市</t>
    <rPh sb="1" eb="2">
      <t>ヤマ</t>
    </rPh>
    <rPh sb="3" eb="4">
      <t>クチ</t>
    </rPh>
    <rPh sb="5" eb="6">
      <t>シ</t>
    </rPh>
    <phoneticPr fontId="5"/>
  </si>
  <si>
    <t>１７３　学     校     基     本     調     査 (令和３年度)</t>
    <rPh sb="37" eb="39">
      <t>レイワ</t>
    </rPh>
    <rPh sb="40" eb="42">
      <t>ネンド</t>
    </rPh>
    <phoneticPr fontId="5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</si>
  <si>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10"/>
  </si>
  <si>
    <t>１７０　学     校     基     本     調     査 (令和３年度)</t>
    <rPh sb="37" eb="39">
      <t>レイワ</t>
    </rPh>
    <phoneticPr fontId="5"/>
  </si>
  <si>
    <t>令 和  元  年 度</t>
    <rPh sb="0" eb="1">
      <t>レイ</t>
    </rPh>
    <rPh sb="2" eb="3">
      <t>ワ</t>
    </rPh>
    <rPh sb="5" eb="6">
      <t>ガン</t>
    </rPh>
    <phoneticPr fontId="5"/>
  </si>
  <si>
    <t>令和元年度</t>
    <rPh sb="0" eb="5">
      <t>レイワガンネンド</t>
    </rPh>
    <phoneticPr fontId="5"/>
  </si>
  <si>
    <t>令和元年度</t>
    <rPh sb="0" eb="2">
      <t>レイワ</t>
    </rPh>
    <rPh sb="2" eb="5">
      <t>ガンネンド</t>
    </rPh>
    <phoneticPr fontId="5"/>
  </si>
  <si>
    <t>歯科衛生</t>
  </si>
  <si>
    <t>歯科技工</t>
  </si>
  <si>
    <t>理学・作業療法</t>
  </si>
  <si>
    <t>調　   理</t>
  </si>
  <si>
    <t>国      立</t>
  </si>
  <si>
    <t>理　   容</t>
  </si>
  <si>
    <t>公      立</t>
  </si>
  <si>
    <t>美　   容</t>
  </si>
  <si>
    <t>私      立</t>
  </si>
  <si>
    <t>製菓・製パン</t>
  </si>
  <si>
    <t>介護福祉</t>
  </si>
  <si>
    <t>高 等 課 程</t>
  </si>
  <si>
    <t>経理・簿記</t>
  </si>
  <si>
    <t>准 看 護</t>
  </si>
  <si>
    <t>旅　   行</t>
  </si>
  <si>
    <t>情　   報</t>
  </si>
  <si>
    <t>家　   政</t>
  </si>
  <si>
    <t>社会福祉</t>
  </si>
  <si>
    <t>商　   業</t>
  </si>
  <si>
    <t>動　   物</t>
  </si>
  <si>
    <t>法律行政</t>
  </si>
  <si>
    <t>その他（文化・教養関係）</t>
  </si>
  <si>
    <t>専門課程</t>
  </si>
  <si>
    <t>一 般 課 程</t>
  </si>
  <si>
    <t>情報処理</t>
  </si>
  <si>
    <t>受験・補修</t>
  </si>
  <si>
    <t>農　   業</t>
  </si>
  <si>
    <t>看　   護</t>
  </si>
  <si>
    <t>准  看  護</t>
  </si>
  <si>
    <t>和  洋  裁</t>
  </si>
  <si>
    <t>令　和　元　年　度</t>
    <rPh sb="0" eb="1">
      <t>レイ</t>
    </rPh>
    <rPh sb="2" eb="3">
      <t>ワ</t>
    </rPh>
    <rPh sb="4" eb="5">
      <t>ガン</t>
    </rPh>
    <phoneticPr fontId="5"/>
  </si>
  <si>
    <t>平成30（31年3月）</t>
    <rPh sb="0" eb="2">
      <t>ヘイセイ</t>
    </rPh>
    <rPh sb="7" eb="8">
      <t>ネン</t>
    </rPh>
    <rPh sb="9" eb="10">
      <t>ガツ</t>
    </rPh>
    <phoneticPr fontId="5"/>
  </si>
  <si>
    <t>２年度（３年３月）</t>
    <rPh sb="1" eb="3">
      <t>ネンド</t>
    </rPh>
    <rPh sb="5" eb="6">
      <t>ネン</t>
    </rPh>
    <rPh sb="7" eb="8">
      <t>ガツ</t>
    </rPh>
    <phoneticPr fontId="5"/>
  </si>
  <si>
    <t>令和</t>
    <rPh sb="0" eb="2">
      <t>レイワ</t>
    </rPh>
    <phoneticPr fontId="5"/>
  </si>
  <si>
    <t>元年度</t>
    <rPh sb="0" eb="3">
      <t>ガンネンド</t>
    </rPh>
    <phoneticPr fontId="5"/>
  </si>
  <si>
    <t>(2年3月)</t>
    <rPh sb="2" eb="3">
      <t>ネン</t>
    </rPh>
    <rPh sb="4" eb="5">
      <t>ツキ</t>
    </rPh>
    <phoneticPr fontId="5"/>
  </si>
  <si>
    <t>平成30（31年３月）</t>
    <rPh sb="0" eb="2">
      <t>ヘイセイ</t>
    </rPh>
    <rPh sb="7" eb="8">
      <t>ネン</t>
    </rPh>
    <rPh sb="9" eb="10">
      <t>ガツ</t>
    </rPh>
    <phoneticPr fontId="5"/>
  </si>
  <si>
    <t>令和元（２年３月）</t>
    <rPh sb="0" eb="3">
      <t>レイワガン</t>
    </rPh>
    <phoneticPr fontId="5"/>
  </si>
  <si>
    <t>２（３年３月）</t>
    <phoneticPr fontId="5"/>
  </si>
  <si>
    <r>
      <t>　　　有期雇用労働者※　　　　　　　
　　　　　　</t>
    </r>
    <r>
      <rPr>
        <sz val="8"/>
        <color indexed="8"/>
        <rFont val="ＭＳ Ｐ明朝"/>
        <family val="1"/>
        <charset val="128"/>
      </rPr>
      <t>（雇用契約期間が１か月以上の者）</t>
    </r>
    <rPh sb="3" eb="5">
      <t>ユウキ</t>
    </rPh>
    <rPh sb="5" eb="7">
      <t>コヨウ</t>
    </rPh>
    <rPh sb="7" eb="10">
      <t>ロウドウシャ</t>
    </rPh>
    <rPh sb="39" eb="40">
      <t>モノ</t>
    </rPh>
    <phoneticPr fontId="5"/>
  </si>
  <si>
    <t>令和元</t>
  </si>
  <si>
    <t>（3年3月）</t>
    <rPh sb="2" eb="3">
      <t>ネン</t>
    </rPh>
    <rPh sb="4" eb="5">
      <t>ガツ</t>
    </rPh>
    <phoneticPr fontId="5"/>
  </si>
  <si>
    <t>（2年3月）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</si>
</sst>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0"/>
    <numFmt numFmtId="177" formatCode="#\ ###\ ##0;\-#\ ##0;&quot;－&quot;"/>
    <numFmt numFmtId="178" formatCode="#,##0;\-#,##0;&quot;－&quot;"/>
    <numFmt numFmtId="179" formatCode="#,##0;0;&quot;－&quot;"/>
    <numFmt numFmtId="180" formatCode="###\ ##0"/>
    <numFmt numFmtId="181" formatCode="#\ ###\ ##0;\-#\ ##0;&quot;-&quot;"/>
    <numFmt numFmtId="182" formatCode="#\ ###\ ##0;\-#\ ##0;&quot;&quot;"/>
  </numFmts>
  <fonts count="36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7" fillId="0" borderId="0"/>
  </cellStyleXfs>
  <cellXfs count="357">
    <xf numFmtId="0" fontId="0" fillId="0" borderId="0" xfId="0">
      <alignment vertical="center"/>
    </xf>
    <xf numFmtId="3" fontId="2" fillId="0" borderId="0" xfId="0" applyNumberFormat="1" applyFont="1">
      <alignment vertical="center"/>
    </xf>
    <xf numFmtId="3" fontId="4" fillId="0" borderId="0" xfId="0" quotePrefix="1" applyNumberFormat="1" applyFont="1">
      <alignment vertical="center"/>
    </xf>
    <xf numFmtId="3" fontId="6" fillId="0" borderId="0" xfId="0" applyNumberFormat="1" applyFont="1">
      <alignment vertical="center"/>
    </xf>
    <xf numFmtId="49" fontId="6" fillId="0" borderId="0" xfId="0" quotePrefix="1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top" indent="3"/>
    </xf>
    <xf numFmtId="3" fontId="7" fillId="0" borderId="0" xfId="0" applyNumberFormat="1" applyFont="1" applyAlignment="1">
      <alignment horizontal="left" vertical="center" indent="2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 vertical="top"/>
    </xf>
    <xf numFmtId="3" fontId="6" fillId="2" borderId="2" xfId="0" applyNumberFormat="1" applyFont="1" applyFill="1" applyBorder="1" applyAlignment="1">
      <alignment horizontal="centerContinuous" vertical="center"/>
    </xf>
    <xf numFmtId="3" fontId="6" fillId="2" borderId="3" xfId="0" applyNumberFormat="1" applyFont="1" applyFill="1" applyBorder="1" applyAlignment="1">
      <alignment horizontal="centerContinuous" vertical="center"/>
    </xf>
    <xf numFmtId="3" fontId="6" fillId="2" borderId="4" xfId="0" applyNumberFormat="1" applyFont="1" applyFill="1" applyBorder="1" applyAlignment="1">
      <alignment horizontal="centerContinuous" vertical="center"/>
    </xf>
    <xf numFmtId="3" fontId="6" fillId="2" borderId="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/>
    <xf numFmtId="3" fontId="8" fillId="0" borderId="0" xfId="0" applyNumberFormat="1" applyFont="1" applyAlignment="1"/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right" vertical="center"/>
    </xf>
    <xf numFmtId="3" fontId="8" fillId="2" borderId="9" xfId="0" applyNumberFormat="1" applyFont="1" applyFill="1" applyBorder="1">
      <alignment vertical="center"/>
    </xf>
    <xf numFmtId="3" fontId="9" fillId="2" borderId="9" xfId="0" applyNumberFormat="1" applyFont="1" applyFill="1" applyBorder="1">
      <alignment vertical="center"/>
    </xf>
    <xf numFmtId="177" fontId="9" fillId="0" borderId="0" xfId="0" applyNumberFormat="1" applyFont="1" applyAlignment="1">
      <alignment horizontal="right" vertical="center"/>
    </xf>
    <xf numFmtId="3" fontId="6" fillId="2" borderId="9" xfId="0" applyNumberFormat="1" applyFont="1" applyFill="1" applyBorder="1">
      <alignment vertical="center"/>
    </xf>
    <xf numFmtId="178" fontId="8" fillId="0" borderId="12" xfId="1" applyNumberFormat="1" applyFont="1" applyFill="1" applyBorder="1" applyAlignment="1" applyProtection="1">
      <alignment vertical="center"/>
    </xf>
    <xf numFmtId="177" fontId="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3" fontId="6" fillId="2" borderId="9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left" vertical="center"/>
    </xf>
    <xf numFmtId="3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3" fontId="9" fillId="2" borderId="9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left" vertical="center"/>
    </xf>
    <xf numFmtId="176" fontId="8" fillId="0" borderId="6" xfId="0" applyNumberFormat="1" applyFont="1" applyBorder="1">
      <alignment vertical="center"/>
    </xf>
    <xf numFmtId="177" fontId="8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/>
    <xf numFmtId="0" fontId="7" fillId="0" borderId="0" xfId="0" applyFont="1" applyAlignment="1"/>
    <xf numFmtId="0" fontId="12" fillId="0" borderId="0" xfId="0" applyFont="1">
      <alignment vertical="center"/>
    </xf>
    <xf numFmtId="3" fontId="6" fillId="0" borderId="0" xfId="0" quotePrefix="1" applyNumberFormat="1" applyFont="1">
      <alignment vertical="center"/>
    </xf>
    <xf numFmtId="3" fontId="13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0" fontId="14" fillId="0" borderId="0" xfId="0" applyFont="1">
      <alignment vertical="center"/>
    </xf>
    <xf numFmtId="3" fontId="2" fillId="0" borderId="0" xfId="0" applyNumberFormat="1" applyFont="1" applyAlignment="1">
      <alignment horizontal="left" vertical="center"/>
    </xf>
    <xf numFmtId="3" fontId="6" fillId="0" borderId="14" xfId="0" applyNumberFormat="1" applyFont="1" applyBorder="1">
      <alignment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3" fontId="9" fillId="2" borderId="9" xfId="0" quotePrefix="1" applyNumberFormat="1" applyFont="1" applyFill="1" applyBorder="1" applyAlignment="1">
      <alignment horizontal="center" vertical="center"/>
    </xf>
    <xf numFmtId="177" fontId="16" fillId="0" borderId="0" xfId="2" applyNumberFormat="1" applyFont="1">
      <alignment vertical="center"/>
    </xf>
    <xf numFmtId="3" fontId="17" fillId="2" borderId="9" xfId="0" applyNumberFormat="1" applyFont="1" applyFill="1" applyBorder="1" applyAlignment="1">
      <alignment vertical="center" wrapText="1" shrinkToFit="1"/>
    </xf>
    <xf numFmtId="177" fontId="12" fillId="0" borderId="0" xfId="0" applyNumberFormat="1" applyFont="1" applyAlignment="1">
      <alignment horizontal="right" vertical="center"/>
    </xf>
    <xf numFmtId="179" fontId="12" fillId="0" borderId="0" xfId="2" applyNumberFormat="1" applyFont="1" applyAlignment="1"/>
    <xf numFmtId="177" fontId="16" fillId="0" borderId="0" xfId="2" applyNumberFormat="1" applyFont="1" applyAlignment="1">
      <alignment horizontal="right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177" fontId="16" fillId="0" borderId="8" xfId="2" applyNumberFormat="1" applyFont="1" applyBorder="1">
      <alignment vertical="center"/>
    </xf>
    <xf numFmtId="177" fontId="16" fillId="0" borderId="6" xfId="2" applyNumberFormat="1" applyFont="1" applyBorder="1">
      <alignment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Continuous" vertical="center"/>
    </xf>
    <xf numFmtId="3" fontId="6" fillId="2" borderId="17" xfId="0" applyNumberFormat="1" applyFont="1" applyFill="1" applyBorder="1" applyAlignment="1">
      <alignment horizontal="centerContinuous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>
      <alignment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3" fontId="15" fillId="0" borderId="0" xfId="0" applyNumberFormat="1" applyFont="1">
      <alignment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8" fillId="0" borderId="6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3" fontId="6" fillId="2" borderId="2" xfId="0" applyNumberFormat="1" applyFont="1" applyFill="1" applyBorder="1">
      <alignment vertical="center"/>
    </xf>
    <xf numFmtId="3" fontId="6" fillId="3" borderId="3" xfId="0" applyNumberFormat="1" applyFont="1" applyFill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>
      <alignment vertical="center"/>
    </xf>
    <xf numFmtId="0" fontId="14" fillId="3" borderId="4" xfId="0" applyFont="1" applyFill="1" applyBorder="1">
      <alignment vertical="center"/>
    </xf>
    <xf numFmtId="3" fontId="6" fillId="2" borderId="15" xfId="0" applyNumberFormat="1" applyFont="1" applyFill="1" applyBorder="1" applyAlignment="1">
      <alignment horizontal="centerContinuous" vertical="center"/>
    </xf>
    <xf numFmtId="3" fontId="6" fillId="2" borderId="19" xfId="0" applyNumberFormat="1" applyFont="1" applyFill="1" applyBorder="1" applyAlignment="1">
      <alignment horizontal="centerContinuous" vertical="center"/>
    </xf>
    <xf numFmtId="3" fontId="6" fillId="2" borderId="15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>
      <alignment vertical="center"/>
    </xf>
    <xf numFmtId="3" fontId="6" fillId="2" borderId="10" xfId="0" applyNumberFormat="1" applyFont="1" applyFill="1" applyBorder="1" applyAlignment="1"/>
    <xf numFmtId="3" fontId="6" fillId="2" borderId="1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top"/>
    </xf>
    <xf numFmtId="3" fontId="6" fillId="2" borderId="6" xfId="0" applyNumberFormat="1" applyFont="1" applyFill="1" applyBorder="1" applyAlignment="1">
      <alignment horizontal="center" vertical="top"/>
    </xf>
    <xf numFmtId="3" fontId="14" fillId="2" borderId="8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Alignment="1" applyProtection="1">
      <alignment vertical="center"/>
    </xf>
    <xf numFmtId="3" fontId="9" fillId="2" borderId="12" xfId="0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 applyProtection="1">
      <alignment vertical="center"/>
    </xf>
    <xf numFmtId="176" fontId="9" fillId="0" borderId="12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 applyProtection="1">
      <alignment vertical="center"/>
    </xf>
    <xf numFmtId="178" fontId="8" fillId="0" borderId="0" xfId="1" applyNumberFormat="1" applyFont="1" applyFill="1" applyAlignment="1" applyProtection="1">
      <alignment horizontal="right" vertical="center"/>
    </xf>
    <xf numFmtId="3" fontId="8" fillId="2" borderId="5" xfId="0" applyNumberFormat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3" fontId="8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3" fontId="6" fillId="2" borderId="18" xfId="0" applyNumberFormat="1" applyFont="1" applyFill="1" applyBorder="1">
      <alignment vertical="center"/>
    </xf>
    <xf numFmtId="3" fontId="6" fillId="2" borderId="12" xfId="0" applyNumberFormat="1" applyFont="1" applyFill="1" applyBorder="1" applyAlignment="1">
      <alignment vertical="top"/>
    </xf>
    <xf numFmtId="176" fontId="8" fillId="0" borderId="0" xfId="1" applyNumberFormat="1" applyFont="1" applyFill="1" applyBorder="1" applyAlignment="1" applyProtection="1">
      <alignment vertical="center"/>
    </xf>
    <xf numFmtId="176" fontId="19" fillId="0" borderId="0" xfId="1" applyNumberFormat="1" applyFont="1" applyFill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178" fontId="1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 applyProtection="1">
      <alignment vertical="center"/>
    </xf>
    <xf numFmtId="177" fontId="8" fillId="0" borderId="6" xfId="1" applyNumberFormat="1" applyFont="1" applyFill="1" applyBorder="1" applyAlignment="1" applyProtection="1">
      <alignment vertical="center"/>
    </xf>
    <xf numFmtId="3" fontId="20" fillId="0" borderId="0" xfId="0" applyNumberFormat="1" applyFont="1">
      <alignment vertical="center"/>
    </xf>
    <xf numFmtId="3" fontId="6" fillId="2" borderId="18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3" fontId="8" fillId="0" borderId="24" xfId="0" applyNumberFormat="1" applyFont="1" applyBorder="1" applyAlignment="1">
      <alignment horizontal="right" vertical="center"/>
    </xf>
    <xf numFmtId="0" fontId="9" fillId="2" borderId="9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left" vertical="center" indent="2"/>
    </xf>
    <xf numFmtId="3" fontId="6" fillId="0" borderId="0" xfId="0" applyNumberFormat="1" applyFont="1" applyAlignment="1">
      <alignment horizontal="left" vertical="center" indent="2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180" fontId="8" fillId="0" borderId="0" xfId="0" applyNumberFormat="1" applyFont="1">
      <alignment vertical="center"/>
    </xf>
    <xf numFmtId="180" fontId="8" fillId="0" borderId="0" xfId="0" applyNumberFormat="1" applyFont="1" applyAlignment="1">
      <alignment horizontal="right" vertical="center"/>
    </xf>
    <xf numFmtId="3" fontId="9" fillId="2" borderId="5" xfId="0" applyNumberFormat="1" applyFont="1" applyFill="1" applyBorder="1" applyAlignment="1">
      <alignment horizontal="center" vertical="center"/>
    </xf>
    <xf numFmtId="180" fontId="9" fillId="0" borderId="6" xfId="0" applyNumberFormat="1" applyFont="1" applyBorder="1">
      <alignment vertical="center"/>
    </xf>
    <xf numFmtId="180" fontId="9" fillId="0" borderId="6" xfId="0" applyNumberFormat="1" applyFont="1" applyBorder="1" applyAlignment="1">
      <alignment horizontal="right" vertical="center"/>
    </xf>
    <xf numFmtId="3" fontId="21" fillId="0" borderId="24" xfId="0" applyNumberFormat="1" applyFont="1" applyBorder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177" fontId="9" fillId="0" borderId="0" xfId="0" applyNumberFormat="1" applyFont="1">
      <alignment vertical="center"/>
    </xf>
    <xf numFmtId="3" fontId="6" fillId="2" borderId="9" xfId="0" applyNumberFormat="1" applyFont="1" applyFill="1" applyBorder="1" applyAlignment="1">
      <alignment horizontal="left" vertical="center" indent="1"/>
    </xf>
    <xf numFmtId="3" fontId="6" fillId="2" borderId="5" xfId="0" applyNumberFormat="1" applyFont="1" applyFill="1" applyBorder="1" applyAlignment="1">
      <alignment horizontal="left" vertical="center" indent="1"/>
    </xf>
    <xf numFmtId="177" fontId="8" fillId="0" borderId="8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179" fontId="6" fillId="0" borderId="0" xfId="0" applyNumberFormat="1" applyFont="1" applyAlignment="1"/>
    <xf numFmtId="3" fontId="6" fillId="0" borderId="0" xfId="0" applyNumberFormat="1" applyFont="1" applyAlignment="1">
      <alignment horizontal="center"/>
    </xf>
    <xf numFmtId="3" fontId="6" fillId="0" borderId="0" xfId="0" quotePrefix="1" applyNumberFormat="1" applyFont="1" applyAlignment="1"/>
    <xf numFmtId="3" fontId="7" fillId="0" borderId="0" xfId="0" applyNumberFormat="1" applyFont="1" applyAlignment="1">
      <alignment horizontal="left" indent="5"/>
    </xf>
    <xf numFmtId="3" fontId="15" fillId="0" borderId="0" xfId="0" applyNumberFormat="1" applyFont="1" applyAlignment="1">
      <alignment horizontal="left" indent="2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180" fontId="8" fillId="0" borderId="6" xfId="0" applyNumberFormat="1" applyFont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 indent="1"/>
    </xf>
    <xf numFmtId="181" fontId="8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 indent="2"/>
    </xf>
    <xf numFmtId="177" fontId="8" fillId="0" borderId="0" xfId="0" applyNumberFormat="1" applyFont="1" applyAlignment="1"/>
    <xf numFmtId="3" fontId="8" fillId="2" borderId="11" xfId="0" applyNumberFormat="1" applyFont="1" applyFill="1" applyBorder="1" applyAlignment="1"/>
    <xf numFmtId="3" fontId="8" fillId="2" borderId="5" xfId="0" applyNumberFormat="1" applyFont="1" applyFill="1" applyBorder="1" applyAlignment="1"/>
    <xf numFmtId="177" fontId="8" fillId="0" borderId="6" xfId="0" applyNumberFormat="1" applyFont="1" applyBorder="1" applyAlignment="1">
      <alignment horizontal="right"/>
    </xf>
    <xf numFmtId="3" fontId="6" fillId="2" borderId="1" xfId="0" applyNumberFormat="1" applyFont="1" applyFill="1" applyBorder="1">
      <alignment vertical="center"/>
    </xf>
    <xf numFmtId="3" fontId="6" fillId="2" borderId="22" xfId="0" applyNumberFormat="1" applyFont="1" applyFill="1" applyBorder="1">
      <alignment vertical="center"/>
    </xf>
    <xf numFmtId="49" fontId="6" fillId="2" borderId="2" xfId="0" applyNumberFormat="1" applyFont="1" applyFill="1" applyBorder="1" applyAlignment="1">
      <alignment horizontal="centerContinuous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3" fontId="8" fillId="2" borderId="9" xfId="0" quotePrefix="1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6" fillId="0" borderId="0" xfId="0" applyNumberFormat="1" applyFont="1">
      <alignment vertical="center"/>
    </xf>
    <xf numFmtId="0" fontId="6" fillId="2" borderId="9" xfId="0" applyFont="1" applyFill="1" applyBorder="1" applyAlignment="1">
      <alignment horizontal="left" vertical="center" indent="2"/>
    </xf>
    <xf numFmtId="0" fontId="6" fillId="2" borderId="9" xfId="0" applyFont="1" applyFill="1" applyBorder="1" applyAlignment="1">
      <alignment horizontal="left" vertical="center" wrapText="1" indent="2" shrinkToFit="1"/>
    </xf>
    <xf numFmtId="0" fontId="6" fillId="2" borderId="5" xfId="0" applyFont="1" applyFill="1" applyBorder="1" applyAlignment="1">
      <alignment horizontal="left" vertical="center" indent="2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Continuous" vertical="center"/>
    </xf>
    <xf numFmtId="3" fontId="6" fillId="2" borderId="7" xfId="0" applyNumberFormat="1" applyFont="1" applyFill="1" applyBorder="1" applyAlignment="1">
      <alignment horizontal="centerContinuous" vertical="center"/>
    </xf>
    <xf numFmtId="3" fontId="6" fillId="2" borderId="6" xfId="0" applyNumberFormat="1" applyFont="1" applyFill="1" applyBorder="1" applyAlignment="1">
      <alignment horizontal="centerContinuous" vertical="center"/>
    </xf>
    <xf numFmtId="3" fontId="6" fillId="2" borderId="5" xfId="0" applyNumberFormat="1" applyFont="1" applyFill="1" applyBorder="1" applyAlignment="1">
      <alignment horizontal="centerContinuous" vertical="center"/>
    </xf>
    <xf numFmtId="3" fontId="8" fillId="2" borderId="0" xfId="0" applyNumberFormat="1" applyFont="1" applyFill="1">
      <alignment vertical="center"/>
    </xf>
    <xf numFmtId="3" fontId="8" fillId="0" borderId="20" xfId="0" applyNumberFormat="1" applyFont="1" applyBorder="1">
      <alignment vertical="center"/>
    </xf>
    <xf numFmtId="3" fontId="9" fillId="2" borderId="0" xfId="0" applyNumberFormat="1" applyFont="1" applyFill="1">
      <alignment vertical="center"/>
    </xf>
    <xf numFmtId="177" fontId="9" fillId="0" borderId="12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3" fontId="6" fillId="2" borderId="0" xfId="0" applyNumberFormat="1" applyFont="1" applyFill="1">
      <alignment vertical="center"/>
    </xf>
    <xf numFmtId="3" fontId="6" fillId="2" borderId="0" xfId="0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left" vertical="center" indent="2"/>
    </xf>
    <xf numFmtId="177" fontId="8" fillId="0" borderId="12" xfId="0" quotePrefix="1" applyNumberFormat="1" applyFont="1" applyBorder="1" applyAlignment="1">
      <alignment horizontal="right" vertical="center"/>
    </xf>
    <xf numFmtId="177" fontId="8" fillId="0" borderId="0" xfId="0" quotePrefix="1" applyNumberFormat="1" applyFont="1" applyAlignment="1">
      <alignment horizontal="right" vertical="center"/>
    </xf>
    <xf numFmtId="3" fontId="14" fillId="2" borderId="0" xfId="0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left" vertical="center"/>
    </xf>
    <xf numFmtId="177" fontId="8" fillId="0" borderId="8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3" fontId="0" fillId="0" borderId="0" xfId="0" applyNumberFormat="1" applyAlignment="1"/>
    <xf numFmtId="3" fontId="24" fillId="0" borderId="0" xfId="0" applyNumberFormat="1" applyFont="1" applyAlignment="1"/>
    <xf numFmtId="3" fontId="2" fillId="0" borderId="0" xfId="0" applyNumberFormat="1" applyFont="1" applyAlignment="1">
      <alignment horizontal="left" indent="11"/>
    </xf>
    <xf numFmtId="3" fontId="15" fillId="0" borderId="0" xfId="0" applyNumberFormat="1" applyFont="1" applyAlignment="1"/>
    <xf numFmtId="3" fontId="7" fillId="0" borderId="0" xfId="0" applyNumberFormat="1" applyFont="1" applyAlignment="1">
      <alignment horizontal="left"/>
    </xf>
    <xf numFmtId="3" fontId="6" fillId="2" borderId="22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left" vertical="center" wrapText="1" indent="1"/>
    </xf>
    <xf numFmtId="177" fontId="8" fillId="0" borderId="12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0" fontId="12" fillId="0" borderId="24" xfId="0" applyFont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>
      <alignment vertical="center"/>
    </xf>
    <xf numFmtId="3" fontId="7" fillId="2" borderId="4" xfId="0" applyNumberFormat="1" applyFont="1" applyFill="1" applyBorder="1">
      <alignment vertical="center"/>
    </xf>
    <xf numFmtId="3" fontId="7" fillId="2" borderId="8" xfId="0" applyNumberFormat="1" applyFont="1" applyFill="1" applyBorder="1" applyAlignment="1">
      <alignment horizontal="centerContinuous" vertical="center"/>
    </xf>
    <xf numFmtId="3" fontId="7" fillId="2" borderId="7" xfId="0" applyNumberFormat="1" applyFont="1" applyFill="1" applyBorder="1" applyAlignment="1">
      <alignment horizontal="centerContinuous" vertical="center"/>
    </xf>
    <xf numFmtId="3" fontId="7" fillId="2" borderId="6" xfId="0" applyNumberFormat="1" applyFont="1" applyFill="1" applyBorder="1" applyAlignment="1">
      <alignment horizontal="centerContinuous" vertical="center"/>
    </xf>
    <xf numFmtId="3" fontId="7" fillId="2" borderId="5" xfId="0" applyNumberFormat="1" applyFont="1" applyFill="1" applyBorder="1" applyAlignment="1">
      <alignment horizontal="centerContinuous" vertical="center"/>
    </xf>
    <xf numFmtId="3" fontId="26" fillId="2" borderId="0" xfId="0" applyNumberFormat="1" applyFont="1" applyFill="1">
      <alignment vertical="center"/>
    </xf>
    <xf numFmtId="177" fontId="26" fillId="0" borderId="0" xfId="0" applyNumberFormat="1" applyFont="1" applyAlignment="1">
      <alignment horizontal="right" vertical="center"/>
    </xf>
    <xf numFmtId="177" fontId="28" fillId="0" borderId="0" xfId="4" applyNumberFormat="1" applyFont="1" applyAlignment="1">
      <alignment horizontal="right" vertical="center"/>
    </xf>
    <xf numFmtId="177" fontId="28" fillId="0" borderId="0" xfId="0" applyNumberFormat="1" applyFont="1" applyAlignment="1">
      <alignment horizontal="right" vertical="center"/>
    </xf>
    <xf numFmtId="177" fontId="29" fillId="0" borderId="0" xfId="0" applyNumberFormat="1" applyFont="1" applyAlignment="1">
      <alignment horizontal="right" vertical="center"/>
    </xf>
    <xf numFmtId="177" fontId="30" fillId="0" borderId="0" xfId="4" applyNumberFormat="1" applyFont="1" applyAlignment="1">
      <alignment horizontal="right" vertical="center"/>
    </xf>
    <xf numFmtId="177" fontId="30" fillId="0" borderId="0" xfId="0" applyNumberFormat="1" applyFont="1" applyAlignment="1">
      <alignment horizontal="right" vertical="center"/>
    </xf>
    <xf numFmtId="177" fontId="29" fillId="0" borderId="0" xfId="0" quotePrefix="1" applyNumberFormat="1" applyFont="1" applyAlignment="1">
      <alignment horizontal="right" vertical="center"/>
    </xf>
    <xf numFmtId="0" fontId="23" fillId="2" borderId="9" xfId="0" applyFont="1" applyFill="1" applyBorder="1" applyAlignment="1">
      <alignment horizontal="left" vertical="center" indent="1"/>
    </xf>
    <xf numFmtId="177" fontId="29" fillId="0" borderId="6" xfId="0" applyNumberFormat="1" applyFont="1" applyBorder="1" applyAlignment="1">
      <alignment horizontal="right" vertical="center"/>
    </xf>
    <xf numFmtId="177" fontId="30" fillId="0" borderId="6" xfId="0" applyNumberFormat="1" applyFont="1" applyBorder="1" applyAlignment="1">
      <alignment horizontal="right" vertical="center"/>
    </xf>
    <xf numFmtId="3" fontId="8" fillId="0" borderId="0" xfId="0" quotePrefix="1" applyNumberFormat="1" applyFont="1" applyAlignment="1"/>
    <xf numFmtId="3" fontId="29" fillId="2" borderId="3" xfId="0" applyNumberFormat="1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Continuous" vertical="center"/>
    </xf>
    <xf numFmtId="3" fontId="23" fillId="2" borderId="7" xfId="0" applyNumberFormat="1" applyFont="1" applyFill="1" applyBorder="1" applyAlignment="1">
      <alignment horizontal="centerContinuous" vertical="center"/>
    </xf>
    <xf numFmtId="3" fontId="23" fillId="2" borderId="6" xfId="0" applyNumberFormat="1" applyFont="1" applyFill="1" applyBorder="1" applyAlignment="1">
      <alignment horizontal="centerContinuous" vertical="center"/>
    </xf>
    <xf numFmtId="3" fontId="23" fillId="2" borderId="5" xfId="0" applyNumberFormat="1" applyFont="1" applyFill="1" applyBorder="1" applyAlignment="1">
      <alignment horizontal="centerContinuous" vertical="center"/>
    </xf>
    <xf numFmtId="177" fontId="31" fillId="0" borderId="12" xfId="0" applyNumberFormat="1" applyFont="1" applyBorder="1">
      <alignment vertical="center"/>
    </xf>
    <xf numFmtId="177" fontId="31" fillId="0" borderId="0" xfId="0" applyNumberFormat="1" applyFont="1">
      <alignment vertical="center"/>
    </xf>
    <xf numFmtId="3" fontId="23" fillId="2" borderId="0" xfId="0" applyNumberFormat="1" applyFont="1" applyFill="1" applyAlignment="1">
      <alignment horizontal="left" vertical="center" indent="1"/>
    </xf>
    <xf numFmtId="177" fontId="32" fillId="0" borderId="12" xfId="0" applyNumberFormat="1" applyFont="1" applyBorder="1">
      <alignment vertical="center"/>
    </xf>
    <xf numFmtId="177" fontId="32" fillId="0" borderId="0" xfId="0" applyNumberFormat="1" applyFont="1">
      <alignment vertical="center"/>
    </xf>
    <xf numFmtId="3" fontId="23" fillId="2" borderId="9" xfId="0" applyNumberFormat="1" applyFont="1" applyFill="1" applyBorder="1" applyAlignment="1">
      <alignment horizontal="left" vertical="center" indent="1"/>
    </xf>
    <xf numFmtId="177" fontId="32" fillId="0" borderId="12" xfId="0" applyNumberFormat="1" applyFont="1" applyBorder="1" applyAlignment="1">
      <alignment horizontal="right" vertical="center"/>
    </xf>
    <xf numFmtId="177" fontId="32" fillId="0" borderId="0" xfId="0" applyNumberFormat="1" applyFont="1" applyAlignment="1">
      <alignment horizontal="right" vertical="center"/>
    </xf>
    <xf numFmtId="177" fontId="32" fillId="0" borderId="8" xfId="0" quotePrefix="1" applyNumberFormat="1" applyFont="1" applyBorder="1" applyAlignment="1">
      <alignment horizontal="right" vertical="center"/>
    </xf>
    <xf numFmtId="177" fontId="32" fillId="0" borderId="6" xfId="0" quotePrefix="1" applyNumberFormat="1" applyFont="1" applyBorder="1" applyAlignment="1">
      <alignment horizontal="right" vertical="center"/>
    </xf>
    <xf numFmtId="177" fontId="32" fillId="0" borderId="6" xfId="0" applyNumberFormat="1" applyFont="1" applyBorder="1" applyAlignment="1">
      <alignment horizontal="right" vertical="center"/>
    </xf>
    <xf numFmtId="177" fontId="32" fillId="0" borderId="6" xfId="0" applyNumberFormat="1" applyFont="1" applyBorder="1">
      <alignment vertical="center"/>
    </xf>
    <xf numFmtId="3" fontId="8" fillId="0" borderId="0" xfId="0" quotePrefix="1" applyNumberFormat="1" applyFont="1">
      <alignment vertical="center"/>
    </xf>
    <xf numFmtId="176" fontId="26" fillId="0" borderId="12" xfId="0" applyNumberFormat="1" applyFont="1" applyBorder="1">
      <alignment vertical="center"/>
    </xf>
    <xf numFmtId="176" fontId="26" fillId="0" borderId="0" xfId="0" applyNumberFormat="1" applyFont="1">
      <alignment vertical="center"/>
    </xf>
    <xf numFmtId="176" fontId="29" fillId="0" borderId="12" xfId="0" applyNumberFormat="1" applyFont="1" applyBorder="1">
      <alignment vertical="center"/>
    </xf>
    <xf numFmtId="176" fontId="29" fillId="0" borderId="0" xfId="0" applyNumberFormat="1" applyFont="1">
      <alignment vertical="center"/>
    </xf>
    <xf numFmtId="177" fontId="29" fillId="0" borderId="0" xfId="0" applyNumberFormat="1" applyFont="1">
      <alignment vertical="center"/>
    </xf>
    <xf numFmtId="3" fontId="29" fillId="2" borderId="0" xfId="0" applyNumberFormat="1" applyFont="1" applyFill="1">
      <alignment vertical="center"/>
    </xf>
    <xf numFmtId="3" fontId="26" fillId="2" borderId="6" xfId="0" applyNumberFormat="1" applyFont="1" applyFill="1" applyBorder="1">
      <alignment vertical="center"/>
    </xf>
    <xf numFmtId="176" fontId="26" fillId="0" borderId="8" xfId="0" applyNumberFormat="1" applyFont="1" applyBorder="1">
      <alignment vertical="center"/>
    </xf>
    <xf numFmtId="176" fontId="26" fillId="0" borderId="6" xfId="0" applyNumberFormat="1" applyFont="1" applyBorder="1">
      <alignment vertical="center"/>
    </xf>
    <xf numFmtId="3" fontId="2" fillId="0" borderId="0" xfId="0" applyNumberFormat="1" applyFont="1" applyAlignment="1"/>
    <xf numFmtId="3" fontId="32" fillId="2" borderId="22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3" fontId="14" fillId="2" borderId="22" xfId="0" applyNumberFormat="1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center" vertical="center"/>
    </xf>
    <xf numFmtId="3" fontId="32" fillId="2" borderId="13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3" fontId="32" fillId="2" borderId="8" xfId="0" applyNumberFormat="1" applyFont="1" applyFill="1" applyBorder="1" applyAlignment="1">
      <alignment horizontal="center" vertical="center"/>
    </xf>
    <xf numFmtId="176" fontId="8" fillId="0" borderId="12" xfId="0" applyNumberFormat="1" applyFont="1" applyBorder="1">
      <alignment vertical="center"/>
    </xf>
    <xf numFmtId="176" fontId="32" fillId="0" borderId="9" xfId="0" applyNumberFormat="1" applyFont="1" applyBorder="1">
      <alignment vertical="center"/>
    </xf>
    <xf numFmtId="3" fontId="32" fillId="2" borderId="0" xfId="0" applyNumberFormat="1" applyFont="1" applyFill="1">
      <alignment vertical="center"/>
    </xf>
    <xf numFmtId="176" fontId="32" fillId="0" borderId="12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177" fontId="9" fillId="0" borderId="12" xfId="0" applyNumberFormat="1" applyFont="1" applyBorder="1">
      <alignment vertical="center"/>
    </xf>
    <xf numFmtId="177" fontId="31" fillId="0" borderId="9" xfId="0" applyNumberFormat="1" applyFont="1" applyBorder="1">
      <alignment vertical="center"/>
    </xf>
    <xf numFmtId="3" fontId="14" fillId="2" borderId="9" xfId="0" applyNumberFormat="1" applyFont="1" applyFill="1" applyBorder="1" applyAlignment="1">
      <alignment horizontal="left" vertical="center" indent="1"/>
    </xf>
    <xf numFmtId="177" fontId="32" fillId="0" borderId="9" xfId="0" applyNumberFormat="1" applyFont="1" applyBorder="1">
      <alignment vertical="center"/>
    </xf>
    <xf numFmtId="177" fontId="32" fillId="0" borderId="9" xfId="0" applyNumberFormat="1" applyFont="1" applyBorder="1" applyAlignment="1">
      <alignment horizontal="right" vertical="center"/>
    </xf>
    <xf numFmtId="3" fontId="14" fillId="2" borderId="11" xfId="0" applyNumberFormat="1" applyFont="1" applyFill="1" applyBorder="1">
      <alignment vertical="center"/>
    </xf>
    <xf numFmtId="3" fontId="32" fillId="2" borderId="11" xfId="0" applyNumberFormat="1" applyFont="1" applyFill="1" applyBorder="1">
      <alignment vertical="center"/>
    </xf>
    <xf numFmtId="3" fontId="14" fillId="2" borderId="11" xfId="0" applyNumberFormat="1" applyFont="1" applyFill="1" applyBorder="1" applyAlignment="1">
      <alignment horizontal="left" vertical="center" indent="1"/>
    </xf>
    <xf numFmtId="3" fontId="6" fillId="2" borderId="6" xfId="0" applyNumberFormat="1" applyFont="1" applyFill="1" applyBorder="1" applyAlignment="1">
      <alignment horizontal="left" vertical="center" indent="1"/>
    </xf>
    <xf numFmtId="3" fontId="14" fillId="2" borderId="13" xfId="0" applyNumberFormat="1" applyFont="1" applyFill="1" applyBorder="1" applyAlignment="1">
      <alignment horizontal="left" vertical="center" indent="1"/>
    </xf>
    <xf numFmtId="3" fontId="9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>
      <alignment vertical="center"/>
    </xf>
    <xf numFmtId="3" fontId="6" fillId="2" borderId="0" xfId="0" applyNumberFormat="1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3" fontId="6" fillId="2" borderId="9" xfId="0" applyNumberFormat="1" applyFont="1" applyFill="1" applyBorder="1" applyAlignment="1">
      <alignment vertical="center" wrapText="1"/>
    </xf>
    <xf numFmtId="3" fontId="7" fillId="2" borderId="9" xfId="0" applyNumberFormat="1" applyFont="1" applyFill="1" applyBorder="1">
      <alignment vertical="center"/>
    </xf>
    <xf numFmtId="3" fontId="7" fillId="2" borderId="9" xfId="0" applyNumberFormat="1" applyFont="1" applyFill="1" applyBorder="1" applyAlignment="1">
      <alignment vertical="center" wrapText="1"/>
    </xf>
    <xf numFmtId="3" fontId="26" fillId="2" borderId="9" xfId="0" applyNumberFormat="1" applyFont="1" applyFill="1" applyBorder="1">
      <alignment vertical="center"/>
    </xf>
    <xf numFmtId="0" fontId="23" fillId="2" borderId="9" xfId="0" applyFont="1" applyFill="1" applyBorder="1" applyAlignment="1">
      <alignment horizontal="left" vertical="center" wrapText="1" indent="1"/>
    </xf>
    <xf numFmtId="0" fontId="23" fillId="2" borderId="9" xfId="0" applyFont="1" applyFill="1" applyBorder="1" applyAlignment="1">
      <alignment horizontal="left" vertical="top" wrapText="1" indent="1"/>
    </xf>
    <xf numFmtId="0" fontId="23" fillId="2" borderId="5" xfId="0" applyFont="1" applyFill="1" applyBorder="1" applyAlignment="1">
      <alignment horizontal="left" vertical="center" wrapText="1" indent="1"/>
    </xf>
    <xf numFmtId="3" fontId="26" fillId="2" borderId="23" xfId="0" applyNumberFormat="1" applyFont="1" applyFill="1" applyBorder="1">
      <alignment vertical="center"/>
    </xf>
    <xf numFmtId="3" fontId="23" fillId="2" borderId="9" xfId="0" applyNumberFormat="1" applyFont="1" applyFill="1" applyBorder="1" applyAlignment="1">
      <alignment horizontal="left" vertical="center" wrapText="1" indent="1"/>
    </xf>
    <xf numFmtId="3" fontId="23" fillId="2" borderId="5" xfId="0" applyNumberFormat="1" applyFont="1" applyFill="1" applyBorder="1" applyAlignment="1">
      <alignment horizontal="left" vertical="center" wrapText="1" inden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shrinkToFit="1"/>
    </xf>
    <xf numFmtId="3" fontId="6" fillId="2" borderId="4" xfId="0" applyNumberFormat="1" applyFont="1" applyFill="1" applyBorder="1" applyAlignment="1">
      <alignment horizontal="center" vertical="center" shrinkToFi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3" fontId="23" fillId="3" borderId="5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3" fontId="6" fillId="2" borderId="9" xfId="0" quotePrefix="1" applyNumberFormat="1" applyFont="1" applyFill="1" applyBorder="1">
      <alignment vertical="center"/>
    </xf>
    <xf numFmtId="177" fontId="9" fillId="0" borderId="6" xfId="0" applyNumberFormat="1" applyFont="1" applyBorder="1" applyAlignment="1">
      <alignment horizontal="right" vertical="center"/>
    </xf>
    <xf numFmtId="178" fontId="16" fillId="0" borderId="0" xfId="0" applyNumberFormat="1" applyFont="1">
      <alignment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Alignment="1" applyProtection="1">
      <alignment vertical="center"/>
    </xf>
    <xf numFmtId="182" fontId="8" fillId="2" borderId="11" xfId="0" applyNumberFormat="1" applyFont="1" applyFill="1" applyBorder="1">
      <alignment vertical="center"/>
    </xf>
    <xf numFmtId="182" fontId="6" fillId="2" borderId="11" xfId="0" applyNumberFormat="1" applyFont="1" applyFill="1" applyBorder="1" applyAlignment="1">
      <alignment horizontal="left" vertical="center" indent="1"/>
    </xf>
    <xf numFmtId="182" fontId="6" fillId="2" borderId="9" xfId="0" applyNumberFormat="1" applyFont="1" applyFill="1" applyBorder="1">
      <alignment vertical="center"/>
    </xf>
    <xf numFmtId="182" fontId="6" fillId="2" borderId="9" xfId="0" applyNumberFormat="1" applyFont="1" applyFill="1" applyBorder="1" applyAlignment="1">
      <alignment horizontal="left" vertical="center" indent="1"/>
    </xf>
    <xf numFmtId="182" fontId="6" fillId="2" borderId="11" xfId="0" applyNumberFormat="1" applyFont="1" applyFill="1" applyBorder="1" applyAlignment="1">
      <alignment horizontal="left" vertical="center" indent="1" shrinkToFit="1"/>
    </xf>
    <xf numFmtId="182" fontId="6" fillId="2" borderId="11" xfId="0" applyNumberFormat="1" applyFont="1" applyFill="1" applyBorder="1">
      <alignment vertical="center"/>
    </xf>
    <xf numFmtId="182" fontId="6" fillId="2" borderId="5" xfId="0" applyNumberFormat="1" applyFont="1" applyFill="1" applyBorder="1">
      <alignment vertical="center"/>
    </xf>
    <xf numFmtId="182" fontId="6" fillId="2" borderId="13" xfId="0" applyNumberFormat="1" applyFont="1" applyFill="1" applyBorder="1">
      <alignment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303530</xdr:colOff>
      <xdr:row>25</xdr:row>
      <xdr:rowOff>74085</xdr:rowOff>
    </xdr:from>
    <xdr:to>
      <xdr:col>0</xdr:col>
      <xdr:colOff>349250</xdr:colOff>
      <xdr:row>26</xdr:row>
      <xdr:rowOff>148167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AAF87D17-E13A-4550-AB66-9CE5C6DD61FC}"/>
            </a:ext>
          </a:extLst>
        </xdr:cNvPr>
        <xdr:cNvSpPr/>
      </xdr:nvSpPr>
      <xdr:spPr>
        <a:xfrm>
          <a:off x="303530" y="4865160"/>
          <a:ext cx="45720" cy="27410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973666</xdr:colOff>
      <xdr:row>25</xdr:row>
      <xdr:rowOff>105834</xdr:rowOff>
    </xdr:from>
    <xdr:to>
      <xdr:col>0</xdr:col>
      <xdr:colOff>1019385</xdr:colOff>
      <xdr:row>26</xdr:row>
      <xdr:rowOff>127002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B2266D3-A251-49B0-920D-B7C418177CEE}"/>
            </a:ext>
          </a:extLst>
        </xdr:cNvPr>
        <xdr:cNvSpPr/>
      </xdr:nvSpPr>
      <xdr:spPr>
        <a:xfrm>
          <a:off x="973666" y="5287434"/>
          <a:ext cx="45719" cy="230718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95250</xdr:rowOff>
    </xdr:from>
    <xdr:to>
      <xdr:col>0</xdr:col>
      <xdr:colOff>392430</xdr:colOff>
      <xdr:row>13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FEA9A371-022C-493D-8C8E-79C0FA6E3140}"/>
            </a:ext>
          </a:extLst>
        </xdr:cNvPr>
        <xdr:cNvSpPr/>
      </xdr:nvSpPr>
      <xdr:spPr>
        <a:xfrm>
          <a:off x="361950" y="2628900"/>
          <a:ext cx="30480" cy="3524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354331</xdr:colOff>
      <xdr:row>13</xdr:row>
      <xdr:rowOff>104775</xdr:rowOff>
    </xdr:from>
    <xdr:to>
      <xdr:col>0</xdr:col>
      <xdr:colOff>400050</xdr:colOff>
      <xdr:row>14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D05B9EB-46B7-4985-A1FF-CDE8E99BE402}"/>
            </a:ext>
          </a:extLst>
        </xdr:cNvPr>
        <xdr:cNvSpPr/>
      </xdr:nvSpPr>
      <xdr:spPr>
        <a:xfrm>
          <a:off x="354331" y="2886075"/>
          <a:ext cx="45719" cy="2762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D58E-CB1A-4C80-AEBA-32AF1C9CDAB9}">
  <sheetPr>
    <tabColor theme="0"/>
    <pageSetUpPr fitToPage="1"/>
  </sheetPr>
  <dimension ref="A1:L67"/>
  <sheetViews>
    <sheetView showGridLines="0" tabSelected="1" workbookViewId="0">
      <selection activeCell="P23" sqref="P23"/>
    </sheetView>
  </sheetViews>
  <sheetFormatPr defaultRowHeight="18.75"/>
  <cols>
    <col min="1" max="1" width="25.625" customWidth="1"/>
    <col min="2" max="5" width="8.75" customWidth="1"/>
    <col min="6" max="8" width="9.125" customWidth="1"/>
    <col min="9" max="11" width="8.75" customWidth="1"/>
    <col min="12" max="12" width="2.625" customWidth="1"/>
    <col min="247" max="247" width="25.625" customWidth="1"/>
    <col min="248" max="251" width="8.75" customWidth="1"/>
    <col min="252" max="254" width="9.125" customWidth="1"/>
    <col min="255" max="257" width="8.75" customWidth="1"/>
    <col min="258" max="258" width="2.625" customWidth="1"/>
    <col min="503" max="503" width="25.625" customWidth="1"/>
    <col min="504" max="507" width="8.75" customWidth="1"/>
    <col min="508" max="510" width="9.125" customWidth="1"/>
    <col min="511" max="513" width="8.75" customWidth="1"/>
    <col min="514" max="514" width="2.625" customWidth="1"/>
    <col min="759" max="759" width="25.625" customWidth="1"/>
    <col min="760" max="763" width="8.75" customWidth="1"/>
    <col min="764" max="766" width="9.125" customWidth="1"/>
    <col min="767" max="769" width="8.75" customWidth="1"/>
    <col min="770" max="770" width="2.625" customWidth="1"/>
    <col min="1015" max="1015" width="25.625" customWidth="1"/>
    <col min="1016" max="1019" width="8.75" customWidth="1"/>
    <col min="1020" max="1022" width="9.125" customWidth="1"/>
    <col min="1023" max="1025" width="8.75" customWidth="1"/>
    <col min="1026" max="1026" width="2.625" customWidth="1"/>
    <col min="1271" max="1271" width="25.625" customWidth="1"/>
    <col min="1272" max="1275" width="8.75" customWidth="1"/>
    <col min="1276" max="1278" width="9.125" customWidth="1"/>
    <col min="1279" max="1281" width="8.75" customWidth="1"/>
    <col min="1282" max="1282" width="2.625" customWidth="1"/>
    <col min="1527" max="1527" width="25.625" customWidth="1"/>
    <col min="1528" max="1531" width="8.75" customWidth="1"/>
    <col min="1532" max="1534" width="9.125" customWidth="1"/>
    <col min="1535" max="1537" width="8.75" customWidth="1"/>
    <col min="1538" max="1538" width="2.625" customWidth="1"/>
    <col min="1783" max="1783" width="25.625" customWidth="1"/>
    <col min="1784" max="1787" width="8.75" customWidth="1"/>
    <col min="1788" max="1790" width="9.125" customWidth="1"/>
    <col min="1791" max="1793" width="8.75" customWidth="1"/>
    <col min="1794" max="1794" width="2.625" customWidth="1"/>
    <col min="2039" max="2039" width="25.625" customWidth="1"/>
    <col min="2040" max="2043" width="8.75" customWidth="1"/>
    <col min="2044" max="2046" width="9.125" customWidth="1"/>
    <col min="2047" max="2049" width="8.75" customWidth="1"/>
    <col min="2050" max="2050" width="2.625" customWidth="1"/>
    <col min="2295" max="2295" width="25.625" customWidth="1"/>
    <col min="2296" max="2299" width="8.75" customWidth="1"/>
    <col min="2300" max="2302" width="9.125" customWidth="1"/>
    <col min="2303" max="2305" width="8.75" customWidth="1"/>
    <col min="2306" max="2306" width="2.625" customWidth="1"/>
    <col min="2551" max="2551" width="25.625" customWidth="1"/>
    <col min="2552" max="2555" width="8.75" customWidth="1"/>
    <col min="2556" max="2558" width="9.125" customWidth="1"/>
    <col min="2559" max="2561" width="8.75" customWidth="1"/>
    <col min="2562" max="2562" width="2.625" customWidth="1"/>
    <col min="2807" max="2807" width="25.625" customWidth="1"/>
    <col min="2808" max="2811" width="8.75" customWidth="1"/>
    <col min="2812" max="2814" width="9.125" customWidth="1"/>
    <col min="2815" max="2817" width="8.75" customWidth="1"/>
    <col min="2818" max="2818" width="2.625" customWidth="1"/>
    <col min="3063" max="3063" width="25.625" customWidth="1"/>
    <col min="3064" max="3067" width="8.75" customWidth="1"/>
    <col min="3068" max="3070" width="9.125" customWidth="1"/>
    <col min="3071" max="3073" width="8.75" customWidth="1"/>
    <col min="3074" max="3074" width="2.625" customWidth="1"/>
    <col min="3319" max="3319" width="25.625" customWidth="1"/>
    <col min="3320" max="3323" width="8.75" customWidth="1"/>
    <col min="3324" max="3326" width="9.125" customWidth="1"/>
    <col min="3327" max="3329" width="8.75" customWidth="1"/>
    <col min="3330" max="3330" width="2.625" customWidth="1"/>
    <col min="3575" max="3575" width="25.625" customWidth="1"/>
    <col min="3576" max="3579" width="8.75" customWidth="1"/>
    <col min="3580" max="3582" width="9.125" customWidth="1"/>
    <col min="3583" max="3585" width="8.75" customWidth="1"/>
    <col min="3586" max="3586" width="2.625" customWidth="1"/>
    <col min="3831" max="3831" width="25.625" customWidth="1"/>
    <col min="3832" max="3835" width="8.75" customWidth="1"/>
    <col min="3836" max="3838" width="9.125" customWidth="1"/>
    <col min="3839" max="3841" width="8.75" customWidth="1"/>
    <col min="3842" max="3842" width="2.625" customWidth="1"/>
    <col min="4087" max="4087" width="25.625" customWidth="1"/>
    <col min="4088" max="4091" width="8.75" customWidth="1"/>
    <col min="4092" max="4094" width="9.125" customWidth="1"/>
    <col min="4095" max="4097" width="8.75" customWidth="1"/>
    <col min="4098" max="4098" width="2.625" customWidth="1"/>
    <col min="4343" max="4343" width="25.625" customWidth="1"/>
    <col min="4344" max="4347" width="8.75" customWidth="1"/>
    <col min="4348" max="4350" width="9.125" customWidth="1"/>
    <col min="4351" max="4353" width="8.75" customWidth="1"/>
    <col min="4354" max="4354" width="2.625" customWidth="1"/>
    <col min="4599" max="4599" width="25.625" customWidth="1"/>
    <col min="4600" max="4603" width="8.75" customWidth="1"/>
    <col min="4604" max="4606" width="9.125" customWidth="1"/>
    <col min="4607" max="4609" width="8.75" customWidth="1"/>
    <col min="4610" max="4610" width="2.625" customWidth="1"/>
    <col min="4855" max="4855" width="25.625" customWidth="1"/>
    <col min="4856" max="4859" width="8.75" customWidth="1"/>
    <col min="4860" max="4862" width="9.125" customWidth="1"/>
    <col min="4863" max="4865" width="8.75" customWidth="1"/>
    <col min="4866" max="4866" width="2.625" customWidth="1"/>
    <col min="5111" max="5111" width="25.625" customWidth="1"/>
    <col min="5112" max="5115" width="8.75" customWidth="1"/>
    <col min="5116" max="5118" width="9.125" customWidth="1"/>
    <col min="5119" max="5121" width="8.75" customWidth="1"/>
    <col min="5122" max="5122" width="2.625" customWidth="1"/>
    <col min="5367" max="5367" width="25.625" customWidth="1"/>
    <col min="5368" max="5371" width="8.75" customWidth="1"/>
    <col min="5372" max="5374" width="9.125" customWidth="1"/>
    <col min="5375" max="5377" width="8.75" customWidth="1"/>
    <col min="5378" max="5378" width="2.625" customWidth="1"/>
    <col min="5623" max="5623" width="25.625" customWidth="1"/>
    <col min="5624" max="5627" width="8.75" customWidth="1"/>
    <col min="5628" max="5630" width="9.125" customWidth="1"/>
    <col min="5631" max="5633" width="8.75" customWidth="1"/>
    <col min="5634" max="5634" width="2.625" customWidth="1"/>
    <col min="5879" max="5879" width="25.625" customWidth="1"/>
    <col min="5880" max="5883" width="8.75" customWidth="1"/>
    <col min="5884" max="5886" width="9.125" customWidth="1"/>
    <col min="5887" max="5889" width="8.75" customWidth="1"/>
    <col min="5890" max="5890" width="2.625" customWidth="1"/>
    <col min="6135" max="6135" width="25.625" customWidth="1"/>
    <col min="6136" max="6139" width="8.75" customWidth="1"/>
    <col min="6140" max="6142" width="9.125" customWidth="1"/>
    <col min="6143" max="6145" width="8.75" customWidth="1"/>
    <col min="6146" max="6146" width="2.625" customWidth="1"/>
    <col min="6391" max="6391" width="25.625" customWidth="1"/>
    <col min="6392" max="6395" width="8.75" customWidth="1"/>
    <col min="6396" max="6398" width="9.125" customWidth="1"/>
    <col min="6399" max="6401" width="8.75" customWidth="1"/>
    <col min="6402" max="6402" width="2.625" customWidth="1"/>
    <col min="6647" max="6647" width="25.625" customWidth="1"/>
    <col min="6648" max="6651" width="8.75" customWidth="1"/>
    <col min="6652" max="6654" width="9.125" customWidth="1"/>
    <col min="6655" max="6657" width="8.75" customWidth="1"/>
    <col min="6658" max="6658" width="2.625" customWidth="1"/>
    <col min="6903" max="6903" width="25.625" customWidth="1"/>
    <col min="6904" max="6907" width="8.75" customWidth="1"/>
    <col min="6908" max="6910" width="9.125" customWidth="1"/>
    <col min="6911" max="6913" width="8.75" customWidth="1"/>
    <col min="6914" max="6914" width="2.625" customWidth="1"/>
    <col min="7159" max="7159" width="25.625" customWidth="1"/>
    <col min="7160" max="7163" width="8.75" customWidth="1"/>
    <col min="7164" max="7166" width="9.125" customWidth="1"/>
    <col min="7167" max="7169" width="8.75" customWidth="1"/>
    <col min="7170" max="7170" width="2.625" customWidth="1"/>
    <col min="7415" max="7415" width="25.625" customWidth="1"/>
    <col min="7416" max="7419" width="8.75" customWidth="1"/>
    <col min="7420" max="7422" width="9.125" customWidth="1"/>
    <col min="7423" max="7425" width="8.75" customWidth="1"/>
    <col min="7426" max="7426" width="2.625" customWidth="1"/>
    <col min="7671" max="7671" width="25.625" customWidth="1"/>
    <col min="7672" max="7675" width="8.75" customWidth="1"/>
    <col min="7676" max="7678" width="9.125" customWidth="1"/>
    <col min="7679" max="7681" width="8.75" customWidth="1"/>
    <col min="7682" max="7682" width="2.625" customWidth="1"/>
    <col min="7927" max="7927" width="25.625" customWidth="1"/>
    <col min="7928" max="7931" width="8.75" customWidth="1"/>
    <col min="7932" max="7934" width="9.125" customWidth="1"/>
    <col min="7935" max="7937" width="8.75" customWidth="1"/>
    <col min="7938" max="7938" width="2.625" customWidth="1"/>
    <col min="8183" max="8183" width="25.625" customWidth="1"/>
    <col min="8184" max="8187" width="8.75" customWidth="1"/>
    <col min="8188" max="8190" width="9.125" customWidth="1"/>
    <col min="8191" max="8193" width="8.75" customWidth="1"/>
    <col min="8194" max="8194" width="2.625" customWidth="1"/>
    <col min="8439" max="8439" width="25.625" customWidth="1"/>
    <col min="8440" max="8443" width="8.75" customWidth="1"/>
    <col min="8444" max="8446" width="9.125" customWidth="1"/>
    <col min="8447" max="8449" width="8.75" customWidth="1"/>
    <col min="8450" max="8450" width="2.625" customWidth="1"/>
    <col min="8695" max="8695" width="25.625" customWidth="1"/>
    <col min="8696" max="8699" width="8.75" customWidth="1"/>
    <col min="8700" max="8702" width="9.125" customWidth="1"/>
    <col min="8703" max="8705" width="8.75" customWidth="1"/>
    <col min="8706" max="8706" width="2.625" customWidth="1"/>
    <col min="8951" max="8951" width="25.625" customWidth="1"/>
    <col min="8952" max="8955" width="8.75" customWidth="1"/>
    <col min="8956" max="8958" width="9.125" customWidth="1"/>
    <col min="8959" max="8961" width="8.75" customWidth="1"/>
    <col min="8962" max="8962" width="2.625" customWidth="1"/>
    <col min="9207" max="9207" width="25.625" customWidth="1"/>
    <col min="9208" max="9211" width="8.75" customWidth="1"/>
    <col min="9212" max="9214" width="9.125" customWidth="1"/>
    <col min="9215" max="9217" width="8.75" customWidth="1"/>
    <col min="9218" max="9218" width="2.625" customWidth="1"/>
    <col min="9463" max="9463" width="25.625" customWidth="1"/>
    <col min="9464" max="9467" width="8.75" customWidth="1"/>
    <col min="9468" max="9470" width="9.125" customWidth="1"/>
    <col min="9471" max="9473" width="8.75" customWidth="1"/>
    <col min="9474" max="9474" width="2.625" customWidth="1"/>
    <col min="9719" max="9719" width="25.625" customWidth="1"/>
    <col min="9720" max="9723" width="8.75" customWidth="1"/>
    <col min="9724" max="9726" width="9.125" customWidth="1"/>
    <col min="9727" max="9729" width="8.75" customWidth="1"/>
    <col min="9730" max="9730" width="2.625" customWidth="1"/>
    <col min="9975" max="9975" width="25.625" customWidth="1"/>
    <col min="9976" max="9979" width="8.75" customWidth="1"/>
    <col min="9980" max="9982" width="9.125" customWidth="1"/>
    <col min="9983" max="9985" width="8.75" customWidth="1"/>
    <col min="9986" max="9986" width="2.625" customWidth="1"/>
    <col min="10231" max="10231" width="25.625" customWidth="1"/>
    <col min="10232" max="10235" width="8.75" customWidth="1"/>
    <col min="10236" max="10238" width="9.125" customWidth="1"/>
    <col min="10239" max="10241" width="8.75" customWidth="1"/>
    <col min="10242" max="10242" width="2.625" customWidth="1"/>
    <col min="10487" max="10487" width="25.625" customWidth="1"/>
    <col min="10488" max="10491" width="8.75" customWidth="1"/>
    <col min="10492" max="10494" width="9.125" customWidth="1"/>
    <col min="10495" max="10497" width="8.75" customWidth="1"/>
    <col min="10498" max="10498" width="2.625" customWidth="1"/>
    <col min="10743" max="10743" width="25.625" customWidth="1"/>
    <col min="10744" max="10747" width="8.75" customWidth="1"/>
    <col min="10748" max="10750" width="9.125" customWidth="1"/>
    <col min="10751" max="10753" width="8.75" customWidth="1"/>
    <col min="10754" max="10754" width="2.625" customWidth="1"/>
    <col min="10999" max="10999" width="25.625" customWidth="1"/>
    <col min="11000" max="11003" width="8.75" customWidth="1"/>
    <col min="11004" max="11006" width="9.125" customWidth="1"/>
    <col min="11007" max="11009" width="8.75" customWidth="1"/>
    <col min="11010" max="11010" width="2.625" customWidth="1"/>
    <col min="11255" max="11255" width="25.625" customWidth="1"/>
    <col min="11256" max="11259" width="8.75" customWidth="1"/>
    <col min="11260" max="11262" width="9.125" customWidth="1"/>
    <col min="11263" max="11265" width="8.75" customWidth="1"/>
    <col min="11266" max="11266" width="2.625" customWidth="1"/>
    <col min="11511" max="11511" width="25.625" customWidth="1"/>
    <col min="11512" max="11515" width="8.75" customWidth="1"/>
    <col min="11516" max="11518" width="9.125" customWidth="1"/>
    <col min="11519" max="11521" width="8.75" customWidth="1"/>
    <col min="11522" max="11522" width="2.625" customWidth="1"/>
    <col min="11767" max="11767" width="25.625" customWidth="1"/>
    <col min="11768" max="11771" width="8.75" customWidth="1"/>
    <col min="11772" max="11774" width="9.125" customWidth="1"/>
    <col min="11775" max="11777" width="8.75" customWidth="1"/>
    <col min="11778" max="11778" width="2.625" customWidth="1"/>
    <col min="12023" max="12023" width="25.625" customWidth="1"/>
    <col min="12024" max="12027" width="8.75" customWidth="1"/>
    <col min="12028" max="12030" width="9.125" customWidth="1"/>
    <col min="12031" max="12033" width="8.75" customWidth="1"/>
    <col min="12034" max="12034" width="2.625" customWidth="1"/>
    <col min="12279" max="12279" width="25.625" customWidth="1"/>
    <col min="12280" max="12283" width="8.75" customWidth="1"/>
    <col min="12284" max="12286" width="9.125" customWidth="1"/>
    <col min="12287" max="12289" width="8.75" customWidth="1"/>
    <col min="12290" max="12290" width="2.625" customWidth="1"/>
    <col min="12535" max="12535" width="25.625" customWidth="1"/>
    <col min="12536" max="12539" width="8.75" customWidth="1"/>
    <col min="12540" max="12542" width="9.125" customWidth="1"/>
    <col min="12543" max="12545" width="8.75" customWidth="1"/>
    <col min="12546" max="12546" width="2.625" customWidth="1"/>
    <col min="12791" max="12791" width="25.625" customWidth="1"/>
    <col min="12792" max="12795" width="8.75" customWidth="1"/>
    <col min="12796" max="12798" width="9.125" customWidth="1"/>
    <col min="12799" max="12801" width="8.75" customWidth="1"/>
    <col min="12802" max="12802" width="2.625" customWidth="1"/>
    <col min="13047" max="13047" width="25.625" customWidth="1"/>
    <col min="13048" max="13051" width="8.75" customWidth="1"/>
    <col min="13052" max="13054" width="9.125" customWidth="1"/>
    <col min="13055" max="13057" width="8.75" customWidth="1"/>
    <col min="13058" max="13058" width="2.625" customWidth="1"/>
    <col min="13303" max="13303" width="25.625" customWidth="1"/>
    <col min="13304" max="13307" width="8.75" customWidth="1"/>
    <col min="13308" max="13310" width="9.125" customWidth="1"/>
    <col min="13311" max="13313" width="8.75" customWidth="1"/>
    <col min="13314" max="13314" width="2.625" customWidth="1"/>
    <col min="13559" max="13559" width="25.625" customWidth="1"/>
    <col min="13560" max="13563" width="8.75" customWidth="1"/>
    <col min="13564" max="13566" width="9.125" customWidth="1"/>
    <col min="13567" max="13569" width="8.75" customWidth="1"/>
    <col min="13570" max="13570" width="2.625" customWidth="1"/>
    <col min="13815" max="13815" width="25.625" customWidth="1"/>
    <col min="13816" max="13819" width="8.75" customWidth="1"/>
    <col min="13820" max="13822" width="9.125" customWidth="1"/>
    <col min="13823" max="13825" width="8.75" customWidth="1"/>
    <col min="13826" max="13826" width="2.625" customWidth="1"/>
    <col min="14071" max="14071" width="25.625" customWidth="1"/>
    <col min="14072" max="14075" width="8.75" customWidth="1"/>
    <col min="14076" max="14078" width="9.125" customWidth="1"/>
    <col min="14079" max="14081" width="8.75" customWidth="1"/>
    <col min="14082" max="14082" width="2.625" customWidth="1"/>
    <col min="14327" max="14327" width="25.625" customWidth="1"/>
    <col min="14328" max="14331" width="8.75" customWidth="1"/>
    <col min="14332" max="14334" width="9.125" customWidth="1"/>
    <col min="14335" max="14337" width="8.75" customWidth="1"/>
    <col min="14338" max="14338" width="2.625" customWidth="1"/>
    <col min="14583" max="14583" width="25.625" customWidth="1"/>
    <col min="14584" max="14587" width="8.75" customWidth="1"/>
    <col min="14588" max="14590" width="9.125" customWidth="1"/>
    <col min="14591" max="14593" width="8.75" customWidth="1"/>
    <col min="14594" max="14594" width="2.625" customWidth="1"/>
    <col min="14839" max="14839" width="25.625" customWidth="1"/>
    <col min="14840" max="14843" width="8.75" customWidth="1"/>
    <col min="14844" max="14846" width="9.125" customWidth="1"/>
    <col min="14847" max="14849" width="8.75" customWidth="1"/>
    <col min="14850" max="14850" width="2.625" customWidth="1"/>
    <col min="15095" max="15095" width="25.625" customWidth="1"/>
    <col min="15096" max="15099" width="8.75" customWidth="1"/>
    <col min="15100" max="15102" width="9.125" customWidth="1"/>
    <col min="15103" max="15105" width="8.75" customWidth="1"/>
    <col min="15106" max="15106" width="2.625" customWidth="1"/>
    <col min="15351" max="15351" width="25.625" customWidth="1"/>
    <col min="15352" max="15355" width="8.75" customWidth="1"/>
    <col min="15356" max="15358" width="9.125" customWidth="1"/>
    <col min="15359" max="15361" width="8.75" customWidth="1"/>
    <col min="15362" max="15362" width="2.625" customWidth="1"/>
    <col min="15607" max="15607" width="25.625" customWidth="1"/>
    <col min="15608" max="15611" width="8.75" customWidth="1"/>
    <col min="15612" max="15614" width="9.125" customWidth="1"/>
    <col min="15615" max="15617" width="8.75" customWidth="1"/>
    <col min="15618" max="15618" width="2.625" customWidth="1"/>
    <col min="15863" max="15863" width="25.625" customWidth="1"/>
    <col min="15864" max="15867" width="8.75" customWidth="1"/>
    <col min="15868" max="15870" width="9.125" customWidth="1"/>
    <col min="15871" max="15873" width="8.75" customWidth="1"/>
    <col min="15874" max="15874" width="2.625" customWidth="1"/>
    <col min="16119" max="16119" width="25.625" customWidth="1"/>
    <col min="16120" max="16123" width="8.75" customWidth="1"/>
    <col min="16124" max="16126" width="9.125" customWidth="1"/>
    <col min="16127" max="16129" width="8.75" customWidth="1"/>
    <col min="16130" max="16130" width="2.625" customWidth="1"/>
  </cols>
  <sheetData>
    <row r="1" spans="1:11" ht="33" customHeight="1">
      <c r="A1" s="1"/>
      <c r="B1" s="2" t="s">
        <v>469</v>
      </c>
      <c r="C1" s="3"/>
      <c r="D1" s="3"/>
      <c r="E1" s="3"/>
      <c r="F1" s="3"/>
      <c r="G1" s="4"/>
      <c r="H1" s="3"/>
      <c r="I1" s="3"/>
      <c r="J1" s="3"/>
      <c r="K1" s="3"/>
    </row>
    <row r="2" spans="1:11" ht="16.5" customHeight="1">
      <c r="A2" s="5" t="s">
        <v>0</v>
      </c>
      <c r="B2" s="6"/>
      <c r="C2" s="3"/>
      <c r="D2" s="3"/>
      <c r="E2" s="3"/>
      <c r="F2" s="3"/>
      <c r="G2" s="3"/>
      <c r="H2" s="3"/>
      <c r="I2" s="3"/>
      <c r="J2" s="3"/>
      <c r="K2" s="3"/>
    </row>
    <row r="3" spans="1:11">
      <c r="B3" s="7" t="s">
        <v>1</v>
      </c>
      <c r="C3" s="3"/>
      <c r="D3" s="3"/>
      <c r="E3" s="3"/>
      <c r="F3" s="3"/>
      <c r="G3" s="3"/>
      <c r="H3" s="3"/>
      <c r="I3" s="3"/>
      <c r="J3" s="3"/>
      <c r="K3" s="3"/>
    </row>
    <row r="4" spans="1:11" ht="19.5" thickBot="1">
      <c r="A4" s="8"/>
      <c r="B4" s="8"/>
      <c r="C4" s="8"/>
      <c r="D4" s="8"/>
      <c r="E4" s="8"/>
      <c r="F4" s="8"/>
      <c r="G4" s="8"/>
      <c r="H4" s="8"/>
      <c r="I4" s="8"/>
      <c r="J4" s="8"/>
      <c r="K4" s="9" t="s">
        <v>2</v>
      </c>
    </row>
    <row r="5" spans="1:11" ht="14.25" customHeight="1" thickTop="1">
      <c r="A5" s="141" t="s">
        <v>3</v>
      </c>
      <c r="B5" s="10" t="s">
        <v>4</v>
      </c>
      <c r="C5" s="11"/>
      <c r="D5" s="10" t="s">
        <v>5</v>
      </c>
      <c r="E5" s="12"/>
      <c r="F5" s="10" t="s">
        <v>6</v>
      </c>
      <c r="G5" s="11"/>
      <c r="H5" s="12"/>
      <c r="I5" s="11" t="s">
        <v>7</v>
      </c>
      <c r="J5" s="11"/>
      <c r="K5" s="11"/>
    </row>
    <row r="6" spans="1:11" ht="14.25" customHeight="1">
      <c r="A6" s="47" t="s">
        <v>8</v>
      </c>
      <c r="B6" s="13" t="s">
        <v>9</v>
      </c>
      <c r="C6" s="74" t="s">
        <v>10</v>
      </c>
      <c r="D6" s="46" t="s">
        <v>11</v>
      </c>
      <c r="E6" s="74" t="s">
        <v>12</v>
      </c>
      <c r="F6" s="46" t="s">
        <v>13</v>
      </c>
      <c r="G6" s="74" t="s">
        <v>14</v>
      </c>
      <c r="H6" s="47" t="s">
        <v>15</v>
      </c>
      <c r="I6" s="13" t="s">
        <v>13</v>
      </c>
      <c r="J6" s="74" t="s">
        <v>14</v>
      </c>
      <c r="K6" s="13" t="s">
        <v>15</v>
      </c>
    </row>
    <row r="7" spans="1:11" ht="14.2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25" customHeight="1">
      <c r="A8" s="64" t="s">
        <v>470</v>
      </c>
      <c r="B8" s="16">
        <v>874</v>
      </c>
      <c r="C8" s="16">
        <v>16</v>
      </c>
      <c r="D8" s="16">
        <v>16409</v>
      </c>
      <c r="E8" s="17" t="s">
        <v>16</v>
      </c>
      <c r="F8" s="16">
        <v>191309</v>
      </c>
      <c r="G8" s="16">
        <v>98175</v>
      </c>
      <c r="H8" s="16">
        <v>93134</v>
      </c>
      <c r="I8" s="17" t="s">
        <v>16</v>
      </c>
      <c r="J8" s="17" t="s">
        <v>16</v>
      </c>
      <c r="K8" s="17" t="s">
        <v>16</v>
      </c>
    </row>
    <row r="9" spans="1:11" ht="14.25" customHeight="1">
      <c r="A9" s="64">
        <v>28</v>
      </c>
      <c r="B9" s="16">
        <v>864</v>
      </c>
      <c r="C9" s="16">
        <v>17</v>
      </c>
      <c r="D9" s="16">
        <v>16487</v>
      </c>
      <c r="E9" s="17" t="s">
        <v>16</v>
      </c>
      <c r="F9" s="16">
        <v>189669</v>
      </c>
      <c r="G9" s="16">
        <v>97347</v>
      </c>
      <c r="H9" s="16">
        <v>92322</v>
      </c>
      <c r="I9" s="17" t="s">
        <v>16</v>
      </c>
      <c r="J9" s="17" t="s">
        <v>16</v>
      </c>
      <c r="K9" s="17" t="s">
        <v>16</v>
      </c>
    </row>
    <row r="10" spans="1:11" ht="14.25" customHeight="1">
      <c r="A10" s="64">
        <v>29</v>
      </c>
      <c r="B10" s="16">
        <v>858</v>
      </c>
      <c r="C10" s="16">
        <v>16</v>
      </c>
      <c r="D10" s="16">
        <v>16534</v>
      </c>
      <c r="E10" s="17" t="s">
        <v>16</v>
      </c>
      <c r="F10" s="16">
        <v>187832</v>
      </c>
      <c r="G10" s="16">
        <v>96346</v>
      </c>
      <c r="H10" s="16">
        <v>91486</v>
      </c>
      <c r="I10" s="17" t="s">
        <v>16</v>
      </c>
      <c r="J10" s="17" t="s">
        <v>16</v>
      </c>
      <c r="K10" s="17" t="s">
        <v>16</v>
      </c>
    </row>
    <row r="11" spans="1:11" ht="14.25" customHeight="1">
      <c r="A11" s="64">
        <v>30</v>
      </c>
      <c r="B11" s="16">
        <v>848</v>
      </c>
      <c r="C11" s="16">
        <v>15</v>
      </c>
      <c r="D11" s="16">
        <v>16500</v>
      </c>
      <c r="E11" s="17" t="s">
        <v>16</v>
      </c>
      <c r="F11" s="16">
        <v>185799</v>
      </c>
      <c r="G11" s="16">
        <v>95432</v>
      </c>
      <c r="H11" s="16">
        <v>90367</v>
      </c>
      <c r="I11" s="17" t="s">
        <v>16</v>
      </c>
      <c r="J11" s="17" t="s">
        <v>16</v>
      </c>
      <c r="K11" s="17" t="s">
        <v>16</v>
      </c>
    </row>
    <row r="12" spans="1:11" ht="14.25" customHeight="1">
      <c r="A12" s="64" t="s">
        <v>471</v>
      </c>
      <c r="B12" s="16">
        <v>843</v>
      </c>
      <c r="C12" s="16">
        <v>16</v>
      </c>
      <c r="D12" s="16">
        <v>16464</v>
      </c>
      <c r="E12" s="17" t="s">
        <v>16</v>
      </c>
      <c r="F12" s="16">
        <v>183223</v>
      </c>
      <c r="G12" s="16">
        <v>94289</v>
      </c>
      <c r="H12" s="16">
        <v>88934</v>
      </c>
      <c r="I12" s="17" t="s">
        <v>16</v>
      </c>
      <c r="J12" s="17" t="s">
        <v>16</v>
      </c>
      <c r="K12" s="17" t="s">
        <v>16</v>
      </c>
    </row>
    <row r="13" spans="1:11" ht="14.25" customHeight="1">
      <c r="A13" s="64">
        <v>2</v>
      </c>
      <c r="B13" s="16">
        <v>841</v>
      </c>
      <c r="C13" s="16">
        <v>16</v>
      </c>
      <c r="D13" s="16">
        <v>16466</v>
      </c>
      <c r="E13" s="17" t="s">
        <v>16</v>
      </c>
      <c r="F13" s="16">
        <v>180183</v>
      </c>
      <c r="G13" s="16">
        <v>92491</v>
      </c>
      <c r="H13" s="16">
        <v>87692</v>
      </c>
      <c r="I13" s="17" t="s">
        <v>16</v>
      </c>
      <c r="J13" s="17" t="s">
        <v>16</v>
      </c>
      <c r="K13" s="17" t="s">
        <v>16</v>
      </c>
    </row>
    <row r="14" spans="1:11" ht="14.25" customHeight="1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customHeight="1">
      <c r="A15" s="19">
        <v>3</v>
      </c>
      <c r="B15" s="20">
        <v>827</v>
      </c>
      <c r="C15" s="20">
        <v>16</v>
      </c>
      <c r="D15" s="20">
        <v>16387</v>
      </c>
      <c r="E15" s="21" t="s">
        <v>16</v>
      </c>
      <c r="F15" s="20">
        <v>177631</v>
      </c>
      <c r="G15" s="20">
        <v>91525</v>
      </c>
      <c r="H15" s="20">
        <v>86106</v>
      </c>
      <c r="I15" s="21" t="s">
        <v>16</v>
      </c>
      <c r="J15" s="21" t="s">
        <v>16</v>
      </c>
      <c r="K15" s="21" t="s">
        <v>16</v>
      </c>
    </row>
    <row r="16" spans="1:11" ht="14.25" customHeight="1">
      <c r="A16" s="22"/>
      <c r="B16" s="16"/>
      <c r="C16" s="16"/>
      <c r="D16" s="16"/>
      <c r="E16" s="17"/>
      <c r="F16" s="16"/>
      <c r="G16" s="16"/>
      <c r="H16" s="16"/>
      <c r="I16" s="16"/>
      <c r="J16" s="16"/>
      <c r="K16" s="16"/>
    </row>
    <row r="17" spans="1:12" ht="14.25" customHeight="1">
      <c r="A17" s="23" t="s">
        <v>356</v>
      </c>
      <c r="B17" s="20">
        <v>162</v>
      </c>
      <c r="C17" s="24">
        <v>0</v>
      </c>
      <c r="D17" s="20">
        <v>1350</v>
      </c>
      <c r="E17" s="20">
        <v>495</v>
      </c>
      <c r="F17" s="20">
        <v>13104</v>
      </c>
      <c r="G17" s="20">
        <v>6754</v>
      </c>
      <c r="H17" s="20">
        <v>6350</v>
      </c>
      <c r="I17" s="20">
        <v>4860</v>
      </c>
      <c r="J17" s="20">
        <v>2505</v>
      </c>
      <c r="K17" s="20">
        <v>2355</v>
      </c>
    </row>
    <row r="18" spans="1:12" ht="14.25" customHeight="1">
      <c r="A18" s="25" t="s">
        <v>19</v>
      </c>
      <c r="B18" s="26">
        <v>1</v>
      </c>
      <c r="C18" s="27">
        <v>0</v>
      </c>
      <c r="D18" s="16">
        <v>8</v>
      </c>
      <c r="E18" s="17">
        <v>1</v>
      </c>
      <c r="F18" s="16">
        <v>86</v>
      </c>
      <c r="G18" s="16">
        <v>43</v>
      </c>
      <c r="H18" s="16">
        <v>43</v>
      </c>
      <c r="I18" s="16">
        <v>32</v>
      </c>
      <c r="J18" s="16">
        <v>19</v>
      </c>
      <c r="K18" s="16">
        <v>13</v>
      </c>
      <c r="L18" s="28"/>
    </row>
    <row r="19" spans="1:12" ht="14.25" customHeight="1">
      <c r="A19" s="29" t="s">
        <v>20</v>
      </c>
      <c r="B19" s="26">
        <v>29</v>
      </c>
      <c r="C19" s="27">
        <v>0</v>
      </c>
      <c r="D19" s="17">
        <v>98</v>
      </c>
      <c r="E19" s="17">
        <v>23</v>
      </c>
      <c r="F19" s="16">
        <v>665</v>
      </c>
      <c r="G19" s="17">
        <v>347</v>
      </c>
      <c r="H19" s="17">
        <v>318</v>
      </c>
      <c r="I19" s="16">
        <v>360</v>
      </c>
      <c r="J19" s="17">
        <v>179</v>
      </c>
      <c r="K19" s="17">
        <v>181</v>
      </c>
      <c r="L19" s="28"/>
    </row>
    <row r="20" spans="1:12" ht="14.25" customHeight="1">
      <c r="A20" s="25" t="s">
        <v>21</v>
      </c>
      <c r="B20" s="26">
        <v>132</v>
      </c>
      <c r="C20" s="27">
        <v>0</v>
      </c>
      <c r="D20" s="16">
        <v>1244</v>
      </c>
      <c r="E20" s="17">
        <v>471</v>
      </c>
      <c r="F20" s="16">
        <v>12353</v>
      </c>
      <c r="G20" s="16">
        <v>6364</v>
      </c>
      <c r="H20" s="16">
        <v>5989</v>
      </c>
      <c r="I20" s="16">
        <v>4468</v>
      </c>
      <c r="J20" s="16">
        <v>2307</v>
      </c>
      <c r="K20" s="16">
        <v>2161</v>
      </c>
      <c r="L20" s="28"/>
    </row>
    <row r="21" spans="1:12" ht="14.25" customHeight="1">
      <c r="A21" s="22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2" ht="14.25" customHeight="1">
      <c r="A22" s="23" t="s">
        <v>22</v>
      </c>
      <c r="B22" s="20">
        <v>30</v>
      </c>
      <c r="C22" s="24">
        <v>0</v>
      </c>
      <c r="D22" s="20">
        <v>503</v>
      </c>
      <c r="E22" s="21">
        <v>93</v>
      </c>
      <c r="F22" s="20">
        <v>3299</v>
      </c>
      <c r="G22" s="20">
        <v>1705</v>
      </c>
      <c r="H22" s="20">
        <v>1594</v>
      </c>
      <c r="I22" s="20">
        <v>754</v>
      </c>
      <c r="J22" s="20">
        <v>409</v>
      </c>
      <c r="K22" s="20">
        <v>345</v>
      </c>
    </row>
    <row r="23" spans="1:12" ht="14.25" customHeight="1">
      <c r="A23" s="29" t="s">
        <v>20</v>
      </c>
      <c r="B23" s="26">
        <v>13</v>
      </c>
      <c r="C23" s="27">
        <v>0</v>
      </c>
      <c r="D23" s="17">
        <v>165</v>
      </c>
      <c r="E23" s="27">
        <v>21</v>
      </c>
      <c r="F23" s="17">
        <v>1324</v>
      </c>
      <c r="G23" s="17">
        <v>704</v>
      </c>
      <c r="H23" s="17">
        <v>620</v>
      </c>
      <c r="I23" s="16">
        <v>360</v>
      </c>
      <c r="J23" s="17">
        <v>196</v>
      </c>
      <c r="K23" s="17">
        <v>164</v>
      </c>
      <c r="L23" s="28"/>
    </row>
    <row r="24" spans="1:12" ht="14.25" customHeight="1">
      <c r="A24" s="25" t="s">
        <v>21</v>
      </c>
      <c r="B24" s="26">
        <v>17</v>
      </c>
      <c r="C24" s="27">
        <v>0</v>
      </c>
      <c r="D24" s="16">
        <v>338</v>
      </c>
      <c r="E24" s="17">
        <v>72</v>
      </c>
      <c r="F24" s="17">
        <v>1975</v>
      </c>
      <c r="G24" s="16">
        <v>1001</v>
      </c>
      <c r="H24" s="16">
        <v>974</v>
      </c>
      <c r="I24" s="16">
        <v>394</v>
      </c>
      <c r="J24" s="17">
        <v>213</v>
      </c>
      <c r="K24" s="17">
        <v>181</v>
      </c>
      <c r="L24" s="28"/>
    </row>
    <row r="25" spans="1:12" ht="14.25" customHeight="1">
      <c r="A25" s="22"/>
      <c r="B25" s="16"/>
      <c r="C25" s="16"/>
      <c r="D25" s="16"/>
      <c r="E25" s="16"/>
      <c r="F25" s="16"/>
      <c r="G25" s="16"/>
      <c r="H25" s="16"/>
      <c r="I25" s="17"/>
      <c r="J25" s="17"/>
      <c r="K25" s="17"/>
    </row>
    <row r="26" spans="1:12" ht="14.25" customHeight="1">
      <c r="A26" s="23" t="s">
        <v>357</v>
      </c>
      <c r="B26" s="20">
        <v>296</v>
      </c>
      <c r="C26" s="24">
        <v>4</v>
      </c>
      <c r="D26" s="20">
        <v>5032</v>
      </c>
      <c r="E26" s="21">
        <v>471</v>
      </c>
      <c r="F26" s="20">
        <v>65000</v>
      </c>
      <c r="G26" s="20">
        <v>33201</v>
      </c>
      <c r="H26" s="20">
        <v>31799</v>
      </c>
      <c r="I26" s="21" t="s">
        <v>16</v>
      </c>
      <c r="J26" s="21" t="s">
        <v>16</v>
      </c>
      <c r="K26" s="21" t="s">
        <v>16</v>
      </c>
    </row>
    <row r="27" spans="1:12" ht="14.25" customHeight="1">
      <c r="A27" s="25" t="s">
        <v>19</v>
      </c>
      <c r="B27" s="26">
        <v>2</v>
      </c>
      <c r="C27" s="27">
        <v>0</v>
      </c>
      <c r="D27" s="16">
        <v>37</v>
      </c>
      <c r="E27" s="17">
        <v>15</v>
      </c>
      <c r="F27" s="16">
        <v>761</v>
      </c>
      <c r="G27" s="16">
        <v>368</v>
      </c>
      <c r="H27" s="16">
        <v>393</v>
      </c>
      <c r="I27" s="17" t="s">
        <v>16</v>
      </c>
      <c r="J27" s="17" t="s">
        <v>16</v>
      </c>
      <c r="K27" s="17" t="s">
        <v>16</v>
      </c>
    </row>
    <row r="28" spans="1:12" ht="14.25" customHeight="1">
      <c r="A28" s="29" t="s">
        <v>20</v>
      </c>
      <c r="B28" s="26">
        <v>293</v>
      </c>
      <c r="C28" s="16">
        <v>4</v>
      </c>
      <c r="D28" s="16">
        <v>4995</v>
      </c>
      <c r="E28" s="16">
        <v>456</v>
      </c>
      <c r="F28" s="16">
        <v>64239</v>
      </c>
      <c r="G28" s="16">
        <v>32833</v>
      </c>
      <c r="H28" s="16">
        <v>31406</v>
      </c>
      <c r="I28" s="17" t="s">
        <v>16</v>
      </c>
      <c r="J28" s="17" t="s">
        <v>16</v>
      </c>
      <c r="K28" s="17" t="s">
        <v>16</v>
      </c>
    </row>
    <row r="29" spans="1:12" ht="14.25" customHeight="1">
      <c r="A29" s="25" t="s">
        <v>21</v>
      </c>
      <c r="B29" s="26">
        <v>1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17" t="s">
        <v>16</v>
      </c>
      <c r="J29" s="17" t="s">
        <v>16</v>
      </c>
      <c r="K29" s="17" t="s">
        <v>16</v>
      </c>
    </row>
    <row r="30" spans="1:12" ht="14.25" customHeight="1">
      <c r="A30" s="22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 ht="14.25" customHeight="1">
      <c r="A31" s="23" t="s">
        <v>358</v>
      </c>
      <c r="B31" s="20">
        <v>159</v>
      </c>
      <c r="C31" s="20">
        <v>2</v>
      </c>
      <c r="D31" s="20">
        <v>2996</v>
      </c>
      <c r="E31" s="21">
        <v>425</v>
      </c>
      <c r="F31" s="20">
        <v>33721</v>
      </c>
      <c r="G31" s="20">
        <v>17243</v>
      </c>
      <c r="H31" s="20">
        <v>16478</v>
      </c>
      <c r="I31" s="20">
        <v>11107</v>
      </c>
      <c r="J31" s="20">
        <v>5671</v>
      </c>
      <c r="K31" s="20">
        <v>5436</v>
      </c>
    </row>
    <row r="32" spans="1:12" ht="14.25" customHeight="1">
      <c r="A32" s="25" t="s">
        <v>19</v>
      </c>
      <c r="B32" s="16">
        <v>2</v>
      </c>
      <c r="C32" s="27">
        <v>0</v>
      </c>
      <c r="D32" s="16">
        <v>40</v>
      </c>
      <c r="E32" s="16">
        <v>12</v>
      </c>
      <c r="F32" s="16">
        <v>677</v>
      </c>
      <c r="G32" s="16">
        <v>331</v>
      </c>
      <c r="H32" s="16">
        <v>346</v>
      </c>
      <c r="I32" s="16">
        <v>223</v>
      </c>
      <c r="J32" s="16">
        <v>109</v>
      </c>
      <c r="K32" s="16">
        <v>114</v>
      </c>
    </row>
    <row r="33" spans="1:11" ht="14.25" customHeight="1">
      <c r="A33" s="29" t="s">
        <v>20</v>
      </c>
      <c r="B33" s="16">
        <v>149</v>
      </c>
      <c r="C33" s="16">
        <v>2</v>
      </c>
      <c r="D33" s="16">
        <v>2865</v>
      </c>
      <c r="E33" s="16">
        <v>264</v>
      </c>
      <c r="F33" s="16">
        <v>31956</v>
      </c>
      <c r="G33" s="16">
        <v>16381</v>
      </c>
      <c r="H33" s="16">
        <v>15575</v>
      </c>
      <c r="I33" s="16">
        <v>10527</v>
      </c>
      <c r="J33" s="16">
        <v>5396</v>
      </c>
      <c r="K33" s="16">
        <v>5131</v>
      </c>
    </row>
    <row r="34" spans="1:11" ht="14.25" customHeight="1">
      <c r="A34" s="25" t="s">
        <v>21</v>
      </c>
      <c r="B34" s="16">
        <v>8</v>
      </c>
      <c r="C34" s="27">
        <v>0</v>
      </c>
      <c r="D34" s="16">
        <v>91</v>
      </c>
      <c r="E34" s="16">
        <v>149</v>
      </c>
      <c r="F34" s="16">
        <v>1088</v>
      </c>
      <c r="G34" s="16">
        <v>531</v>
      </c>
      <c r="H34" s="16">
        <v>557</v>
      </c>
      <c r="I34" s="16">
        <v>357</v>
      </c>
      <c r="J34" s="16">
        <v>166</v>
      </c>
      <c r="K34" s="16">
        <v>191</v>
      </c>
    </row>
    <row r="35" spans="1:11" ht="14.25" customHeight="1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4.25" customHeight="1">
      <c r="A36" s="23" t="s">
        <v>23</v>
      </c>
      <c r="B36" s="20">
        <v>1</v>
      </c>
      <c r="C36" s="24">
        <v>0</v>
      </c>
      <c r="D36" s="20">
        <v>55</v>
      </c>
      <c r="E36" s="20">
        <v>15</v>
      </c>
      <c r="F36" s="20">
        <v>584</v>
      </c>
      <c r="G36" s="20">
        <v>213</v>
      </c>
      <c r="H36" s="20">
        <v>371</v>
      </c>
      <c r="I36" s="21">
        <v>211</v>
      </c>
      <c r="J36" s="21">
        <v>84</v>
      </c>
      <c r="K36" s="21">
        <v>127</v>
      </c>
    </row>
    <row r="37" spans="1:11" ht="14.25" customHeight="1">
      <c r="A37" s="29" t="s">
        <v>24</v>
      </c>
      <c r="B37" s="16">
        <v>1</v>
      </c>
      <c r="C37" s="27">
        <v>0</v>
      </c>
      <c r="D37" s="16">
        <v>55</v>
      </c>
      <c r="E37" s="17">
        <v>15</v>
      </c>
      <c r="F37" s="16">
        <v>584</v>
      </c>
      <c r="G37" s="16">
        <v>213</v>
      </c>
      <c r="H37" s="16">
        <v>371</v>
      </c>
      <c r="I37" s="16">
        <v>211</v>
      </c>
      <c r="J37" s="17">
        <v>84</v>
      </c>
      <c r="K37" s="17">
        <v>127</v>
      </c>
    </row>
    <row r="38" spans="1:11" ht="14.25" customHeight="1">
      <c r="A38" s="22"/>
      <c r="B38" s="16"/>
      <c r="C38" s="17"/>
      <c r="D38" s="16"/>
      <c r="E38" s="16"/>
      <c r="F38" s="16"/>
      <c r="G38" s="16"/>
      <c r="H38" s="16"/>
      <c r="I38" s="16"/>
      <c r="J38" s="16"/>
      <c r="K38" s="16"/>
    </row>
    <row r="39" spans="1:11" ht="14.25" customHeight="1">
      <c r="A39" s="23" t="s">
        <v>25</v>
      </c>
      <c r="B39" s="20">
        <v>69</v>
      </c>
      <c r="C39" s="20">
        <v>9</v>
      </c>
      <c r="D39" s="20">
        <v>2829</v>
      </c>
      <c r="E39" s="20">
        <v>903</v>
      </c>
      <c r="F39" s="20">
        <v>30983</v>
      </c>
      <c r="G39" s="20">
        <v>15575</v>
      </c>
      <c r="H39" s="20">
        <v>15408</v>
      </c>
      <c r="I39" s="20">
        <v>10503</v>
      </c>
      <c r="J39" s="20">
        <v>5161</v>
      </c>
      <c r="K39" s="20">
        <v>5342</v>
      </c>
    </row>
    <row r="40" spans="1:11" ht="14.25" customHeight="1">
      <c r="A40" s="25" t="s">
        <v>20</v>
      </c>
      <c r="B40" s="16">
        <v>49</v>
      </c>
      <c r="C40" s="16">
        <v>9</v>
      </c>
      <c r="D40" s="16">
        <v>2114</v>
      </c>
      <c r="E40" s="16">
        <v>496</v>
      </c>
      <c r="F40" s="16">
        <v>21310</v>
      </c>
      <c r="G40" s="16">
        <v>10711</v>
      </c>
      <c r="H40" s="16">
        <v>10599</v>
      </c>
      <c r="I40" s="16">
        <v>7337</v>
      </c>
      <c r="J40" s="16">
        <v>3602</v>
      </c>
      <c r="K40" s="16">
        <v>3735</v>
      </c>
    </row>
    <row r="41" spans="1:11" ht="14.25" customHeight="1">
      <c r="A41" s="25" t="s">
        <v>21</v>
      </c>
      <c r="B41" s="16">
        <v>20</v>
      </c>
      <c r="C41" s="27">
        <v>0</v>
      </c>
      <c r="D41" s="16">
        <v>715</v>
      </c>
      <c r="E41" s="17">
        <v>407</v>
      </c>
      <c r="F41" s="16">
        <v>9673</v>
      </c>
      <c r="G41" s="16">
        <v>4864</v>
      </c>
      <c r="H41" s="16">
        <v>4809</v>
      </c>
      <c r="I41" s="16">
        <v>3166</v>
      </c>
      <c r="J41" s="16">
        <v>1559</v>
      </c>
      <c r="K41" s="16">
        <v>1607</v>
      </c>
    </row>
    <row r="42" spans="1:11" ht="14.25" customHeight="1">
      <c r="A42" s="30"/>
      <c r="B42" s="16"/>
      <c r="C42" s="16"/>
      <c r="D42" s="16"/>
      <c r="E42" s="17"/>
      <c r="F42" s="16"/>
      <c r="G42" s="16"/>
      <c r="H42" s="16"/>
      <c r="I42" s="16"/>
      <c r="J42" s="16"/>
      <c r="K42" s="16"/>
    </row>
    <row r="43" spans="1:11" ht="14.25" customHeight="1">
      <c r="A43" s="23" t="s">
        <v>27</v>
      </c>
      <c r="B43" s="20">
        <v>13</v>
      </c>
      <c r="C43" s="20">
        <v>1</v>
      </c>
      <c r="D43" s="20">
        <v>1177</v>
      </c>
      <c r="E43" s="20">
        <v>105</v>
      </c>
      <c r="F43" s="20">
        <v>1834</v>
      </c>
      <c r="G43" s="20">
        <v>1200</v>
      </c>
      <c r="H43" s="20">
        <v>634</v>
      </c>
      <c r="I43" s="20">
        <v>375</v>
      </c>
      <c r="J43" s="20">
        <v>232</v>
      </c>
      <c r="K43" s="20">
        <v>143</v>
      </c>
    </row>
    <row r="44" spans="1:11" ht="14.25" customHeight="1">
      <c r="A44" s="25" t="s">
        <v>19</v>
      </c>
      <c r="B44" s="16">
        <v>1</v>
      </c>
      <c r="C44" s="27">
        <v>0</v>
      </c>
      <c r="D44" s="16">
        <v>29</v>
      </c>
      <c r="E44" s="17">
        <v>4</v>
      </c>
      <c r="F44" s="16">
        <v>41</v>
      </c>
      <c r="G44" s="16">
        <v>27</v>
      </c>
      <c r="H44" s="16">
        <v>14</v>
      </c>
      <c r="I44" s="16">
        <v>11</v>
      </c>
      <c r="J44" s="17">
        <v>5</v>
      </c>
      <c r="K44" s="17">
        <v>6</v>
      </c>
    </row>
    <row r="45" spans="1:11" ht="14.25" customHeight="1">
      <c r="A45" s="25" t="s">
        <v>20</v>
      </c>
      <c r="B45" s="16">
        <v>12</v>
      </c>
      <c r="C45" s="17">
        <v>1</v>
      </c>
      <c r="D45" s="16">
        <v>1148</v>
      </c>
      <c r="E45" s="17">
        <v>101</v>
      </c>
      <c r="F45" s="16">
        <v>1793</v>
      </c>
      <c r="G45" s="16">
        <v>1173</v>
      </c>
      <c r="H45" s="16">
        <v>620</v>
      </c>
      <c r="I45" s="16">
        <v>364</v>
      </c>
      <c r="J45" s="17">
        <v>227</v>
      </c>
      <c r="K45" s="17">
        <v>137</v>
      </c>
    </row>
    <row r="46" spans="1:11" ht="14.25" customHeight="1">
      <c r="A46" s="22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4.25" customHeight="1">
      <c r="A47" s="23" t="s">
        <v>359</v>
      </c>
      <c r="B47" s="20">
        <v>3</v>
      </c>
      <c r="C47" s="24">
        <v>0</v>
      </c>
      <c r="D47" s="20">
        <v>185</v>
      </c>
      <c r="E47" s="21" t="s">
        <v>16</v>
      </c>
      <c r="F47" s="20">
        <v>2516</v>
      </c>
      <c r="G47" s="20">
        <v>1853</v>
      </c>
      <c r="H47" s="20">
        <v>663</v>
      </c>
      <c r="I47" s="21">
        <v>422</v>
      </c>
      <c r="J47" s="21">
        <v>315</v>
      </c>
      <c r="K47" s="21">
        <v>107</v>
      </c>
    </row>
    <row r="48" spans="1:11" ht="14.25" customHeight="1">
      <c r="A48" s="25" t="s">
        <v>19</v>
      </c>
      <c r="B48" s="17">
        <v>3</v>
      </c>
      <c r="C48" s="27">
        <v>0</v>
      </c>
      <c r="D48" s="17">
        <v>185</v>
      </c>
      <c r="E48" s="17" t="s">
        <v>16</v>
      </c>
      <c r="F48" s="16">
        <v>2516</v>
      </c>
      <c r="G48" s="17">
        <v>1853</v>
      </c>
      <c r="H48" s="17">
        <v>663</v>
      </c>
      <c r="I48" s="16">
        <v>422</v>
      </c>
      <c r="J48" s="17">
        <v>315</v>
      </c>
      <c r="K48" s="17">
        <v>107</v>
      </c>
    </row>
    <row r="49" spans="1:11" ht="14.25" customHeight="1">
      <c r="A49" s="22"/>
      <c r="B49" s="16"/>
      <c r="C49" s="27"/>
      <c r="D49" s="16"/>
      <c r="E49" s="17"/>
      <c r="F49" s="16"/>
      <c r="G49" s="16"/>
      <c r="H49" s="16"/>
      <c r="I49" s="17"/>
      <c r="J49" s="17"/>
      <c r="K49" s="17"/>
    </row>
    <row r="50" spans="1:11" ht="14.25" customHeight="1">
      <c r="A50" s="23" t="s">
        <v>360</v>
      </c>
      <c r="B50" s="20">
        <v>5</v>
      </c>
      <c r="C50" s="24">
        <v>0</v>
      </c>
      <c r="D50" s="20">
        <v>89</v>
      </c>
      <c r="E50" s="21" t="s">
        <v>16</v>
      </c>
      <c r="F50" s="20">
        <v>767</v>
      </c>
      <c r="G50" s="20">
        <v>78</v>
      </c>
      <c r="H50" s="20">
        <v>689</v>
      </c>
      <c r="I50" s="21">
        <v>339</v>
      </c>
      <c r="J50" s="21">
        <v>43</v>
      </c>
      <c r="K50" s="21">
        <v>296</v>
      </c>
    </row>
    <row r="51" spans="1:11" ht="14.25" customHeight="1">
      <c r="A51" s="25" t="s">
        <v>21</v>
      </c>
      <c r="B51" s="16">
        <v>5</v>
      </c>
      <c r="C51" s="27">
        <v>0</v>
      </c>
      <c r="D51" s="16">
        <v>89</v>
      </c>
      <c r="E51" s="17" t="s">
        <v>16</v>
      </c>
      <c r="F51" s="16">
        <v>767</v>
      </c>
      <c r="G51" s="16">
        <v>78</v>
      </c>
      <c r="H51" s="16">
        <v>689</v>
      </c>
      <c r="I51" s="16">
        <v>339</v>
      </c>
      <c r="J51" s="17">
        <v>43</v>
      </c>
      <c r="K51" s="17">
        <v>296</v>
      </c>
    </row>
    <row r="52" spans="1:11" ht="14.25" customHeight="1">
      <c r="A52" s="30"/>
      <c r="B52" s="16"/>
      <c r="C52" s="17"/>
      <c r="D52" s="16"/>
      <c r="E52" s="17"/>
      <c r="F52" s="16"/>
      <c r="G52" s="16"/>
      <c r="H52" s="16"/>
      <c r="I52" s="17"/>
      <c r="J52" s="17"/>
      <c r="K52" s="17"/>
    </row>
    <row r="53" spans="1:11" ht="14.25" customHeight="1">
      <c r="A53" s="23" t="s">
        <v>361</v>
      </c>
      <c r="B53" s="20">
        <v>10</v>
      </c>
      <c r="C53" s="24">
        <v>0</v>
      </c>
      <c r="D53" s="20">
        <v>1457</v>
      </c>
      <c r="E53" s="21" t="s">
        <v>16</v>
      </c>
      <c r="F53" s="20">
        <v>18427</v>
      </c>
      <c r="G53" s="20">
        <v>10293</v>
      </c>
      <c r="H53" s="20">
        <v>8134</v>
      </c>
      <c r="I53" s="21">
        <v>3901</v>
      </c>
      <c r="J53" s="21">
        <v>2053</v>
      </c>
      <c r="K53" s="21">
        <v>1848</v>
      </c>
    </row>
    <row r="54" spans="1:11" ht="14.25" customHeight="1">
      <c r="A54" s="25" t="s">
        <v>362</v>
      </c>
      <c r="B54" s="16">
        <v>1</v>
      </c>
      <c r="C54" s="27">
        <v>0</v>
      </c>
      <c r="D54" s="16">
        <v>919</v>
      </c>
      <c r="E54" s="17" t="s">
        <v>16</v>
      </c>
      <c r="F54" s="16">
        <v>8624</v>
      </c>
      <c r="G54" s="16">
        <v>5216</v>
      </c>
      <c r="H54" s="16">
        <v>3408</v>
      </c>
      <c r="I54" s="17" t="s">
        <v>16</v>
      </c>
      <c r="J54" s="17" t="s">
        <v>16</v>
      </c>
      <c r="K54" s="17" t="s">
        <v>16</v>
      </c>
    </row>
    <row r="55" spans="1:11" ht="14.25" customHeight="1">
      <c r="A55" s="25" t="s">
        <v>20</v>
      </c>
      <c r="B55" s="16">
        <v>3</v>
      </c>
      <c r="C55" s="27">
        <v>0</v>
      </c>
      <c r="D55" s="16">
        <v>251</v>
      </c>
      <c r="E55" s="17" t="s">
        <v>16</v>
      </c>
      <c r="F55" s="16">
        <v>4741</v>
      </c>
      <c r="G55" s="16">
        <v>2371</v>
      </c>
      <c r="H55" s="16">
        <v>2370</v>
      </c>
      <c r="I55" s="17" t="s">
        <v>16</v>
      </c>
      <c r="J55" s="17" t="s">
        <v>16</v>
      </c>
      <c r="K55" s="17" t="s">
        <v>16</v>
      </c>
    </row>
    <row r="56" spans="1:11" ht="14.25" customHeight="1">
      <c r="A56" s="25" t="s">
        <v>21</v>
      </c>
      <c r="B56" s="16">
        <v>6</v>
      </c>
      <c r="C56" s="27">
        <v>0</v>
      </c>
      <c r="D56" s="17">
        <v>287</v>
      </c>
      <c r="E56" s="17" t="s">
        <v>16</v>
      </c>
      <c r="F56" s="16">
        <v>5062</v>
      </c>
      <c r="G56" s="16">
        <v>2706</v>
      </c>
      <c r="H56" s="16">
        <v>2356</v>
      </c>
      <c r="I56" s="17" t="s">
        <v>16</v>
      </c>
      <c r="J56" s="17" t="s">
        <v>16</v>
      </c>
      <c r="K56" s="17" t="s">
        <v>16</v>
      </c>
    </row>
    <row r="57" spans="1:11" ht="14.25" customHeight="1">
      <c r="A57" s="30"/>
      <c r="B57" s="16"/>
      <c r="C57" s="17"/>
      <c r="D57" s="17"/>
      <c r="E57" s="17"/>
      <c r="F57" s="16"/>
      <c r="G57" s="16"/>
      <c r="H57" s="16"/>
      <c r="I57" s="16"/>
      <c r="J57" s="16"/>
      <c r="K57" s="16"/>
    </row>
    <row r="58" spans="1:11" ht="14.25" customHeight="1">
      <c r="A58" s="23" t="s">
        <v>363</v>
      </c>
      <c r="B58" s="20">
        <v>41</v>
      </c>
      <c r="C58" s="24">
        <v>0</v>
      </c>
      <c r="D58" s="20">
        <v>405</v>
      </c>
      <c r="E58" s="20">
        <v>1423</v>
      </c>
      <c r="F58" s="20">
        <v>4257</v>
      </c>
      <c r="G58" s="20">
        <v>1482</v>
      </c>
      <c r="H58" s="20">
        <v>2775</v>
      </c>
      <c r="I58" s="20">
        <v>1938</v>
      </c>
      <c r="J58" s="20">
        <v>804</v>
      </c>
      <c r="K58" s="20">
        <v>1134</v>
      </c>
    </row>
    <row r="59" spans="1:11" ht="14.25" customHeight="1">
      <c r="A59" s="25" t="s">
        <v>20</v>
      </c>
      <c r="B59" s="16">
        <v>3</v>
      </c>
      <c r="C59" s="27">
        <v>0</v>
      </c>
      <c r="D59" s="16">
        <v>60</v>
      </c>
      <c r="E59" s="16">
        <v>168</v>
      </c>
      <c r="F59" s="16">
        <v>329</v>
      </c>
      <c r="G59" s="16">
        <v>68</v>
      </c>
      <c r="H59" s="16">
        <v>261</v>
      </c>
      <c r="I59" s="16">
        <v>134</v>
      </c>
      <c r="J59" s="16">
        <v>36</v>
      </c>
      <c r="K59" s="16">
        <v>98</v>
      </c>
    </row>
    <row r="60" spans="1:11" ht="14.25" customHeight="1">
      <c r="A60" s="25" t="s">
        <v>21</v>
      </c>
      <c r="B60" s="16">
        <v>38</v>
      </c>
      <c r="C60" s="27">
        <v>0</v>
      </c>
      <c r="D60" s="16">
        <v>345</v>
      </c>
      <c r="E60" s="16">
        <v>1255</v>
      </c>
      <c r="F60" s="16">
        <v>3928</v>
      </c>
      <c r="G60" s="16">
        <v>1414</v>
      </c>
      <c r="H60" s="16">
        <v>2514</v>
      </c>
      <c r="I60" s="16">
        <v>1804</v>
      </c>
      <c r="J60" s="16">
        <v>768</v>
      </c>
      <c r="K60" s="16">
        <v>1036</v>
      </c>
    </row>
    <row r="61" spans="1:11" ht="14.25" customHeight="1">
      <c r="A61" s="30"/>
      <c r="B61" s="31"/>
      <c r="C61" s="32"/>
      <c r="D61" s="31"/>
      <c r="E61" s="31"/>
      <c r="F61" s="31"/>
      <c r="G61" s="31"/>
      <c r="H61" s="31"/>
      <c r="I61" s="31"/>
      <c r="J61" s="31" t="s">
        <v>28</v>
      </c>
      <c r="K61" s="31"/>
    </row>
    <row r="62" spans="1:11" ht="14.25" customHeight="1">
      <c r="A62" s="33" t="s">
        <v>364</v>
      </c>
      <c r="B62" s="20">
        <v>38</v>
      </c>
      <c r="C62" s="24">
        <v>0</v>
      </c>
      <c r="D62" s="20">
        <v>309</v>
      </c>
      <c r="E62" s="21">
        <v>187</v>
      </c>
      <c r="F62" s="20">
        <v>3139</v>
      </c>
      <c r="G62" s="20">
        <v>1928</v>
      </c>
      <c r="H62" s="20">
        <v>1211</v>
      </c>
      <c r="I62" s="21">
        <v>16541</v>
      </c>
      <c r="J62" s="21">
        <v>10329</v>
      </c>
      <c r="K62" s="21">
        <v>6212</v>
      </c>
    </row>
    <row r="63" spans="1:11" ht="14.25" customHeight="1">
      <c r="A63" s="34" t="s">
        <v>21</v>
      </c>
      <c r="B63" s="35">
        <v>38</v>
      </c>
      <c r="C63" s="36">
        <v>0</v>
      </c>
      <c r="D63" s="35">
        <v>309</v>
      </c>
      <c r="E63" s="35">
        <v>187</v>
      </c>
      <c r="F63" s="35">
        <v>3139</v>
      </c>
      <c r="G63" s="35">
        <v>1928</v>
      </c>
      <c r="H63" s="35">
        <v>1211</v>
      </c>
      <c r="I63" s="35">
        <v>16541</v>
      </c>
      <c r="J63" s="35">
        <v>10329</v>
      </c>
      <c r="K63" s="35">
        <v>6212</v>
      </c>
    </row>
    <row r="64" spans="1:11" ht="14.25" customHeight="1">
      <c r="A64" s="37" t="s">
        <v>365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 ht="14.25" customHeight="1">
      <c r="A65" s="37" t="s">
        <v>29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 ht="14.25" customHeight="1">
      <c r="A66" s="38" t="s">
        <v>30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38" t="s">
        <v>31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</row>
  </sheetData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D923-D9D7-4B22-B043-67E763F51BF1}">
  <sheetPr>
    <pageSetUpPr fitToPage="1"/>
  </sheetPr>
  <dimension ref="A1:J33"/>
  <sheetViews>
    <sheetView showGridLines="0" zoomScaleNormal="100" workbookViewId="0"/>
  </sheetViews>
  <sheetFormatPr defaultRowHeight="18.75"/>
  <cols>
    <col min="1" max="1" width="13.875" style="115" customWidth="1"/>
    <col min="2" max="5" width="11.5" customWidth="1"/>
    <col min="6" max="6" width="15.25" customWidth="1"/>
    <col min="7" max="10" width="11.5" customWidth="1"/>
    <col min="257" max="257" width="13.875" customWidth="1"/>
    <col min="258" max="261" width="11.5" customWidth="1"/>
    <col min="262" max="262" width="15.25" customWidth="1"/>
    <col min="263" max="266" width="11.5" customWidth="1"/>
    <col min="513" max="513" width="13.875" customWidth="1"/>
    <col min="514" max="517" width="11.5" customWidth="1"/>
    <col min="518" max="518" width="15.25" customWidth="1"/>
    <col min="519" max="522" width="11.5" customWidth="1"/>
    <col min="769" max="769" width="13.875" customWidth="1"/>
    <col min="770" max="773" width="11.5" customWidth="1"/>
    <col min="774" max="774" width="15.25" customWidth="1"/>
    <col min="775" max="778" width="11.5" customWidth="1"/>
    <col min="1025" max="1025" width="13.875" customWidth="1"/>
    <col min="1026" max="1029" width="11.5" customWidth="1"/>
    <col min="1030" max="1030" width="15.25" customWidth="1"/>
    <col min="1031" max="1034" width="11.5" customWidth="1"/>
    <col min="1281" max="1281" width="13.875" customWidth="1"/>
    <col min="1282" max="1285" width="11.5" customWidth="1"/>
    <col min="1286" max="1286" width="15.25" customWidth="1"/>
    <col min="1287" max="1290" width="11.5" customWidth="1"/>
    <col min="1537" max="1537" width="13.875" customWidth="1"/>
    <col min="1538" max="1541" width="11.5" customWidth="1"/>
    <col min="1542" max="1542" width="15.25" customWidth="1"/>
    <col min="1543" max="1546" width="11.5" customWidth="1"/>
    <col min="1793" max="1793" width="13.875" customWidth="1"/>
    <col min="1794" max="1797" width="11.5" customWidth="1"/>
    <col min="1798" max="1798" width="15.25" customWidth="1"/>
    <col min="1799" max="1802" width="11.5" customWidth="1"/>
    <col min="2049" max="2049" width="13.875" customWidth="1"/>
    <col min="2050" max="2053" width="11.5" customWidth="1"/>
    <col min="2054" max="2054" width="15.25" customWidth="1"/>
    <col min="2055" max="2058" width="11.5" customWidth="1"/>
    <col min="2305" max="2305" width="13.875" customWidth="1"/>
    <col min="2306" max="2309" width="11.5" customWidth="1"/>
    <col min="2310" max="2310" width="15.25" customWidth="1"/>
    <col min="2311" max="2314" width="11.5" customWidth="1"/>
    <col min="2561" max="2561" width="13.875" customWidth="1"/>
    <col min="2562" max="2565" width="11.5" customWidth="1"/>
    <col min="2566" max="2566" width="15.25" customWidth="1"/>
    <col min="2567" max="2570" width="11.5" customWidth="1"/>
    <col min="2817" max="2817" width="13.875" customWidth="1"/>
    <col min="2818" max="2821" width="11.5" customWidth="1"/>
    <col min="2822" max="2822" width="15.25" customWidth="1"/>
    <col min="2823" max="2826" width="11.5" customWidth="1"/>
    <col min="3073" max="3073" width="13.875" customWidth="1"/>
    <col min="3074" max="3077" width="11.5" customWidth="1"/>
    <col min="3078" max="3078" width="15.25" customWidth="1"/>
    <col min="3079" max="3082" width="11.5" customWidth="1"/>
    <col min="3329" max="3329" width="13.875" customWidth="1"/>
    <col min="3330" max="3333" width="11.5" customWidth="1"/>
    <col min="3334" max="3334" width="15.25" customWidth="1"/>
    <col min="3335" max="3338" width="11.5" customWidth="1"/>
    <col min="3585" max="3585" width="13.875" customWidth="1"/>
    <col min="3586" max="3589" width="11.5" customWidth="1"/>
    <col min="3590" max="3590" width="15.25" customWidth="1"/>
    <col min="3591" max="3594" width="11.5" customWidth="1"/>
    <col min="3841" max="3841" width="13.875" customWidth="1"/>
    <col min="3842" max="3845" width="11.5" customWidth="1"/>
    <col min="3846" max="3846" width="15.25" customWidth="1"/>
    <col min="3847" max="3850" width="11.5" customWidth="1"/>
    <col min="4097" max="4097" width="13.875" customWidth="1"/>
    <col min="4098" max="4101" width="11.5" customWidth="1"/>
    <col min="4102" max="4102" width="15.25" customWidth="1"/>
    <col min="4103" max="4106" width="11.5" customWidth="1"/>
    <col min="4353" max="4353" width="13.875" customWidth="1"/>
    <col min="4354" max="4357" width="11.5" customWidth="1"/>
    <col min="4358" max="4358" width="15.25" customWidth="1"/>
    <col min="4359" max="4362" width="11.5" customWidth="1"/>
    <col min="4609" max="4609" width="13.875" customWidth="1"/>
    <col min="4610" max="4613" width="11.5" customWidth="1"/>
    <col min="4614" max="4614" width="15.25" customWidth="1"/>
    <col min="4615" max="4618" width="11.5" customWidth="1"/>
    <col min="4865" max="4865" width="13.875" customWidth="1"/>
    <col min="4866" max="4869" width="11.5" customWidth="1"/>
    <col min="4870" max="4870" width="15.25" customWidth="1"/>
    <col min="4871" max="4874" width="11.5" customWidth="1"/>
    <col min="5121" max="5121" width="13.875" customWidth="1"/>
    <col min="5122" max="5125" width="11.5" customWidth="1"/>
    <col min="5126" max="5126" width="15.25" customWidth="1"/>
    <col min="5127" max="5130" width="11.5" customWidth="1"/>
    <col min="5377" max="5377" width="13.875" customWidth="1"/>
    <col min="5378" max="5381" width="11.5" customWidth="1"/>
    <col min="5382" max="5382" width="15.25" customWidth="1"/>
    <col min="5383" max="5386" width="11.5" customWidth="1"/>
    <col min="5633" max="5633" width="13.875" customWidth="1"/>
    <col min="5634" max="5637" width="11.5" customWidth="1"/>
    <col min="5638" max="5638" width="15.25" customWidth="1"/>
    <col min="5639" max="5642" width="11.5" customWidth="1"/>
    <col min="5889" max="5889" width="13.875" customWidth="1"/>
    <col min="5890" max="5893" width="11.5" customWidth="1"/>
    <col min="5894" max="5894" width="15.25" customWidth="1"/>
    <col min="5895" max="5898" width="11.5" customWidth="1"/>
    <col min="6145" max="6145" width="13.875" customWidth="1"/>
    <col min="6146" max="6149" width="11.5" customWidth="1"/>
    <col min="6150" max="6150" width="15.25" customWidth="1"/>
    <col min="6151" max="6154" width="11.5" customWidth="1"/>
    <col min="6401" max="6401" width="13.875" customWidth="1"/>
    <col min="6402" max="6405" width="11.5" customWidth="1"/>
    <col min="6406" max="6406" width="15.25" customWidth="1"/>
    <col min="6407" max="6410" width="11.5" customWidth="1"/>
    <col min="6657" max="6657" width="13.875" customWidth="1"/>
    <col min="6658" max="6661" width="11.5" customWidth="1"/>
    <col min="6662" max="6662" width="15.25" customWidth="1"/>
    <col min="6663" max="6666" width="11.5" customWidth="1"/>
    <col min="6913" max="6913" width="13.875" customWidth="1"/>
    <col min="6914" max="6917" width="11.5" customWidth="1"/>
    <col min="6918" max="6918" width="15.25" customWidth="1"/>
    <col min="6919" max="6922" width="11.5" customWidth="1"/>
    <col min="7169" max="7169" width="13.875" customWidth="1"/>
    <col min="7170" max="7173" width="11.5" customWidth="1"/>
    <col min="7174" max="7174" width="15.25" customWidth="1"/>
    <col min="7175" max="7178" width="11.5" customWidth="1"/>
    <col min="7425" max="7425" width="13.875" customWidth="1"/>
    <col min="7426" max="7429" width="11.5" customWidth="1"/>
    <col min="7430" max="7430" width="15.25" customWidth="1"/>
    <col min="7431" max="7434" width="11.5" customWidth="1"/>
    <col min="7681" max="7681" width="13.875" customWidth="1"/>
    <col min="7682" max="7685" width="11.5" customWidth="1"/>
    <col min="7686" max="7686" width="15.25" customWidth="1"/>
    <col min="7687" max="7690" width="11.5" customWidth="1"/>
    <col min="7937" max="7937" width="13.875" customWidth="1"/>
    <col min="7938" max="7941" width="11.5" customWidth="1"/>
    <col min="7942" max="7942" width="15.25" customWidth="1"/>
    <col min="7943" max="7946" width="11.5" customWidth="1"/>
    <col min="8193" max="8193" width="13.875" customWidth="1"/>
    <col min="8194" max="8197" width="11.5" customWidth="1"/>
    <col min="8198" max="8198" width="15.25" customWidth="1"/>
    <col min="8199" max="8202" width="11.5" customWidth="1"/>
    <col min="8449" max="8449" width="13.875" customWidth="1"/>
    <col min="8450" max="8453" width="11.5" customWidth="1"/>
    <col min="8454" max="8454" width="15.25" customWidth="1"/>
    <col min="8455" max="8458" width="11.5" customWidth="1"/>
    <col min="8705" max="8705" width="13.875" customWidth="1"/>
    <col min="8706" max="8709" width="11.5" customWidth="1"/>
    <col min="8710" max="8710" width="15.25" customWidth="1"/>
    <col min="8711" max="8714" width="11.5" customWidth="1"/>
    <col min="8961" max="8961" width="13.875" customWidth="1"/>
    <col min="8962" max="8965" width="11.5" customWidth="1"/>
    <col min="8966" max="8966" width="15.25" customWidth="1"/>
    <col min="8967" max="8970" width="11.5" customWidth="1"/>
    <col min="9217" max="9217" width="13.875" customWidth="1"/>
    <col min="9218" max="9221" width="11.5" customWidth="1"/>
    <col min="9222" max="9222" width="15.25" customWidth="1"/>
    <col min="9223" max="9226" width="11.5" customWidth="1"/>
    <col min="9473" max="9473" width="13.875" customWidth="1"/>
    <col min="9474" max="9477" width="11.5" customWidth="1"/>
    <col min="9478" max="9478" width="15.25" customWidth="1"/>
    <col min="9479" max="9482" width="11.5" customWidth="1"/>
    <col min="9729" max="9729" width="13.875" customWidth="1"/>
    <col min="9730" max="9733" width="11.5" customWidth="1"/>
    <col min="9734" max="9734" width="15.25" customWidth="1"/>
    <col min="9735" max="9738" width="11.5" customWidth="1"/>
    <col min="9985" max="9985" width="13.875" customWidth="1"/>
    <col min="9986" max="9989" width="11.5" customWidth="1"/>
    <col min="9990" max="9990" width="15.25" customWidth="1"/>
    <col min="9991" max="9994" width="11.5" customWidth="1"/>
    <col min="10241" max="10241" width="13.875" customWidth="1"/>
    <col min="10242" max="10245" width="11.5" customWidth="1"/>
    <col min="10246" max="10246" width="15.25" customWidth="1"/>
    <col min="10247" max="10250" width="11.5" customWidth="1"/>
    <col min="10497" max="10497" width="13.875" customWidth="1"/>
    <col min="10498" max="10501" width="11.5" customWidth="1"/>
    <col min="10502" max="10502" width="15.25" customWidth="1"/>
    <col min="10503" max="10506" width="11.5" customWidth="1"/>
    <col min="10753" max="10753" width="13.875" customWidth="1"/>
    <col min="10754" max="10757" width="11.5" customWidth="1"/>
    <col min="10758" max="10758" width="15.25" customWidth="1"/>
    <col min="10759" max="10762" width="11.5" customWidth="1"/>
    <col min="11009" max="11009" width="13.875" customWidth="1"/>
    <col min="11010" max="11013" width="11.5" customWidth="1"/>
    <col min="11014" max="11014" width="15.25" customWidth="1"/>
    <col min="11015" max="11018" width="11.5" customWidth="1"/>
    <col min="11265" max="11265" width="13.875" customWidth="1"/>
    <col min="11266" max="11269" width="11.5" customWidth="1"/>
    <col min="11270" max="11270" width="15.25" customWidth="1"/>
    <col min="11271" max="11274" width="11.5" customWidth="1"/>
    <col min="11521" max="11521" width="13.875" customWidth="1"/>
    <col min="11522" max="11525" width="11.5" customWidth="1"/>
    <col min="11526" max="11526" width="15.25" customWidth="1"/>
    <col min="11527" max="11530" width="11.5" customWidth="1"/>
    <col min="11777" max="11777" width="13.875" customWidth="1"/>
    <col min="11778" max="11781" width="11.5" customWidth="1"/>
    <col min="11782" max="11782" width="15.25" customWidth="1"/>
    <col min="11783" max="11786" width="11.5" customWidth="1"/>
    <col min="12033" max="12033" width="13.875" customWidth="1"/>
    <col min="12034" max="12037" width="11.5" customWidth="1"/>
    <col min="12038" max="12038" width="15.25" customWidth="1"/>
    <col min="12039" max="12042" width="11.5" customWidth="1"/>
    <col min="12289" max="12289" width="13.875" customWidth="1"/>
    <col min="12290" max="12293" width="11.5" customWidth="1"/>
    <col min="12294" max="12294" width="15.25" customWidth="1"/>
    <col min="12295" max="12298" width="11.5" customWidth="1"/>
    <col min="12545" max="12545" width="13.875" customWidth="1"/>
    <col min="12546" max="12549" width="11.5" customWidth="1"/>
    <col min="12550" max="12550" width="15.25" customWidth="1"/>
    <col min="12551" max="12554" width="11.5" customWidth="1"/>
    <col min="12801" max="12801" width="13.875" customWidth="1"/>
    <col min="12802" max="12805" width="11.5" customWidth="1"/>
    <col min="12806" max="12806" width="15.25" customWidth="1"/>
    <col min="12807" max="12810" width="11.5" customWidth="1"/>
    <col min="13057" max="13057" width="13.875" customWidth="1"/>
    <col min="13058" max="13061" width="11.5" customWidth="1"/>
    <col min="13062" max="13062" width="15.25" customWidth="1"/>
    <col min="13063" max="13066" width="11.5" customWidth="1"/>
    <col min="13313" max="13313" width="13.875" customWidth="1"/>
    <col min="13314" max="13317" width="11.5" customWidth="1"/>
    <col min="13318" max="13318" width="15.25" customWidth="1"/>
    <col min="13319" max="13322" width="11.5" customWidth="1"/>
    <col min="13569" max="13569" width="13.875" customWidth="1"/>
    <col min="13570" max="13573" width="11.5" customWidth="1"/>
    <col min="13574" max="13574" width="15.25" customWidth="1"/>
    <col min="13575" max="13578" width="11.5" customWidth="1"/>
    <col min="13825" max="13825" width="13.875" customWidth="1"/>
    <col min="13826" max="13829" width="11.5" customWidth="1"/>
    <col min="13830" max="13830" width="15.25" customWidth="1"/>
    <col min="13831" max="13834" width="11.5" customWidth="1"/>
    <col min="14081" max="14081" width="13.875" customWidth="1"/>
    <col min="14082" max="14085" width="11.5" customWidth="1"/>
    <col min="14086" max="14086" width="15.25" customWidth="1"/>
    <col min="14087" max="14090" width="11.5" customWidth="1"/>
    <col min="14337" max="14337" width="13.875" customWidth="1"/>
    <col min="14338" max="14341" width="11.5" customWidth="1"/>
    <col min="14342" max="14342" width="15.25" customWidth="1"/>
    <col min="14343" max="14346" width="11.5" customWidth="1"/>
    <col min="14593" max="14593" width="13.875" customWidth="1"/>
    <col min="14594" max="14597" width="11.5" customWidth="1"/>
    <col min="14598" max="14598" width="15.25" customWidth="1"/>
    <col min="14599" max="14602" width="11.5" customWidth="1"/>
    <col min="14849" max="14849" width="13.875" customWidth="1"/>
    <col min="14850" max="14853" width="11.5" customWidth="1"/>
    <col min="14854" max="14854" width="15.25" customWidth="1"/>
    <col min="14855" max="14858" width="11.5" customWidth="1"/>
    <col min="15105" max="15105" width="13.875" customWidth="1"/>
    <col min="15106" max="15109" width="11.5" customWidth="1"/>
    <col min="15110" max="15110" width="15.25" customWidth="1"/>
    <col min="15111" max="15114" width="11.5" customWidth="1"/>
    <col min="15361" max="15361" width="13.875" customWidth="1"/>
    <col min="15362" max="15365" width="11.5" customWidth="1"/>
    <col min="15366" max="15366" width="15.25" customWidth="1"/>
    <col min="15367" max="15370" width="11.5" customWidth="1"/>
    <col min="15617" max="15617" width="13.875" customWidth="1"/>
    <col min="15618" max="15621" width="11.5" customWidth="1"/>
    <col min="15622" max="15622" width="15.25" customWidth="1"/>
    <col min="15623" max="15626" width="11.5" customWidth="1"/>
    <col min="15873" max="15873" width="13.875" customWidth="1"/>
    <col min="15874" max="15877" width="11.5" customWidth="1"/>
    <col min="15878" max="15878" width="15.25" customWidth="1"/>
    <col min="15879" max="15882" width="11.5" customWidth="1"/>
    <col min="16129" max="16129" width="13.875" customWidth="1"/>
    <col min="16130" max="16133" width="11.5" customWidth="1"/>
    <col min="16134" max="16134" width="15.25" customWidth="1"/>
    <col min="16135" max="16138" width="11.5" customWidth="1"/>
  </cols>
  <sheetData>
    <row r="1" spans="1:10">
      <c r="A1" s="156"/>
      <c r="B1" s="157"/>
      <c r="C1" s="8"/>
      <c r="D1" s="8"/>
      <c r="E1" s="8"/>
      <c r="F1" s="8"/>
      <c r="G1" s="8"/>
      <c r="H1" s="8"/>
      <c r="I1" s="8"/>
      <c r="J1" s="8"/>
    </row>
    <row r="2" spans="1:10">
      <c r="A2" s="15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156"/>
      <c r="B3" s="159" t="s">
        <v>219</v>
      </c>
      <c r="C3" s="8"/>
      <c r="D3" s="8"/>
      <c r="E3" s="8"/>
      <c r="F3" s="8"/>
      <c r="G3" s="8"/>
      <c r="H3" s="8"/>
      <c r="I3" s="8"/>
      <c r="J3" s="8"/>
    </row>
    <row r="4" spans="1:10" ht="19.5" thickBot="1">
      <c r="A4" s="156"/>
      <c r="B4" s="8"/>
      <c r="C4" s="8"/>
      <c r="D4" s="8"/>
      <c r="E4" s="8"/>
      <c r="F4" s="8"/>
      <c r="G4" s="8"/>
      <c r="H4" s="8"/>
      <c r="I4" s="8"/>
      <c r="J4" s="8"/>
    </row>
    <row r="5" spans="1:10" ht="15" customHeight="1" thickTop="1">
      <c r="A5" s="324" t="s">
        <v>220</v>
      </c>
      <c r="B5" s="321" t="s">
        <v>221</v>
      </c>
      <c r="C5" s="301" t="s">
        <v>222</v>
      </c>
      <c r="D5" s="305"/>
      <c r="E5" s="305"/>
      <c r="F5" s="321" t="s">
        <v>223</v>
      </c>
      <c r="G5" s="321" t="s">
        <v>221</v>
      </c>
      <c r="H5" s="301" t="s">
        <v>222</v>
      </c>
      <c r="I5" s="305"/>
      <c r="J5" s="305"/>
    </row>
    <row r="6" spans="1:10" ht="15" customHeight="1">
      <c r="A6" s="307"/>
      <c r="B6" s="312"/>
      <c r="C6" s="46" t="s">
        <v>13</v>
      </c>
      <c r="D6" s="74" t="s">
        <v>14</v>
      </c>
      <c r="E6" s="13" t="s">
        <v>15</v>
      </c>
      <c r="F6" s="312"/>
      <c r="G6" s="312"/>
      <c r="H6" s="46" t="s">
        <v>13</v>
      </c>
      <c r="I6" s="74" t="s">
        <v>14</v>
      </c>
      <c r="J6" s="13" t="s">
        <v>15</v>
      </c>
    </row>
    <row r="7" spans="1:10">
      <c r="A7" s="160" t="s">
        <v>43</v>
      </c>
      <c r="B7" s="31"/>
      <c r="C7" s="31"/>
      <c r="D7" s="31"/>
      <c r="E7" s="31"/>
      <c r="F7" s="349"/>
      <c r="G7" s="48"/>
      <c r="H7" s="48"/>
      <c r="I7" s="48"/>
      <c r="J7" s="48"/>
    </row>
    <row r="8" spans="1:10">
      <c r="A8" s="64" t="s">
        <v>481</v>
      </c>
      <c r="B8" s="32">
        <v>88</v>
      </c>
      <c r="C8" s="32">
        <v>4678</v>
      </c>
      <c r="D8" s="32">
        <v>1752</v>
      </c>
      <c r="E8" s="32">
        <v>2926</v>
      </c>
      <c r="F8" s="350" t="s">
        <v>482</v>
      </c>
      <c r="G8" s="27">
        <v>2</v>
      </c>
      <c r="H8" s="27">
        <v>160</v>
      </c>
      <c r="I8" s="27">
        <v>0</v>
      </c>
      <c r="J8" s="27">
        <v>160</v>
      </c>
    </row>
    <row r="9" spans="1:10">
      <c r="A9" s="64">
        <v>2</v>
      </c>
      <c r="B9" s="32">
        <v>92</v>
      </c>
      <c r="C9" s="32">
        <v>4391</v>
      </c>
      <c r="D9" s="32">
        <v>1559</v>
      </c>
      <c r="E9" s="32">
        <v>2832</v>
      </c>
      <c r="F9" s="350" t="s">
        <v>483</v>
      </c>
      <c r="G9" s="27">
        <v>1</v>
      </c>
      <c r="H9" s="27">
        <v>34</v>
      </c>
      <c r="I9" s="27">
        <v>19</v>
      </c>
      <c r="J9" s="27">
        <v>15</v>
      </c>
    </row>
    <row r="10" spans="1:10">
      <c r="A10" s="19">
        <v>3</v>
      </c>
      <c r="B10" s="150">
        <v>94</v>
      </c>
      <c r="C10" s="150">
        <v>4257</v>
      </c>
      <c r="D10" s="150">
        <v>1482</v>
      </c>
      <c r="E10" s="150">
        <v>2775</v>
      </c>
      <c r="F10" s="350" t="s">
        <v>484</v>
      </c>
      <c r="G10" s="27">
        <v>6</v>
      </c>
      <c r="H10" s="27">
        <v>604</v>
      </c>
      <c r="I10" s="27">
        <v>332</v>
      </c>
      <c r="J10" s="27">
        <v>272</v>
      </c>
    </row>
    <row r="11" spans="1:10">
      <c r="A11" s="160"/>
      <c r="B11" s="32"/>
      <c r="C11" s="32"/>
      <c r="D11" s="32"/>
      <c r="E11" s="32"/>
      <c r="F11" s="350" t="s">
        <v>485</v>
      </c>
      <c r="G11" s="27">
        <v>1</v>
      </c>
      <c r="H11" s="27">
        <v>23</v>
      </c>
      <c r="I11" s="27">
        <v>10</v>
      </c>
      <c r="J11" s="27">
        <v>13</v>
      </c>
    </row>
    <row r="12" spans="1:10">
      <c r="A12" s="163" t="s">
        <v>486</v>
      </c>
      <c r="B12" s="27">
        <v>0</v>
      </c>
      <c r="C12" s="27">
        <v>0</v>
      </c>
      <c r="D12" s="27">
        <v>0</v>
      </c>
      <c r="E12" s="27">
        <v>0</v>
      </c>
      <c r="F12" s="350" t="s">
        <v>487</v>
      </c>
      <c r="G12" s="27">
        <v>2</v>
      </c>
      <c r="H12" s="27">
        <v>14</v>
      </c>
      <c r="I12" s="27">
        <v>3</v>
      </c>
      <c r="J12" s="27">
        <v>11</v>
      </c>
    </row>
    <row r="13" spans="1:10">
      <c r="A13" s="163" t="s">
        <v>488</v>
      </c>
      <c r="B13" s="32">
        <v>5</v>
      </c>
      <c r="C13" s="32">
        <v>329</v>
      </c>
      <c r="D13" s="32">
        <v>68</v>
      </c>
      <c r="E13" s="32">
        <v>261</v>
      </c>
      <c r="F13" s="350" t="s">
        <v>489</v>
      </c>
      <c r="G13" s="27">
        <v>3</v>
      </c>
      <c r="H13" s="27">
        <v>140</v>
      </c>
      <c r="I13" s="27">
        <v>42</v>
      </c>
      <c r="J13" s="27">
        <v>98</v>
      </c>
    </row>
    <row r="14" spans="1:10">
      <c r="A14" s="163" t="s">
        <v>490</v>
      </c>
      <c r="B14" s="32">
        <v>89</v>
      </c>
      <c r="C14" s="32">
        <v>3928</v>
      </c>
      <c r="D14" s="32">
        <v>1414</v>
      </c>
      <c r="E14" s="32">
        <v>2514</v>
      </c>
      <c r="F14" s="350" t="s">
        <v>491</v>
      </c>
      <c r="G14" s="27">
        <v>1</v>
      </c>
      <c r="H14" s="27">
        <v>6</v>
      </c>
      <c r="I14" s="27">
        <v>0</v>
      </c>
      <c r="J14" s="27">
        <v>6</v>
      </c>
    </row>
    <row r="15" spans="1:10">
      <c r="A15" s="161"/>
      <c r="B15" s="32"/>
      <c r="C15" s="32"/>
      <c r="D15" s="32"/>
      <c r="E15" s="32"/>
      <c r="F15" s="350" t="s">
        <v>492</v>
      </c>
      <c r="G15" s="27">
        <v>3</v>
      </c>
      <c r="H15" s="27">
        <v>130</v>
      </c>
      <c r="I15" s="27">
        <v>53</v>
      </c>
      <c r="J15" s="27">
        <v>77</v>
      </c>
    </row>
    <row r="16" spans="1:10">
      <c r="A16" s="351" t="s">
        <v>493</v>
      </c>
      <c r="B16" s="27">
        <v>11</v>
      </c>
      <c r="C16" s="27">
        <v>340</v>
      </c>
      <c r="D16" s="27">
        <v>89</v>
      </c>
      <c r="E16" s="27">
        <v>251</v>
      </c>
      <c r="F16" s="350" t="s">
        <v>494</v>
      </c>
      <c r="G16" s="27">
        <v>4</v>
      </c>
      <c r="H16" s="27">
        <v>207</v>
      </c>
      <c r="I16" s="27">
        <v>141</v>
      </c>
      <c r="J16" s="27">
        <v>66</v>
      </c>
    </row>
    <row r="17" spans="1:10">
      <c r="A17" s="352" t="s">
        <v>495</v>
      </c>
      <c r="B17" s="27">
        <v>3</v>
      </c>
      <c r="C17" s="27">
        <v>176</v>
      </c>
      <c r="D17" s="27">
        <v>21</v>
      </c>
      <c r="E17" s="27">
        <v>155</v>
      </c>
      <c r="F17" s="350" t="s">
        <v>496</v>
      </c>
      <c r="G17" s="27">
        <v>2</v>
      </c>
      <c r="H17" s="27">
        <v>47</v>
      </c>
      <c r="I17" s="27">
        <v>19</v>
      </c>
      <c r="J17" s="27">
        <v>28</v>
      </c>
    </row>
    <row r="18" spans="1:10">
      <c r="A18" s="352" t="s">
        <v>485</v>
      </c>
      <c r="B18" s="27">
        <v>1</v>
      </c>
      <c r="C18" s="27">
        <v>12</v>
      </c>
      <c r="D18" s="27">
        <v>5</v>
      </c>
      <c r="E18" s="27">
        <v>7</v>
      </c>
      <c r="F18" s="350" t="s">
        <v>497</v>
      </c>
      <c r="G18" s="27">
        <v>3</v>
      </c>
      <c r="H18" s="27">
        <v>33</v>
      </c>
      <c r="I18" s="27">
        <v>22</v>
      </c>
      <c r="J18" s="27">
        <v>11</v>
      </c>
    </row>
    <row r="19" spans="1:10">
      <c r="A19" s="352" t="s">
        <v>487</v>
      </c>
      <c r="B19" s="27">
        <v>1</v>
      </c>
      <c r="C19" s="27">
        <v>0</v>
      </c>
      <c r="D19" s="27">
        <v>0</v>
      </c>
      <c r="E19" s="27">
        <v>0</v>
      </c>
      <c r="F19" s="350" t="s">
        <v>224</v>
      </c>
      <c r="G19" s="27">
        <v>5</v>
      </c>
      <c r="H19" s="27">
        <v>88</v>
      </c>
      <c r="I19" s="27">
        <v>1</v>
      </c>
      <c r="J19" s="27">
        <v>87</v>
      </c>
    </row>
    <row r="20" spans="1:10">
      <c r="A20" s="352" t="s">
        <v>489</v>
      </c>
      <c r="B20" s="27">
        <v>1</v>
      </c>
      <c r="C20" s="27">
        <v>0</v>
      </c>
      <c r="D20" s="27">
        <v>0</v>
      </c>
      <c r="E20" s="27">
        <v>0</v>
      </c>
      <c r="F20" s="350" t="s">
        <v>498</v>
      </c>
      <c r="G20" s="27">
        <v>1</v>
      </c>
      <c r="H20" s="27">
        <v>6</v>
      </c>
      <c r="I20" s="27">
        <v>0</v>
      </c>
      <c r="J20" s="27">
        <v>6</v>
      </c>
    </row>
    <row r="21" spans="1:10">
      <c r="A21" s="352" t="s">
        <v>491</v>
      </c>
      <c r="B21" s="27">
        <v>1</v>
      </c>
      <c r="C21" s="27">
        <v>21</v>
      </c>
      <c r="D21" s="27">
        <v>7</v>
      </c>
      <c r="E21" s="27">
        <v>14</v>
      </c>
      <c r="F21" s="350" t="s">
        <v>225</v>
      </c>
      <c r="G21" s="27">
        <v>1</v>
      </c>
      <c r="H21" s="27">
        <v>2</v>
      </c>
      <c r="I21" s="27">
        <v>0</v>
      </c>
      <c r="J21" s="27">
        <v>2</v>
      </c>
    </row>
    <row r="22" spans="1:10">
      <c r="A22" s="352" t="s">
        <v>499</v>
      </c>
      <c r="B22" s="27">
        <v>1</v>
      </c>
      <c r="C22" s="27">
        <v>32</v>
      </c>
      <c r="D22" s="27">
        <v>17</v>
      </c>
      <c r="E22" s="27">
        <v>15</v>
      </c>
      <c r="F22" s="350" t="s">
        <v>226</v>
      </c>
      <c r="G22" s="27">
        <v>2</v>
      </c>
      <c r="H22" s="27">
        <v>19</v>
      </c>
      <c r="I22" s="27">
        <v>5</v>
      </c>
      <c r="J22" s="27">
        <v>14</v>
      </c>
    </row>
    <row r="23" spans="1:10">
      <c r="A23" s="352" t="s">
        <v>500</v>
      </c>
      <c r="B23" s="27">
        <v>1</v>
      </c>
      <c r="C23" s="27">
        <v>54</v>
      </c>
      <c r="D23" s="27">
        <v>28</v>
      </c>
      <c r="E23" s="27">
        <v>26</v>
      </c>
      <c r="F23" s="350" t="s">
        <v>501</v>
      </c>
      <c r="G23" s="27">
        <v>1</v>
      </c>
      <c r="H23" s="27">
        <v>55</v>
      </c>
      <c r="I23" s="27">
        <v>1</v>
      </c>
      <c r="J23" s="27">
        <v>54</v>
      </c>
    </row>
    <row r="24" spans="1:10">
      <c r="A24" s="352" t="s">
        <v>497</v>
      </c>
      <c r="B24" s="27">
        <v>1</v>
      </c>
      <c r="C24" s="27">
        <v>0</v>
      </c>
      <c r="D24" s="27">
        <v>0</v>
      </c>
      <c r="E24" s="27">
        <v>0</v>
      </c>
      <c r="F24" s="350" t="s">
        <v>502</v>
      </c>
      <c r="G24" s="27">
        <v>7</v>
      </c>
      <c r="H24" s="27">
        <v>162</v>
      </c>
      <c r="I24" s="27">
        <v>113</v>
      </c>
      <c r="J24" s="27">
        <v>49</v>
      </c>
    </row>
    <row r="25" spans="1:10">
      <c r="A25" s="352" t="s">
        <v>498</v>
      </c>
      <c r="B25" s="27">
        <v>1</v>
      </c>
      <c r="C25" s="27">
        <v>45</v>
      </c>
      <c r="D25" s="27">
        <v>11</v>
      </c>
      <c r="E25" s="27">
        <v>34</v>
      </c>
      <c r="F25" s="353" t="s">
        <v>503</v>
      </c>
      <c r="G25" s="27">
        <v>9</v>
      </c>
      <c r="H25" s="27">
        <v>91</v>
      </c>
      <c r="I25" s="27">
        <v>46</v>
      </c>
      <c r="J25" s="27">
        <v>45</v>
      </c>
    </row>
    <row r="26" spans="1:10">
      <c r="A26" s="351">
        <v>0</v>
      </c>
      <c r="B26" s="27" t="s">
        <v>28</v>
      </c>
      <c r="C26" s="27" t="s">
        <v>28</v>
      </c>
      <c r="D26" s="27" t="s">
        <v>28</v>
      </c>
      <c r="E26" s="27" t="s">
        <v>28</v>
      </c>
      <c r="F26" s="354">
        <v>0</v>
      </c>
      <c r="G26" s="27" t="s">
        <v>28</v>
      </c>
      <c r="H26" s="27" t="s">
        <v>28</v>
      </c>
      <c r="I26" s="27" t="s">
        <v>28</v>
      </c>
      <c r="J26" s="27" t="s">
        <v>28</v>
      </c>
    </row>
    <row r="27" spans="1:10">
      <c r="A27" s="351" t="s">
        <v>504</v>
      </c>
      <c r="B27" s="27">
        <v>77</v>
      </c>
      <c r="C27" s="27">
        <v>3658</v>
      </c>
      <c r="D27" s="27">
        <v>1206</v>
      </c>
      <c r="E27" s="27">
        <v>2452</v>
      </c>
      <c r="F27" s="354" t="s">
        <v>505</v>
      </c>
      <c r="G27" s="27">
        <v>6</v>
      </c>
      <c r="H27" s="27">
        <v>259</v>
      </c>
      <c r="I27" s="27">
        <v>187</v>
      </c>
      <c r="J27" s="27">
        <v>72</v>
      </c>
    </row>
    <row r="28" spans="1:10">
      <c r="A28" s="352" t="s">
        <v>506</v>
      </c>
      <c r="B28" s="27">
        <v>7</v>
      </c>
      <c r="C28" s="27">
        <v>191</v>
      </c>
      <c r="D28" s="27">
        <v>158</v>
      </c>
      <c r="E28" s="27">
        <v>33</v>
      </c>
      <c r="F28" s="350" t="s">
        <v>507</v>
      </c>
      <c r="G28" s="27">
        <v>2</v>
      </c>
      <c r="H28" s="27">
        <v>255</v>
      </c>
      <c r="I28" s="27">
        <v>187</v>
      </c>
      <c r="J28" s="27">
        <v>68</v>
      </c>
    </row>
    <row r="29" spans="1:10">
      <c r="A29" s="352" t="s">
        <v>508</v>
      </c>
      <c r="B29" s="27">
        <v>2</v>
      </c>
      <c r="C29" s="27">
        <v>62</v>
      </c>
      <c r="D29" s="27">
        <v>39</v>
      </c>
      <c r="E29" s="27">
        <v>23</v>
      </c>
      <c r="F29" s="350" t="s">
        <v>501</v>
      </c>
      <c r="G29" s="27">
        <v>4</v>
      </c>
      <c r="H29" s="27">
        <v>4</v>
      </c>
      <c r="I29" s="27">
        <v>0</v>
      </c>
      <c r="J29" s="27">
        <v>4</v>
      </c>
    </row>
    <row r="30" spans="1:10">
      <c r="A30" s="352" t="s">
        <v>509</v>
      </c>
      <c r="B30" s="27">
        <v>14</v>
      </c>
      <c r="C30" s="27">
        <v>1584</v>
      </c>
      <c r="D30" s="27">
        <v>202</v>
      </c>
      <c r="E30" s="27">
        <v>1382</v>
      </c>
      <c r="F30" s="350"/>
      <c r="G30" s="27" t="str">
        <f>IF(F30=0,"",VLOOKUP(#REF!,#REF!,4,FALSE))</f>
        <v/>
      </c>
      <c r="H30" s="27" t="str">
        <f>IF(F30=0,"",VLOOKUP(#REF!,#REF!,5,FALSE))</f>
        <v/>
      </c>
      <c r="I30" s="27" t="str">
        <f>IF(F30=0,"",VLOOKUP(#REF!,#REF!,6,FALSE))</f>
        <v/>
      </c>
      <c r="J30" s="27" t="str">
        <f>IF(F30=0,"",VLOOKUP(#REF!,#REF!,7,FALSE))</f>
        <v/>
      </c>
    </row>
    <row r="31" spans="1:10">
      <c r="A31" s="351"/>
      <c r="B31" s="27"/>
      <c r="C31" s="27"/>
      <c r="D31" s="27"/>
      <c r="E31" s="27"/>
      <c r="F31" s="354"/>
      <c r="G31" s="27"/>
      <c r="H31" s="27"/>
      <c r="I31" s="27"/>
      <c r="J31" s="27"/>
    </row>
    <row r="32" spans="1:10">
      <c r="A32" s="355"/>
      <c r="B32" s="164"/>
      <c r="C32" s="164"/>
      <c r="D32" s="164"/>
      <c r="E32" s="164"/>
      <c r="F32" s="356"/>
      <c r="G32" s="166"/>
      <c r="H32" s="166"/>
      <c r="I32" s="166"/>
      <c r="J32" s="166"/>
    </row>
    <row r="33" spans="2:10">
      <c r="B33" s="39"/>
      <c r="C33" s="39"/>
      <c r="D33" s="39"/>
      <c r="E33" s="39"/>
      <c r="F33" s="39"/>
      <c r="G33" s="39"/>
      <c r="H33" s="39"/>
      <c r="I33" s="39"/>
      <c r="J33" s="39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DA37-BD96-44D8-A39A-3A4DC89C351A}">
  <sheetPr>
    <pageSetUpPr fitToPage="1"/>
  </sheetPr>
  <dimension ref="A1:J15"/>
  <sheetViews>
    <sheetView showGridLines="0" workbookViewId="0"/>
  </sheetViews>
  <sheetFormatPr defaultRowHeight="18.75"/>
  <cols>
    <col min="1" max="1" width="12.25" customWidth="1"/>
    <col min="2" max="5" width="10.875" customWidth="1"/>
    <col min="6" max="6" width="13.625" customWidth="1"/>
    <col min="7" max="10" width="10.875" customWidth="1"/>
    <col min="257" max="257" width="12.25" customWidth="1"/>
    <col min="258" max="261" width="10.875" customWidth="1"/>
    <col min="262" max="262" width="13.625" customWidth="1"/>
    <col min="263" max="266" width="10.875" customWidth="1"/>
    <col min="513" max="513" width="12.25" customWidth="1"/>
    <col min="514" max="517" width="10.875" customWidth="1"/>
    <col min="518" max="518" width="13.625" customWidth="1"/>
    <col min="519" max="522" width="10.875" customWidth="1"/>
    <col min="769" max="769" width="12.25" customWidth="1"/>
    <col min="770" max="773" width="10.875" customWidth="1"/>
    <col min="774" max="774" width="13.625" customWidth="1"/>
    <col min="775" max="778" width="10.875" customWidth="1"/>
    <col min="1025" max="1025" width="12.25" customWidth="1"/>
    <col min="1026" max="1029" width="10.875" customWidth="1"/>
    <col min="1030" max="1030" width="13.625" customWidth="1"/>
    <col min="1031" max="1034" width="10.875" customWidth="1"/>
    <col min="1281" max="1281" width="12.25" customWidth="1"/>
    <col min="1282" max="1285" width="10.875" customWidth="1"/>
    <col min="1286" max="1286" width="13.625" customWidth="1"/>
    <col min="1287" max="1290" width="10.875" customWidth="1"/>
    <col min="1537" max="1537" width="12.25" customWidth="1"/>
    <col min="1538" max="1541" width="10.875" customWidth="1"/>
    <col min="1542" max="1542" width="13.625" customWidth="1"/>
    <col min="1543" max="1546" width="10.875" customWidth="1"/>
    <col min="1793" max="1793" width="12.25" customWidth="1"/>
    <col min="1794" max="1797" width="10.875" customWidth="1"/>
    <col min="1798" max="1798" width="13.625" customWidth="1"/>
    <col min="1799" max="1802" width="10.875" customWidth="1"/>
    <col min="2049" max="2049" width="12.25" customWidth="1"/>
    <col min="2050" max="2053" width="10.875" customWidth="1"/>
    <col min="2054" max="2054" width="13.625" customWidth="1"/>
    <col min="2055" max="2058" width="10.875" customWidth="1"/>
    <col min="2305" max="2305" width="12.25" customWidth="1"/>
    <col min="2306" max="2309" width="10.875" customWidth="1"/>
    <col min="2310" max="2310" width="13.625" customWidth="1"/>
    <col min="2311" max="2314" width="10.875" customWidth="1"/>
    <col min="2561" max="2561" width="12.25" customWidth="1"/>
    <col min="2562" max="2565" width="10.875" customWidth="1"/>
    <col min="2566" max="2566" width="13.625" customWidth="1"/>
    <col min="2567" max="2570" width="10.875" customWidth="1"/>
    <col min="2817" max="2817" width="12.25" customWidth="1"/>
    <col min="2818" max="2821" width="10.875" customWidth="1"/>
    <col min="2822" max="2822" width="13.625" customWidth="1"/>
    <col min="2823" max="2826" width="10.875" customWidth="1"/>
    <col min="3073" max="3073" width="12.25" customWidth="1"/>
    <col min="3074" max="3077" width="10.875" customWidth="1"/>
    <col min="3078" max="3078" width="13.625" customWidth="1"/>
    <col min="3079" max="3082" width="10.875" customWidth="1"/>
    <col min="3329" max="3329" width="12.25" customWidth="1"/>
    <col min="3330" max="3333" width="10.875" customWidth="1"/>
    <col min="3334" max="3334" width="13.625" customWidth="1"/>
    <col min="3335" max="3338" width="10.875" customWidth="1"/>
    <col min="3585" max="3585" width="12.25" customWidth="1"/>
    <col min="3586" max="3589" width="10.875" customWidth="1"/>
    <col min="3590" max="3590" width="13.625" customWidth="1"/>
    <col min="3591" max="3594" width="10.875" customWidth="1"/>
    <col min="3841" max="3841" width="12.25" customWidth="1"/>
    <col min="3842" max="3845" width="10.875" customWidth="1"/>
    <col min="3846" max="3846" width="13.625" customWidth="1"/>
    <col min="3847" max="3850" width="10.875" customWidth="1"/>
    <col min="4097" max="4097" width="12.25" customWidth="1"/>
    <col min="4098" max="4101" width="10.875" customWidth="1"/>
    <col min="4102" max="4102" width="13.625" customWidth="1"/>
    <col min="4103" max="4106" width="10.875" customWidth="1"/>
    <col min="4353" max="4353" width="12.25" customWidth="1"/>
    <col min="4354" max="4357" width="10.875" customWidth="1"/>
    <col min="4358" max="4358" width="13.625" customWidth="1"/>
    <col min="4359" max="4362" width="10.875" customWidth="1"/>
    <col min="4609" max="4609" width="12.25" customWidth="1"/>
    <col min="4610" max="4613" width="10.875" customWidth="1"/>
    <col min="4614" max="4614" width="13.625" customWidth="1"/>
    <col min="4615" max="4618" width="10.875" customWidth="1"/>
    <col min="4865" max="4865" width="12.25" customWidth="1"/>
    <col min="4866" max="4869" width="10.875" customWidth="1"/>
    <col min="4870" max="4870" width="13.625" customWidth="1"/>
    <col min="4871" max="4874" width="10.875" customWidth="1"/>
    <col min="5121" max="5121" width="12.25" customWidth="1"/>
    <col min="5122" max="5125" width="10.875" customWidth="1"/>
    <col min="5126" max="5126" width="13.625" customWidth="1"/>
    <col min="5127" max="5130" width="10.875" customWidth="1"/>
    <col min="5377" max="5377" width="12.25" customWidth="1"/>
    <col min="5378" max="5381" width="10.875" customWidth="1"/>
    <col min="5382" max="5382" width="13.625" customWidth="1"/>
    <col min="5383" max="5386" width="10.875" customWidth="1"/>
    <col min="5633" max="5633" width="12.25" customWidth="1"/>
    <col min="5634" max="5637" width="10.875" customWidth="1"/>
    <col min="5638" max="5638" width="13.625" customWidth="1"/>
    <col min="5639" max="5642" width="10.875" customWidth="1"/>
    <col min="5889" max="5889" width="12.25" customWidth="1"/>
    <col min="5890" max="5893" width="10.875" customWidth="1"/>
    <col min="5894" max="5894" width="13.625" customWidth="1"/>
    <col min="5895" max="5898" width="10.875" customWidth="1"/>
    <col min="6145" max="6145" width="12.25" customWidth="1"/>
    <col min="6146" max="6149" width="10.875" customWidth="1"/>
    <col min="6150" max="6150" width="13.625" customWidth="1"/>
    <col min="6151" max="6154" width="10.875" customWidth="1"/>
    <col min="6401" max="6401" width="12.25" customWidth="1"/>
    <col min="6402" max="6405" width="10.875" customWidth="1"/>
    <col min="6406" max="6406" width="13.625" customWidth="1"/>
    <col min="6407" max="6410" width="10.875" customWidth="1"/>
    <col min="6657" max="6657" width="12.25" customWidth="1"/>
    <col min="6658" max="6661" width="10.875" customWidth="1"/>
    <col min="6662" max="6662" width="13.625" customWidth="1"/>
    <col min="6663" max="6666" width="10.875" customWidth="1"/>
    <col min="6913" max="6913" width="12.25" customWidth="1"/>
    <col min="6914" max="6917" width="10.875" customWidth="1"/>
    <col min="6918" max="6918" width="13.625" customWidth="1"/>
    <col min="6919" max="6922" width="10.875" customWidth="1"/>
    <col min="7169" max="7169" width="12.25" customWidth="1"/>
    <col min="7170" max="7173" width="10.875" customWidth="1"/>
    <col min="7174" max="7174" width="13.625" customWidth="1"/>
    <col min="7175" max="7178" width="10.875" customWidth="1"/>
    <col min="7425" max="7425" width="12.25" customWidth="1"/>
    <col min="7426" max="7429" width="10.875" customWidth="1"/>
    <col min="7430" max="7430" width="13.625" customWidth="1"/>
    <col min="7431" max="7434" width="10.875" customWidth="1"/>
    <col min="7681" max="7681" width="12.25" customWidth="1"/>
    <col min="7682" max="7685" width="10.875" customWidth="1"/>
    <col min="7686" max="7686" width="13.625" customWidth="1"/>
    <col min="7687" max="7690" width="10.875" customWidth="1"/>
    <col min="7937" max="7937" width="12.25" customWidth="1"/>
    <col min="7938" max="7941" width="10.875" customWidth="1"/>
    <col min="7942" max="7942" width="13.625" customWidth="1"/>
    <col min="7943" max="7946" width="10.875" customWidth="1"/>
    <col min="8193" max="8193" width="12.25" customWidth="1"/>
    <col min="8194" max="8197" width="10.875" customWidth="1"/>
    <col min="8198" max="8198" width="13.625" customWidth="1"/>
    <col min="8199" max="8202" width="10.875" customWidth="1"/>
    <col min="8449" max="8449" width="12.25" customWidth="1"/>
    <col min="8450" max="8453" width="10.875" customWidth="1"/>
    <col min="8454" max="8454" width="13.625" customWidth="1"/>
    <col min="8455" max="8458" width="10.875" customWidth="1"/>
    <col min="8705" max="8705" width="12.25" customWidth="1"/>
    <col min="8706" max="8709" width="10.875" customWidth="1"/>
    <col min="8710" max="8710" width="13.625" customWidth="1"/>
    <col min="8711" max="8714" width="10.875" customWidth="1"/>
    <col min="8961" max="8961" width="12.25" customWidth="1"/>
    <col min="8962" max="8965" width="10.875" customWidth="1"/>
    <col min="8966" max="8966" width="13.625" customWidth="1"/>
    <col min="8967" max="8970" width="10.875" customWidth="1"/>
    <col min="9217" max="9217" width="12.25" customWidth="1"/>
    <col min="9218" max="9221" width="10.875" customWidth="1"/>
    <col min="9222" max="9222" width="13.625" customWidth="1"/>
    <col min="9223" max="9226" width="10.875" customWidth="1"/>
    <col min="9473" max="9473" width="12.25" customWidth="1"/>
    <col min="9474" max="9477" width="10.875" customWidth="1"/>
    <col min="9478" max="9478" width="13.625" customWidth="1"/>
    <col min="9479" max="9482" width="10.875" customWidth="1"/>
    <col min="9729" max="9729" width="12.25" customWidth="1"/>
    <col min="9730" max="9733" width="10.875" customWidth="1"/>
    <col min="9734" max="9734" width="13.625" customWidth="1"/>
    <col min="9735" max="9738" width="10.875" customWidth="1"/>
    <col min="9985" max="9985" width="12.25" customWidth="1"/>
    <col min="9986" max="9989" width="10.875" customWidth="1"/>
    <col min="9990" max="9990" width="13.625" customWidth="1"/>
    <col min="9991" max="9994" width="10.875" customWidth="1"/>
    <col min="10241" max="10241" width="12.25" customWidth="1"/>
    <col min="10242" max="10245" width="10.875" customWidth="1"/>
    <col min="10246" max="10246" width="13.625" customWidth="1"/>
    <col min="10247" max="10250" width="10.875" customWidth="1"/>
    <col min="10497" max="10497" width="12.25" customWidth="1"/>
    <col min="10498" max="10501" width="10.875" customWidth="1"/>
    <col min="10502" max="10502" width="13.625" customWidth="1"/>
    <col min="10503" max="10506" width="10.875" customWidth="1"/>
    <col min="10753" max="10753" width="12.25" customWidth="1"/>
    <col min="10754" max="10757" width="10.875" customWidth="1"/>
    <col min="10758" max="10758" width="13.625" customWidth="1"/>
    <col min="10759" max="10762" width="10.875" customWidth="1"/>
    <col min="11009" max="11009" width="12.25" customWidth="1"/>
    <col min="11010" max="11013" width="10.875" customWidth="1"/>
    <col min="11014" max="11014" width="13.625" customWidth="1"/>
    <col min="11015" max="11018" width="10.875" customWidth="1"/>
    <col min="11265" max="11265" width="12.25" customWidth="1"/>
    <col min="11266" max="11269" width="10.875" customWidth="1"/>
    <col min="11270" max="11270" width="13.625" customWidth="1"/>
    <col min="11271" max="11274" width="10.875" customWidth="1"/>
    <col min="11521" max="11521" width="12.25" customWidth="1"/>
    <col min="11522" max="11525" width="10.875" customWidth="1"/>
    <col min="11526" max="11526" width="13.625" customWidth="1"/>
    <col min="11527" max="11530" width="10.875" customWidth="1"/>
    <col min="11777" max="11777" width="12.25" customWidth="1"/>
    <col min="11778" max="11781" width="10.875" customWidth="1"/>
    <col min="11782" max="11782" width="13.625" customWidth="1"/>
    <col min="11783" max="11786" width="10.875" customWidth="1"/>
    <col min="12033" max="12033" width="12.25" customWidth="1"/>
    <col min="12034" max="12037" width="10.875" customWidth="1"/>
    <col min="12038" max="12038" width="13.625" customWidth="1"/>
    <col min="12039" max="12042" width="10.875" customWidth="1"/>
    <col min="12289" max="12289" width="12.25" customWidth="1"/>
    <col min="12290" max="12293" width="10.875" customWidth="1"/>
    <col min="12294" max="12294" width="13.625" customWidth="1"/>
    <col min="12295" max="12298" width="10.875" customWidth="1"/>
    <col min="12545" max="12545" width="12.25" customWidth="1"/>
    <col min="12546" max="12549" width="10.875" customWidth="1"/>
    <col min="12550" max="12550" width="13.625" customWidth="1"/>
    <col min="12551" max="12554" width="10.875" customWidth="1"/>
    <col min="12801" max="12801" width="12.25" customWidth="1"/>
    <col min="12802" max="12805" width="10.875" customWidth="1"/>
    <col min="12806" max="12806" width="13.625" customWidth="1"/>
    <col min="12807" max="12810" width="10.875" customWidth="1"/>
    <col min="13057" max="13057" width="12.25" customWidth="1"/>
    <col min="13058" max="13061" width="10.875" customWidth="1"/>
    <col min="13062" max="13062" width="13.625" customWidth="1"/>
    <col min="13063" max="13066" width="10.875" customWidth="1"/>
    <col min="13313" max="13313" width="12.25" customWidth="1"/>
    <col min="13314" max="13317" width="10.875" customWidth="1"/>
    <col min="13318" max="13318" width="13.625" customWidth="1"/>
    <col min="13319" max="13322" width="10.875" customWidth="1"/>
    <col min="13569" max="13569" width="12.25" customWidth="1"/>
    <col min="13570" max="13573" width="10.875" customWidth="1"/>
    <col min="13574" max="13574" width="13.625" customWidth="1"/>
    <col min="13575" max="13578" width="10.875" customWidth="1"/>
    <col min="13825" max="13825" width="12.25" customWidth="1"/>
    <col min="13826" max="13829" width="10.875" customWidth="1"/>
    <col min="13830" max="13830" width="13.625" customWidth="1"/>
    <col min="13831" max="13834" width="10.875" customWidth="1"/>
    <col min="14081" max="14081" width="12.25" customWidth="1"/>
    <col min="14082" max="14085" width="10.875" customWidth="1"/>
    <col min="14086" max="14086" width="13.625" customWidth="1"/>
    <col min="14087" max="14090" width="10.875" customWidth="1"/>
    <col min="14337" max="14337" width="12.25" customWidth="1"/>
    <col min="14338" max="14341" width="10.875" customWidth="1"/>
    <col min="14342" max="14342" width="13.625" customWidth="1"/>
    <col min="14343" max="14346" width="10.875" customWidth="1"/>
    <col min="14593" max="14593" width="12.25" customWidth="1"/>
    <col min="14594" max="14597" width="10.875" customWidth="1"/>
    <col min="14598" max="14598" width="13.625" customWidth="1"/>
    <col min="14599" max="14602" width="10.875" customWidth="1"/>
    <col min="14849" max="14849" width="12.25" customWidth="1"/>
    <col min="14850" max="14853" width="10.875" customWidth="1"/>
    <col min="14854" max="14854" width="13.625" customWidth="1"/>
    <col min="14855" max="14858" width="10.875" customWidth="1"/>
    <col min="15105" max="15105" width="12.25" customWidth="1"/>
    <col min="15106" max="15109" width="10.875" customWidth="1"/>
    <col min="15110" max="15110" width="13.625" customWidth="1"/>
    <col min="15111" max="15114" width="10.875" customWidth="1"/>
    <col min="15361" max="15361" width="12.25" customWidth="1"/>
    <col min="15362" max="15365" width="10.875" customWidth="1"/>
    <col min="15366" max="15366" width="13.625" customWidth="1"/>
    <col min="15367" max="15370" width="10.875" customWidth="1"/>
    <col min="15617" max="15617" width="12.25" customWidth="1"/>
    <col min="15618" max="15621" width="10.875" customWidth="1"/>
    <col min="15622" max="15622" width="13.625" customWidth="1"/>
    <col min="15623" max="15626" width="10.875" customWidth="1"/>
    <col min="15873" max="15873" width="12.25" customWidth="1"/>
    <col min="15874" max="15877" width="10.875" customWidth="1"/>
    <col min="15878" max="15878" width="13.625" customWidth="1"/>
    <col min="15879" max="15882" width="10.875" customWidth="1"/>
    <col min="16129" max="16129" width="12.25" customWidth="1"/>
    <col min="16130" max="16133" width="10.875" customWidth="1"/>
    <col min="16134" max="16134" width="13.625" customWidth="1"/>
    <col min="16135" max="16138" width="10.875" customWidth="1"/>
  </cols>
  <sheetData>
    <row r="1" spans="1:10">
      <c r="A1" s="8"/>
      <c r="B1" s="157"/>
      <c r="C1" s="8"/>
      <c r="D1" s="8"/>
      <c r="E1" s="8"/>
      <c r="F1" s="8"/>
      <c r="G1" s="8"/>
      <c r="H1" s="8"/>
      <c r="I1" s="8"/>
      <c r="J1" s="8"/>
    </row>
    <row r="2" spans="1:10">
      <c r="A2" s="167"/>
      <c r="B2" s="8"/>
      <c r="C2" s="8"/>
      <c r="D2" s="8"/>
      <c r="E2" s="8"/>
      <c r="F2" s="8"/>
      <c r="G2" s="8"/>
      <c r="H2" s="8"/>
      <c r="I2" s="8"/>
      <c r="J2" s="8"/>
    </row>
    <row r="3" spans="1:10">
      <c r="A3" s="8"/>
      <c r="B3" s="159" t="s">
        <v>227</v>
      </c>
      <c r="C3" s="8"/>
      <c r="D3" s="8"/>
      <c r="E3" s="8"/>
      <c r="F3" s="8"/>
      <c r="G3" s="8"/>
      <c r="H3" s="8"/>
      <c r="I3" s="8"/>
      <c r="J3" s="8"/>
    </row>
    <row r="4" spans="1:10" ht="19.5" thickBo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" customHeight="1" thickTop="1">
      <c r="A5" s="324" t="s">
        <v>228</v>
      </c>
      <c r="B5" s="321" t="s">
        <v>229</v>
      </c>
      <c r="C5" s="301" t="s">
        <v>222</v>
      </c>
      <c r="D5" s="305"/>
      <c r="E5" s="302"/>
      <c r="F5" s="321" t="s">
        <v>230</v>
      </c>
      <c r="G5" s="321" t="s">
        <v>229</v>
      </c>
      <c r="H5" s="301" t="s">
        <v>222</v>
      </c>
      <c r="I5" s="305"/>
      <c r="J5" s="305"/>
    </row>
    <row r="6" spans="1:10" ht="15" customHeight="1">
      <c r="A6" s="307"/>
      <c r="B6" s="312"/>
      <c r="C6" s="93" t="s">
        <v>13</v>
      </c>
      <c r="D6" s="74" t="s">
        <v>14</v>
      </c>
      <c r="E6" s="131" t="s">
        <v>15</v>
      </c>
      <c r="F6" s="312"/>
      <c r="G6" s="312"/>
      <c r="H6" s="74" t="s">
        <v>13</v>
      </c>
      <c r="I6" s="74" t="s">
        <v>14</v>
      </c>
      <c r="J6" s="13" t="s">
        <v>15</v>
      </c>
    </row>
    <row r="7" spans="1:10">
      <c r="A7" s="14"/>
      <c r="B7" s="168"/>
      <c r="C7" s="168"/>
      <c r="D7" s="168"/>
      <c r="E7" s="168"/>
      <c r="F7" s="169"/>
      <c r="G7" s="168"/>
      <c r="H7" s="168"/>
      <c r="I7" s="168"/>
      <c r="J7" s="168"/>
    </row>
    <row r="8" spans="1:10">
      <c r="A8" s="64" t="s">
        <v>481</v>
      </c>
      <c r="B8" s="27">
        <v>66</v>
      </c>
      <c r="C8" s="27">
        <v>2862</v>
      </c>
      <c r="D8" s="27">
        <v>1731</v>
      </c>
      <c r="E8" s="27">
        <v>1131</v>
      </c>
      <c r="F8" s="162" t="s">
        <v>510</v>
      </c>
      <c r="G8" s="27">
        <v>3</v>
      </c>
      <c r="H8" s="27">
        <v>109</v>
      </c>
      <c r="I8" s="27">
        <v>12</v>
      </c>
      <c r="J8" s="27">
        <v>97</v>
      </c>
    </row>
    <row r="9" spans="1:10">
      <c r="A9" s="64">
        <v>2</v>
      </c>
      <c r="B9" s="27">
        <v>68</v>
      </c>
      <c r="C9" s="27">
        <v>2612</v>
      </c>
      <c r="D9" s="27">
        <v>1544</v>
      </c>
      <c r="E9" s="27">
        <v>1068</v>
      </c>
      <c r="F9" s="162" t="s">
        <v>511</v>
      </c>
      <c r="G9" s="27">
        <v>2</v>
      </c>
      <c r="H9" s="27">
        <v>3</v>
      </c>
      <c r="I9" s="27">
        <v>0</v>
      </c>
      <c r="J9" s="27">
        <v>3</v>
      </c>
    </row>
    <row r="10" spans="1:10">
      <c r="A10" s="19">
        <v>3</v>
      </c>
      <c r="B10" s="24">
        <v>64</v>
      </c>
      <c r="C10" s="24">
        <v>3139</v>
      </c>
      <c r="D10" s="24">
        <v>1928</v>
      </c>
      <c r="E10" s="24">
        <v>1211</v>
      </c>
      <c r="F10" s="162" t="s">
        <v>502</v>
      </c>
      <c r="G10" s="27">
        <v>2</v>
      </c>
      <c r="H10" s="27">
        <v>52</v>
      </c>
      <c r="I10" s="27">
        <v>38</v>
      </c>
      <c r="J10" s="27">
        <v>14</v>
      </c>
    </row>
    <row r="11" spans="1:10">
      <c r="A11" s="136"/>
      <c r="B11" s="32"/>
      <c r="C11" s="32"/>
      <c r="D11" s="32"/>
      <c r="E11" s="32"/>
      <c r="F11" s="162" t="s">
        <v>231</v>
      </c>
      <c r="G11" s="27">
        <v>54</v>
      </c>
      <c r="H11" s="27">
        <v>2954</v>
      </c>
      <c r="I11" s="27">
        <v>1869</v>
      </c>
      <c r="J11" s="27">
        <v>1085</v>
      </c>
    </row>
    <row r="12" spans="1:10">
      <c r="A12" s="163" t="s">
        <v>409</v>
      </c>
      <c r="B12" s="27">
        <v>0</v>
      </c>
      <c r="C12" s="27">
        <v>0</v>
      </c>
      <c r="D12" s="27">
        <v>0</v>
      </c>
      <c r="E12" s="27">
        <v>0</v>
      </c>
      <c r="F12" s="162" t="s">
        <v>232</v>
      </c>
      <c r="G12" s="27">
        <v>3</v>
      </c>
      <c r="H12" s="27">
        <v>21</v>
      </c>
      <c r="I12" s="27">
        <v>9</v>
      </c>
      <c r="J12" s="27">
        <v>12</v>
      </c>
    </row>
    <row r="13" spans="1:10">
      <c r="A13" s="163" t="s">
        <v>410</v>
      </c>
      <c r="B13" s="32">
        <v>64</v>
      </c>
      <c r="C13" s="32">
        <v>3139</v>
      </c>
      <c r="D13" s="32">
        <v>1928</v>
      </c>
      <c r="E13" s="32">
        <v>1211</v>
      </c>
      <c r="F13" s="162" t="s">
        <v>28</v>
      </c>
      <c r="G13" s="27" t="s">
        <v>28</v>
      </c>
      <c r="H13" s="27" t="s">
        <v>28</v>
      </c>
      <c r="I13" s="27" t="s">
        <v>28</v>
      </c>
      <c r="J13" s="27" t="s">
        <v>28</v>
      </c>
    </row>
    <row r="14" spans="1:10">
      <c r="A14" s="170" t="s">
        <v>43</v>
      </c>
      <c r="B14" s="171" t="s">
        <v>43</v>
      </c>
      <c r="C14" s="171" t="s">
        <v>43</v>
      </c>
      <c r="D14" s="171" t="s">
        <v>43</v>
      </c>
      <c r="E14" s="171" t="s">
        <v>43</v>
      </c>
      <c r="F14" s="165"/>
      <c r="G14" s="154"/>
      <c r="H14" s="154"/>
      <c r="I14" s="154"/>
      <c r="J14" s="154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</sheetData>
  <mergeCells count="6">
    <mergeCell ref="A5:A6"/>
    <mergeCell ref="B5:B6"/>
    <mergeCell ref="C5:E5"/>
    <mergeCell ref="F5:F6"/>
    <mergeCell ref="G5:G6"/>
    <mergeCell ref="H5:J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37AF-3B73-41E0-8BEF-EE71C24D29DB}">
  <sheetPr>
    <pageSetUpPr fitToPage="1"/>
  </sheetPr>
  <dimension ref="A1:N27"/>
  <sheetViews>
    <sheetView showGridLines="0" zoomScaleNormal="100" workbookViewId="0"/>
  </sheetViews>
  <sheetFormatPr defaultRowHeight="18.75"/>
  <cols>
    <col min="1" max="1" width="27.625" customWidth="1"/>
    <col min="2" max="3" width="8.125" customWidth="1"/>
    <col min="4" max="9" width="5.625" customWidth="1"/>
    <col min="10" max="10" width="8.125" customWidth="1"/>
    <col min="11" max="13" width="5.625" customWidth="1"/>
    <col min="257" max="257" width="27.625" customWidth="1"/>
    <col min="258" max="259" width="8.125" customWidth="1"/>
    <col min="260" max="265" width="5.625" customWidth="1"/>
    <col min="266" max="266" width="8.125" customWidth="1"/>
    <col min="267" max="269" width="5.625" customWidth="1"/>
    <col min="513" max="513" width="27.625" customWidth="1"/>
    <col min="514" max="515" width="8.125" customWidth="1"/>
    <col min="516" max="521" width="5.625" customWidth="1"/>
    <col min="522" max="522" width="8.125" customWidth="1"/>
    <col min="523" max="525" width="5.625" customWidth="1"/>
    <col min="769" max="769" width="27.625" customWidth="1"/>
    <col min="770" max="771" width="8.125" customWidth="1"/>
    <col min="772" max="777" width="5.625" customWidth="1"/>
    <col min="778" max="778" width="8.125" customWidth="1"/>
    <col min="779" max="781" width="5.625" customWidth="1"/>
    <col min="1025" max="1025" width="27.625" customWidth="1"/>
    <col min="1026" max="1027" width="8.125" customWidth="1"/>
    <col min="1028" max="1033" width="5.625" customWidth="1"/>
    <col min="1034" max="1034" width="8.125" customWidth="1"/>
    <col min="1035" max="1037" width="5.625" customWidth="1"/>
    <col min="1281" max="1281" width="27.625" customWidth="1"/>
    <col min="1282" max="1283" width="8.125" customWidth="1"/>
    <col min="1284" max="1289" width="5.625" customWidth="1"/>
    <col min="1290" max="1290" width="8.125" customWidth="1"/>
    <col min="1291" max="1293" width="5.625" customWidth="1"/>
    <col min="1537" max="1537" width="27.625" customWidth="1"/>
    <col min="1538" max="1539" width="8.125" customWidth="1"/>
    <col min="1540" max="1545" width="5.625" customWidth="1"/>
    <col min="1546" max="1546" width="8.125" customWidth="1"/>
    <col min="1547" max="1549" width="5.625" customWidth="1"/>
    <col min="1793" max="1793" width="27.625" customWidth="1"/>
    <col min="1794" max="1795" width="8.125" customWidth="1"/>
    <col min="1796" max="1801" width="5.625" customWidth="1"/>
    <col min="1802" max="1802" width="8.125" customWidth="1"/>
    <col min="1803" max="1805" width="5.625" customWidth="1"/>
    <col min="2049" max="2049" width="27.625" customWidth="1"/>
    <col min="2050" max="2051" width="8.125" customWidth="1"/>
    <col min="2052" max="2057" width="5.625" customWidth="1"/>
    <col min="2058" max="2058" width="8.125" customWidth="1"/>
    <col min="2059" max="2061" width="5.625" customWidth="1"/>
    <col min="2305" max="2305" width="27.625" customWidth="1"/>
    <col min="2306" max="2307" width="8.125" customWidth="1"/>
    <col min="2308" max="2313" width="5.625" customWidth="1"/>
    <col min="2314" max="2314" width="8.125" customWidth="1"/>
    <col min="2315" max="2317" width="5.625" customWidth="1"/>
    <col min="2561" max="2561" width="27.625" customWidth="1"/>
    <col min="2562" max="2563" width="8.125" customWidth="1"/>
    <col min="2564" max="2569" width="5.625" customWidth="1"/>
    <col min="2570" max="2570" width="8.125" customWidth="1"/>
    <col min="2571" max="2573" width="5.625" customWidth="1"/>
    <col min="2817" max="2817" width="27.625" customWidth="1"/>
    <col min="2818" max="2819" width="8.125" customWidth="1"/>
    <col min="2820" max="2825" width="5.625" customWidth="1"/>
    <col min="2826" max="2826" width="8.125" customWidth="1"/>
    <col min="2827" max="2829" width="5.625" customWidth="1"/>
    <col min="3073" max="3073" width="27.625" customWidth="1"/>
    <col min="3074" max="3075" width="8.125" customWidth="1"/>
    <col min="3076" max="3081" width="5.625" customWidth="1"/>
    <col min="3082" max="3082" width="8.125" customWidth="1"/>
    <col min="3083" max="3085" width="5.625" customWidth="1"/>
    <col min="3329" max="3329" width="27.625" customWidth="1"/>
    <col min="3330" max="3331" width="8.125" customWidth="1"/>
    <col min="3332" max="3337" width="5.625" customWidth="1"/>
    <col min="3338" max="3338" width="8.125" customWidth="1"/>
    <col min="3339" max="3341" width="5.625" customWidth="1"/>
    <col min="3585" max="3585" width="27.625" customWidth="1"/>
    <col min="3586" max="3587" width="8.125" customWidth="1"/>
    <col min="3588" max="3593" width="5.625" customWidth="1"/>
    <col min="3594" max="3594" width="8.125" customWidth="1"/>
    <col min="3595" max="3597" width="5.625" customWidth="1"/>
    <col min="3841" max="3841" width="27.625" customWidth="1"/>
    <col min="3842" max="3843" width="8.125" customWidth="1"/>
    <col min="3844" max="3849" width="5.625" customWidth="1"/>
    <col min="3850" max="3850" width="8.125" customWidth="1"/>
    <col min="3851" max="3853" width="5.625" customWidth="1"/>
    <col min="4097" max="4097" width="27.625" customWidth="1"/>
    <col min="4098" max="4099" width="8.125" customWidth="1"/>
    <col min="4100" max="4105" width="5.625" customWidth="1"/>
    <col min="4106" max="4106" width="8.125" customWidth="1"/>
    <col min="4107" max="4109" width="5.625" customWidth="1"/>
    <col min="4353" max="4353" width="27.625" customWidth="1"/>
    <col min="4354" max="4355" width="8.125" customWidth="1"/>
    <col min="4356" max="4361" width="5.625" customWidth="1"/>
    <col min="4362" max="4362" width="8.125" customWidth="1"/>
    <col min="4363" max="4365" width="5.625" customWidth="1"/>
    <col min="4609" max="4609" width="27.625" customWidth="1"/>
    <col min="4610" max="4611" width="8.125" customWidth="1"/>
    <col min="4612" max="4617" width="5.625" customWidth="1"/>
    <col min="4618" max="4618" width="8.125" customWidth="1"/>
    <col min="4619" max="4621" width="5.625" customWidth="1"/>
    <col min="4865" max="4865" width="27.625" customWidth="1"/>
    <col min="4866" max="4867" width="8.125" customWidth="1"/>
    <col min="4868" max="4873" width="5.625" customWidth="1"/>
    <col min="4874" max="4874" width="8.125" customWidth="1"/>
    <col min="4875" max="4877" width="5.625" customWidth="1"/>
    <col min="5121" max="5121" width="27.625" customWidth="1"/>
    <col min="5122" max="5123" width="8.125" customWidth="1"/>
    <col min="5124" max="5129" width="5.625" customWidth="1"/>
    <col min="5130" max="5130" width="8.125" customWidth="1"/>
    <col min="5131" max="5133" width="5.625" customWidth="1"/>
    <col min="5377" max="5377" width="27.625" customWidth="1"/>
    <col min="5378" max="5379" width="8.125" customWidth="1"/>
    <col min="5380" max="5385" width="5.625" customWidth="1"/>
    <col min="5386" max="5386" width="8.125" customWidth="1"/>
    <col min="5387" max="5389" width="5.625" customWidth="1"/>
    <col min="5633" max="5633" width="27.625" customWidth="1"/>
    <col min="5634" max="5635" width="8.125" customWidth="1"/>
    <col min="5636" max="5641" width="5.625" customWidth="1"/>
    <col min="5642" max="5642" width="8.125" customWidth="1"/>
    <col min="5643" max="5645" width="5.625" customWidth="1"/>
    <col min="5889" max="5889" width="27.625" customWidth="1"/>
    <col min="5890" max="5891" width="8.125" customWidth="1"/>
    <col min="5892" max="5897" width="5.625" customWidth="1"/>
    <col min="5898" max="5898" width="8.125" customWidth="1"/>
    <col min="5899" max="5901" width="5.625" customWidth="1"/>
    <col min="6145" max="6145" width="27.625" customWidth="1"/>
    <col min="6146" max="6147" width="8.125" customWidth="1"/>
    <col min="6148" max="6153" width="5.625" customWidth="1"/>
    <col min="6154" max="6154" width="8.125" customWidth="1"/>
    <col min="6155" max="6157" width="5.625" customWidth="1"/>
    <col min="6401" max="6401" width="27.625" customWidth="1"/>
    <col min="6402" max="6403" width="8.125" customWidth="1"/>
    <col min="6404" max="6409" width="5.625" customWidth="1"/>
    <col min="6410" max="6410" width="8.125" customWidth="1"/>
    <col min="6411" max="6413" width="5.625" customWidth="1"/>
    <col min="6657" max="6657" width="27.625" customWidth="1"/>
    <col min="6658" max="6659" width="8.125" customWidth="1"/>
    <col min="6660" max="6665" width="5.625" customWidth="1"/>
    <col min="6666" max="6666" width="8.125" customWidth="1"/>
    <col min="6667" max="6669" width="5.625" customWidth="1"/>
    <col min="6913" max="6913" width="27.625" customWidth="1"/>
    <col min="6914" max="6915" width="8.125" customWidth="1"/>
    <col min="6916" max="6921" width="5.625" customWidth="1"/>
    <col min="6922" max="6922" width="8.125" customWidth="1"/>
    <col min="6923" max="6925" width="5.625" customWidth="1"/>
    <col min="7169" max="7169" width="27.625" customWidth="1"/>
    <col min="7170" max="7171" width="8.125" customWidth="1"/>
    <col min="7172" max="7177" width="5.625" customWidth="1"/>
    <col min="7178" max="7178" width="8.125" customWidth="1"/>
    <col min="7179" max="7181" width="5.625" customWidth="1"/>
    <col min="7425" max="7425" width="27.625" customWidth="1"/>
    <col min="7426" max="7427" width="8.125" customWidth="1"/>
    <col min="7428" max="7433" width="5.625" customWidth="1"/>
    <col min="7434" max="7434" width="8.125" customWidth="1"/>
    <col min="7435" max="7437" width="5.625" customWidth="1"/>
    <col min="7681" max="7681" width="27.625" customWidth="1"/>
    <col min="7682" max="7683" width="8.125" customWidth="1"/>
    <col min="7684" max="7689" width="5.625" customWidth="1"/>
    <col min="7690" max="7690" width="8.125" customWidth="1"/>
    <col min="7691" max="7693" width="5.625" customWidth="1"/>
    <col min="7937" max="7937" width="27.625" customWidth="1"/>
    <col min="7938" max="7939" width="8.125" customWidth="1"/>
    <col min="7940" max="7945" width="5.625" customWidth="1"/>
    <col min="7946" max="7946" width="8.125" customWidth="1"/>
    <col min="7947" max="7949" width="5.625" customWidth="1"/>
    <col min="8193" max="8193" width="27.625" customWidth="1"/>
    <col min="8194" max="8195" width="8.125" customWidth="1"/>
    <col min="8196" max="8201" width="5.625" customWidth="1"/>
    <col min="8202" max="8202" width="8.125" customWidth="1"/>
    <col min="8203" max="8205" width="5.625" customWidth="1"/>
    <col min="8449" max="8449" width="27.625" customWidth="1"/>
    <col min="8450" max="8451" width="8.125" customWidth="1"/>
    <col min="8452" max="8457" width="5.625" customWidth="1"/>
    <col min="8458" max="8458" width="8.125" customWidth="1"/>
    <col min="8459" max="8461" width="5.625" customWidth="1"/>
    <col min="8705" max="8705" width="27.625" customWidth="1"/>
    <col min="8706" max="8707" width="8.125" customWidth="1"/>
    <col min="8708" max="8713" width="5.625" customWidth="1"/>
    <col min="8714" max="8714" width="8.125" customWidth="1"/>
    <col min="8715" max="8717" width="5.625" customWidth="1"/>
    <col min="8961" max="8961" width="27.625" customWidth="1"/>
    <col min="8962" max="8963" width="8.125" customWidth="1"/>
    <col min="8964" max="8969" width="5.625" customWidth="1"/>
    <col min="8970" max="8970" width="8.125" customWidth="1"/>
    <col min="8971" max="8973" width="5.625" customWidth="1"/>
    <col min="9217" max="9217" width="27.625" customWidth="1"/>
    <col min="9218" max="9219" width="8.125" customWidth="1"/>
    <col min="9220" max="9225" width="5.625" customWidth="1"/>
    <col min="9226" max="9226" width="8.125" customWidth="1"/>
    <col min="9227" max="9229" width="5.625" customWidth="1"/>
    <col min="9473" max="9473" width="27.625" customWidth="1"/>
    <col min="9474" max="9475" width="8.125" customWidth="1"/>
    <col min="9476" max="9481" width="5.625" customWidth="1"/>
    <col min="9482" max="9482" width="8.125" customWidth="1"/>
    <col min="9483" max="9485" width="5.625" customWidth="1"/>
    <col min="9729" max="9729" width="27.625" customWidth="1"/>
    <col min="9730" max="9731" width="8.125" customWidth="1"/>
    <col min="9732" max="9737" width="5.625" customWidth="1"/>
    <col min="9738" max="9738" width="8.125" customWidth="1"/>
    <col min="9739" max="9741" width="5.625" customWidth="1"/>
    <col min="9985" max="9985" width="27.625" customWidth="1"/>
    <col min="9986" max="9987" width="8.125" customWidth="1"/>
    <col min="9988" max="9993" width="5.625" customWidth="1"/>
    <col min="9994" max="9994" width="8.125" customWidth="1"/>
    <col min="9995" max="9997" width="5.625" customWidth="1"/>
    <col min="10241" max="10241" width="27.625" customWidth="1"/>
    <col min="10242" max="10243" width="8.125" customWidth="1"/>
    <col min="10244" max="10249" width="5.625" customWidth="1"/>
    <col min="10250" max="10250" width="8.125" customWidth="1"/>
    <col min="10251" max="10253" width="5.625" customWidth="1"/>
    <col min="10497" max="10497" width="27.625" customWidth="1"/>
    <col min="10498" max="10499" width="8.125" customWidth="1"/>
    <col min="10500" max="10505" width="5.625" customWidth="1"/>
    <col min="10506" max="10506" width="8.125" customWidth="1"/>
    <col min="10507" max="10509" width="5.625" customWidth="1"/>
    <col min="10753" max="10753" width="27.625" customWidth="1"/>
    <col min="10754" max="10755" width="8.125" customWidth="1"/>
    <col min="10756" max="10761" width="5.625" customWidth="1"/>
    <col min="10762" max="10762" width="8.125" customWidth="1"/>
    <col min="10763" max="10765" width="5.625" customWidth="1"/>
    <col min="11009" max="11009" width="27.625" customWidth="1"/>
    <col min="11010" max="11011" width="8.125" customWidth="1"/>
    <col min="11012" max="11017" width="5.625" customWidth="1"/>
    <col min="11018" max="11018" width="8.125" customWidth="1"/>
    <col min="11019" max="11021" width="5.625" customWidth="1"/>
    <col min="11265" max="11265" width="27.625" customWidth="1"/>
    <col min="11266" max="11267" width="8.125" customWidth="1"/>
    <col min="11268" max="11273" width="5.625" customWidth="1"/>
    <col min="11274" max="11274" width="8.125" customWidth="1"/>
    <col min="11275" max="11277" width="5.625" customWidth="1"/>
    <col min="11521" max="11521" width="27.625" customWidth="1"/>
    <col min="11522" max="11523" width="8.125" customWidth="1"/>
    <col min="11524" max="11529" width="5.625" customWidth="1"/>
    <col min="11530" max="11530" width="8.125" customWidth="1"/>
    <col min="11531" max="11533" width="5.625" customWidth="1"/>
    <col min="11777" max="11777" width="27.625" customWidth="1"/>
    <col min="11778" max="11779" width="8.125" customWidth="1"/>
    <col min="11780" max="11785" width="5.625" customWidth="1"/>
    <col min="11786" max="11786" width="8.125" customWidth="1"/>
    <col min="11787" max="11789" width="5.625" customWidth="1"/>
    <col min="12033" max="12033" width="27.625" customWidth="1"/>
    <col min="12034" max="12035" width="8.125" customWidth="1"/>
    <col min="12036" max="12041" width="5.625" customWidth="1"/>
    <col min="12042" max="12042" width="8.125" customWidth="1"/>
    <col min="12043" max="12045" width="5.625" customWidth="1"/>
    <col min="12289" max="12289" width="27.625" customWidth="1"/>
    <col min="12290" max="12291" width="8.125" customWidth="1"/>
    <col min="12292" max="12297" width="5.625" customWidth="1"/>
    <col min="12298" max="12298" width="8.125" customWidth="1"/>
    <col min="12299" max="12301" width="5.625" customWidth="1"/>
    <col min="12545" max="12545" width="27.625" customWidth="1"/>
    <col min="12546" max="12547" width="8.125" customWidth="1"/>
    <col min="12548" max="12553" width="5.625" customWidth="1"/>
    <col min="12554" max="12554" width="8.125" customWidth="1"/>
    <col min="12555" max="12557" width="5.625" customWidth="1"/>
    <col min="12801" max="12801" width="27.625" customWidth="1"/>
    <col min="12802" max="12803" width="8.125" customWidth="1"/>
    <col min="12804" max="12809" width="5.625" customWidth="1"/>
    <col min="12810" max="12810" width="8.125" customWidth="1"/>
    <col min="12811" max="12813" width="5.625" customWidth="1"/>
    <col min="13057" max="13057" width="27.625" customWidth="1"/>
    <col min="13058" max="13059" width="8.125" customWidth="1"/>
    <col min="13060" max="13065" width="5.625" customWidth="1"/>
    <col min="13066" max="13066" width="8.125" customWidth="1"/>
    <col min="13067" max="13069" width="5.625" customWidth="1"/>
    <col min="13313" max="13313" width="27.625" customWidth="1"/>
    <col min="13314" max="13315" width="8.125" customWidth="1"/>
    <col min="13316" max="13321" width="5.625" customWidth="1"/>
    <col min="13322" max="13322" width="8.125" customWidth="1"/>
    <col min="13323" max="13325" width="5.625" customWidth="1"/>
    <col min="13569" max="13569" width="27.625" customWidth="1"/>
    <col min="13570" max="13571" width="8.125" customWidth="1"/>
    <col min="13572" max="13577" width="5.625" customWidth="1"/>
    <col min="13578" max="13578" width="8.125" customWidth="1"/>
    <col min="13579" max="13581" width="5.625" customWidth="1"/>
    <col min="13825" max="13825" width="27.625" customWidth="1"/>
    <col min="13826" max="13827" width="8.125" customWidth="1"/>
    <col min="13828" max="13833" width="5.625" customWidth="1"/>
    <col min="13834" max="13834" width="8.125" customWidth="1"/>
    <col min="13835" max="13837" width="5.625" customWidth="1"/>
    <col min="14081" max="14081" width="27.625" customWidth="1"/>
    <col min="14082" max="14083" width="8.125" customWidth="1"/>
    <col min="14084" max="14089" width="5.625" customWidth="1"/>
    <col min="14090" max="14090" width="8.125" customWidth="1"/>
    <col min="14091" max="14093" width="5.625" customWidth="1"/>
    <col min="14337" max="14337" width="27.625" customWidth="1"/>
    <col min="14338" max="14339" width="8.125" customWidth="1"/>
    <col min="14340" max="14345" width="5.625" customWidth="1"/>
    <col min="14346" max="14346" width="8.125" customWidth="1"/>
    <col min="14347" max="14349" width="5.625" customWidth="1"/>
    <col min="14593" max="14593" width="27.625" customWidth="1"/>
    <col min="14594" max="14595" width="8.125" customWidth="1"/>
    <col min="14596" max="14601" width="5.625" customWidth="1"/>
    <col min="14602" max="14602" width="8.125" customWidth="1"/>
    <col min="14603" max="14605" width="5.625" customWidth="1"/>
    <col min="14849" max="14849" width="27.625" customWidth="1"/>
    <col min="14850" max="14851" width="8.125" customWidth="1"/>
    <col min="14852" max="14857" width="5.625" customWidth="1"/>
    <col min="14858" max="14858" width="8.125" customWidth="1"/>
    <col min="14859" max="14861" width="5.625" customWidth="1"/>
    <col min="15105" max="15105" width="27.625" customWidth="1"/>
    <col min="15106" max="15107" width="8.125" customWidth="1"/>
    <col min="15108" max="15113" width="5.625" customWidth="1"/>
    <col min="15114" max="15114" width="8.125" customWidth="1"/>
    <col min="15115" max="15117" width="5.625" customWidth="1"/>
    <col min="15361" max="15361" width="27.625" customWidth="1"/>
    <col min="15362" max="15363" width="8.125" customWidth="1"/>
    <col min="15364" max="15369" width="5.625" customWidth="1"/>
    <col min="15370" max="15370" width="8.125" customWidth="1"/>
    <col min="15371" max="15373" width="5.625" customWidth="1"/>
    <col min="15617" max="15617" width="27.625" customWidth="1"/>
    <col min="15618" max="15619" width="8.125" customWidth="1"/>
    <col min="15620" max="15625" width="5.625" customWidth="1"/>
    <col min="15626" max="15626" width="8.125" customWidth="1"/>
    <col min="15627" max="15629" width="5.625" customWidth="1"/>
    <col min="15873" max="15873" width="27.625" customWidth="1"/>
    <col min="15874" max="15875" width="8.125" customWidth="1"/>
    <col min="15876" max="15881" width="5.625" customWidth="1"/>
    <col min="15882" max="15882" width="8.125" customWidth="1"/>
    <col min="15883" max="15885" width="5.625" customWidth="1"/>
    <col min="16129" max="16129" width="27.625" customWidth="1"/>
    <col min="16130" max="16131" width="8.125" customWidth="1"/>
    <col min="16132" max="16137" width="5.625" customWidth="1"/>
    <col min="16138" max="16138" width="8.125" customWidth="1"/>
    <col min="16139" max="16141" width="5.625" customWidth="1"/>
  </cols>
  <sheetData>
    <row r="1" spans="1:14">
      <c r="A1" s="3"/>
      <c r="B1" s="72" t="s">
        <v>233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9.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4.25" customHeight="1" thickTop="1">
      <c r="A3" s="172"/>
      <c r="B3" s="173"/>
      <c r="C3" s="174" t="s">
        <v>234</v>
      </c>
      <c r="D3" s="11"/>
      <c r="E3" s="11"/>
      <c r="F3" s="11"/>
      <c r="G3" s="11"/>
      <c r="H3" s="11"/>
      <c r="I3" s="12"/>
      <c r="J3" s="328" t="s">
        <v>235</v>
      </c>
      <c r="K3" s="329"/>
      <c r="L3" s="329"/>
      <c r="M3" s="329"/>
    </row>
    <row r="4" spans="1:14" ht="14.25" customHeight="1">
      <c r="A4" s="64" t="s">
        <v>236</v>
      </c>
      <c r="B4" s="175" t="s">
        <v>13</v>
      </c>
      <c r="C4" s="330" t="s">
        <v>13</v>
      </c>
      <c r="D4" s="332" t="s">
        <v>237</v>
      </c>
      <c r="E4" s="311" t="s">
        <v>238</v>
      </c>
      <c r="F4" s="311" t="s">
        <v>239</v>
      </c>
      <c r="G4" s="311" t="s">
        <v>240</v>
      </c>
      <c r="H4" s="311" t="s">
        <v>241</v>
      </c>
      <c r="I4" s="311" t="s">
        <v>242</v>
      </c>
      <c r="J4" s="330" t="s">
        <v>13</v>
      </c>
      <c r="K4" s="311" t="s">
        <v>243</v>
      </c>
      <c r="L4" s="311" t="s">
        <v>244</v>
      </c>
      <c r="M4" s="317" t="s">
        <v>245</v>
      </c>
    </row>
    <row r="5" spans="1:14" ht="14.25" customHeight="1">
      <c r="A5" s="176"/>
      <c r="B5" s="177"/>
      <c r="C5" s="331"/>
      <c r="D5" s="333"/>
      <c r="E5" s="312"/>
      <c r="F5" s="312"/>
      <c r="G5" s="312"/>
      <c r="H5" s="312"/>
      <c r="I5" s="312"/>
      <c r="J5" s="331"/>
      <c r="K5" s="312"/>
      <c r="L5" s="312"/>
      <c r="M5" s="309"/>
    </row>
    <row r="6" spans="1:14" ht="7.5" customHeight="1">
      <c r="A6" s="22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14.25" customHeight="1">
      <c r="A7" s="51" t="s">
        <v>512</v>
      </c>
      <c r="B7" s="50">
        <v>81</v>
      </c>
      <c r="C7" s="27">
        <v>54</v>
      </c>
      <c r="D7" s="27">
        <v>9</v>
      </c>
      <c r="E7" s="27">
        <v>13</v>
      </c>
      <c r="F7" s="27">
        <v>7</v>
      </c>
      <c r="G7" s="27">
        <v>5</v>
      </c>
      <c r="H7" s="27">
        <v>10</v>
      </c>
      <c r="I7" s="27">
        <v>10</v>
      </c>
      <c r="J7" s="27">
        <v>27</v>
      </c>
      <c r="K7" s="27">
        <v>10</v>
      </c>
      <c r="L7" s="27">
        <v>9</v>
      </c>
      <c r="M7" s="27">
        <v>8</v>
      </c>
      <c r="N7" s="39"/>
    </row>
    <row r="8" spans="1:14" ht="14.25" customHeight="1">
      <c r="A8" s="51">
        <v>2</v>
      </c>
      <c r="B8" s="50">
        <v>80</v>
      </c>
      <c r="C8" s="27">
        <v>51</v>
      </c>
      <c r="D8" s="27">
        <v>6</v>
      </c>
      <c r="E8" s="27">
        <v>13</v>
      </c>
      <c r="F8" s="27">
        <v>8</v>
      </c>
      <c r="G8" s="27">
        <v>7</v>
      </c>
      <c r="H8" s="27">
        <v>6</v>
      </c>
      <c r="I8" s="27">
        <v>11</v>
      </c>
      <c r="J8" s="27">
        <v>29</v>
      </c>
      <c r="K8" s="27">
        <v>12</v>
      </c>
      <c r="L8" s="27">
        <v>10</v>
      </c>
      <c r="M8" s="27">
        <v>7</v>
      </c>
      <c r="N8" s="39"/>
    </row>
    <row r="9" spans="1:14" ht="7.5" customHeight="1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9"/>
    </row>
    <row r="10" spans="1:14" ht="14.25" customHeight="1">
      <c r="A10" s="52">
        <v>3</v>
      </c>
      <c r="B10" s="180">
        <v>94</v>
      </c>
      <c r="C10" s="24">
        <v>58</v>
      </c>
      <c r="D10" s="24">
        <v>7</v>
      </c>
      <c r="E10" s="24">
        <v>6</v>
      </c>
      <c r="F10" s="24">
        <v>13</v>
      </c>
      <c r="G10" s="24">
        <v>10</v>
      </c>
      <c r="H10" s="24">
        <v>13</v>
      </c>
      <c r="I10" s="24">
        <v>9</v>
      </c>
      <c r="J10" s="24">
        <v>36</v>
      </c>
      <c r="K10" s="24">
        <v>14</v>
      </c>
      <c r="L10" s="24">
        <v>12</v>
      </c>
      <c r="M10" s="24">
        <v>10</v>
      </c>
      <c r="N10" s="39"/>
    </row>
    <row r="11" spans="1:14" ht="14.25" customHeight="1">
      <c r="A11" s="2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9"/>
    </row>
    <row r="12" spans="1:14">
      <c r="A12" s="163" t="s">
        <v>246</v>
      </c>
      <c r="B12" s="27">
        <v>94</v>
      </c>
      <c r="C12" s="27">
        <v>58</v>
      </c>
      <c r="D12" s="27">
        <v>7</v>
      </c>
      <c r="E12" s="27">
        <v>6</v>
      </c>
      <c r="F12" s="27">
        <v>13</v>
      </c>
      <c r="G12" s="27">
        <v>10</v>
      </c>
      <c r="H12" s="27">
        <v>13</v>
      </c>
      <c r="I12" s="27">
        <v>9</v>
      </c>
      <c r="J12" s="27">
        <v>36</v>
      </c>
      <c r="K12" s="27">
        <v>14</v>
      </c>
      <c r="L12" s="27">
        <v>12</v>
      </c>
      <c r="M12" s="27">
        <v>10</v>
      </c>
      <c r="N12" s="39"/>
    </row>
    <row r="13" spans="1:14">
      <c r="A13" s="181" t="s">
        <v>247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39"/>
    </row>
    <row r="14" spans="1:14" ht="27">
      <c r="A14" s="182" t="s">
        <v>248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39"/>
    </row>
    <row r="15" spans="1:14">
      <c r="A15" s="182" t="s">
        <v>249</v>
      </c>
      <c r="B15" s="27">
        <v>94</v>
      </c>
      <c r="C15" s="27">
        <v>58</v>
      </c>
      <c r="D15" s="27">
        <v>7</v>
      </c>
      <c r="E15" s="27">
        <v>6</v>
      </c>
      <c r="F15" s="27">
        <v>13</v>
      </c>
      <c r="G15" s="27">
        <v>10</v>
      </c>
      <c r="H15" s="27">
        <v>13</v>
      </c>
      <c r="I15" s="27">
        <v>9</v>
      </c>
      <c r="J15" s="27">
        <v>36</v>
      </c>
      <c r="K15" s="27">
        <v>14</v>
      </c>
      <c r="L15" s="27">
        <v>12</v>
      </c>
      <c r="M15" s="27">
        <v>10</v>
      </c>
      <c r="N15" s="39"/>
    </row>
    <row r="16" spans="1:14">
      <c r="A16" s="181" t="s">
        <v>250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9"/>
    </row>
    <row r="17" spans="1:14" ht="18" customHeight="1">
      <c r="A17" s="163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9"/>
    </row>
    <row r="18" spans="1:14">
      <c r="A18" s="163" t="s">
        <v>251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9"/>
    </row>
    <row r="19" spans="1:14">
      <c r="A19" s="181" t="s">
        <v>247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9"/>
    </row>
    <row r="20" spans="1:14" ht="27">
      <c r="A20" s="182" t="s">
        <v>248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9"/>
    </row>
    <row r="21" spans="1:14">
      <c r="A21" s="182" t="s">
        <v>249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9"/>
    </row>
    <row r="22" spans="1:14">
      <c r="A22" s="182" t="s">
        <v>250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39"/>
    </row>
    <row r="23" spans="1:14" ht="7.5" customHeight="1">
      <c r="A23" s="183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9"/>
    </row>
    <row r="24" spans="1:14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C0CD3-0705-4E41-84FA-CEE640B44168}">
  <sheetPr>
    <pageSetUpPr fitToPage="1"/>
  </sheetPr>
  <dimension ref="A1:K46"/>
  <sheetViews>
    <sheetView showGridLines="0" zoomScale="90" zoomScaleNormal="90" workbookViewId="0">
      <selection activeCell="A46" sqref="A46"/>
    </sheetView>
  </sheetViews>
  <sheetFormatPr defaultRowHeight="18.75"/>
  <cols>
    <col min="1" max="1" width="29.375" customWidth="1"/>
    <col min="2" max="10" width="8.875" customWidth="1"/>
    <col min="247" max="247" width="29.375" customWidth="1"/>
    <col min="248" max="256" width="8.875" customWidth="1"/>
    <col min="503" max="503" width="29.375" customWidth="1"/>
    <col min="504" max="512" width="8.875" customWidth="1"/>
    <col min="759" max="759" width="29.375" customWidth="1"/>
    <col min="760" max="768" width="8.875" customWidth="1"/>
    <col min="1015" max="1015" width="29.375" customWidth="1"/>
    <col min="1016" max="1024" width="8.875" customWidth="1"/>
    <col min="1271" max="1271" width="29.375" customWidth="1"/>
    <col min="1272" max="1280" width="8.875" customWidth="1"/>
    <col min="1527" max="1527" width="29.375" customWidth="1"/>
    <col min="1528" max="1536" width="8.875" customWidth="1"/>
    <col min="1783" max="1783" width="29.375" customWidth="1"/>
    <col min="1784" max="1792" width="8.875" customWidth="1"/>
    <col min="2039" max="2039" width="29.375" customWidth="1"/>
    <col min="2040" max="2048" width="8.875" customWidth="1"/>
    <col min="2295" max="2295" width="29.375" customWidth="1"/>
    <col min="2296" max="2304" width="8.875" customWidth="1"/>
    <col min="2551" max="2551" width="29.375" customWidth="1"/>
    <col min="2552" max="2560" width="8.875" customWidth="1"/>
    <col min="2807" max="2807" width="29.375" customWidth="1"/>
    <col min="2808" max="2816" width="8.875" customWidth="1"/>
    <col min="3063" max="3063" width="29.375" customWidth="1"/>
    <col min="3064" max="3072" width="8.875" customWidth="1"/>
    <col min="3319" max="3319" width="29.375" customWidth="1"/>
    <col min="3320" max="3328" width="8.875" customWidth="1"/>
    <col min="3575" max="3575" width="29.375" customWidth="1"/>
    <col min="3576" max="3584" width="8.875" customWidth="1"/>
    <col min="3831" max="3831" width="29.375" customWidth="1"/>
    <col min="3832" max="3840" width="8.875" customWidth="1"/>
    <col min="4087" max="4087" width="29.375" customWidth="1"/>
    <col min="4088" max="4096" width="8.875" customWidth="1"/>
    <col min="4343" max="4343" width="29.375" customWidth="1"/>
    <col min="4344" max="4352" width="8.875" customWidth="1"/>
    <col min="4599" max="4599" width="29.375" customWidth="1"/>
    <col min="4600" max="4608" width="8.875" customWidth="1"/>
    <col min="4855" max="4855" width="29.375" customWidth="1"/>
    <col min="4856" max="4864" width="8.875" customWidth="1"/>
    <col min="5111" max="5111" width="29.375" customWidth="1"/>
    <col min="5112" max="5120" width="8.875" customWidth="1"/>
    <col min="5367" max="5367" width="29.375" customWidth="1"/>
    <col min="5368" max="5376" width="8.875" customWidth="1"/>
    <col min="5623" max="5623" width="29.375" customWidth="1"/>
    <col min="5624" max="5632" width="8.875" customWidth="1"/>
    <col min="5879" max="5879" width="29.375" customWidth="1"/>
    <col min="5880" max="5888" width="8.875" customWidth="1"/>
    <col min="6135" max="6135" width="29.375" customWidth="1"/>
    <col min="6136" max="6144" width="8.875" customWidth="1"/>
    <col min="6391" max="6391" width="29.375" customWidth="1"/>
    <col min="6392" max="6400" width="8.875" customWidth="1"/>
    <col min="6647" max="6647" width="29.375" customWidth="1"/>
    <col min="6648" max="6656" width="8.875" customWidth="1"/>
    <col min="6903" max="6903" width="29.375" customWidth="1"/>
    <col min="6904" max="6912" width="8.875" customWidth="1"/>
    <col min="7159" max="7159" width="29.375" customWidth="1"/>
    <col min="7160" max="7168" width="8.875" customWidth="1"/>
    <col min="7415" max="7415" width="29.375" customWidth="1"/>
    <col min="7416" max="7424" width="8.875" customWidth="1"/>
    <col min="7671" max="7671" width="29.375" customWidth="1"/>
    <col min="7672" max="7680" width="8.875" customWidth="1"/>
    <col min="7927" max="7927" width="29.375" customWidth="1"/>
    <col min="7928" max="7936" width="8.875" customWidth="1"/>
    <col min="8183" max="8183" width="29.375" customWidth="1"/>
    <col min="8184" max="8192" width="8.875" customWidth="1"/>
    <col min="8439" max="8439" width="29.375" customWidth="1"/>
    <col min="8440" max="8448" width="8.875" customWidth="1"/>
    <col min="8695" max="8695" width="29.375" customWidth="1"/>
    <col min="8696" max="8704" width="8.875" customWidth="1"/>
    <col min="8951" max="8951" width="29.375" customWidth="1"/>
    <col min="8952" max="8960" width="8.875" customWidth="1"/>
    <col min="9207" max="9207" width="29.375" customWidth="1"/>
    <col min="9208" max="9216" width="8.875" customWidth="1"/>
    <col min="9463" max="9463" width="29.375" customWidth="1"/>
    <col min="9464" max="9472" width="8.875" customWidth="1"/>
    <col min="9719" max="9719" width="29.375" customWidth="1"/>
    <col min="9720" max="9728" width="8.875" customWidth="1"/>
    <col min="9975" max="9975" width="29.375" customWidth="1"/>
    <col min="9976" max="9984" width="8.875" customWidth="1"/>
    <col min="10231" max="10231" width="29.375" customWidth="1"/>
    <col min="10232" max="10240" width="8.875" customWidth="1"/>
    <col min="10487" max="10487" width="29.375" customWidth="1"/>
    <col min="10488" max="10496" width="8.875" customWidth="1"/>
    <col min="10743" max="10743" width="29.375" customWidth="1"/>
    <col min="10744" max="10752" width="8.875" customWidth="1"/>
    <col min="10999" max="10999" width="29.375" customWidth="1"/>
    <col min="11000" max="11008" width="8.875" customWidth="1"/>
    <col min="11255" max="11255" width="29.375" customWidth="1"/>
    <col min="11256" max="11264" width="8.875" customWidth="1"/>
    <col min="11511" max="11511" width="29.375" customWidth="1"/>
    <col min="11512" max="11520" width="8.875" customWidth="1"/>
    <col min="11767" max="11767" width="29.375" customWidth="1"/>
    <col min="11768" max="11776" width="8.875" customWidth="1"/>
    <col min="12023" max="12023" width="29.375" customWidth="1"/>
    <col min="12024" max="12032" width="8.875" customWidth="1"/>
    <col min="12279" max="12279" width="29.375" customWidth="1"/>
    <col min="12280" max="12288" width="8.875" customWidth="1"/>
    <col min="12535" max="12535" width="29.375" customWidth="1"/>
    <col min="12536" max="12544" width="8.875" customWidth="1"/>
    <col min="12791" max="12791" width="29.375" customWidth="1"/>
    <col min="12792" max="12800" width="8.875" customWidth="1"/>
    <col min="13047" max="13047" width="29.375" customWidth="1"/>
    <col min="13048" max="13056" width="8.875" customWidth="1"/>
    <col min="13303" max="13303" width="29.375" customWidth="1"/>
    <col min="13304" max="13312" width="8.875" customWidth="1"/>
    <col min="13559" max="13559" width="29.375" customWidth="1"/>
    <col min="13560" max="13568" width="8.875" customWidth="1"/>
    <col min="13815" max="13815" width="29.375" customWidth="1"/>
    <col min="13816" max="13824" width="8.875" customWidth="1"/>
    <col min="14071" max="14071" width="29.375" customWidth="1"/>
    <col min="14072" max="14080" width="8.875" customWidth="1"/>
    <col min="14327" max="14327" width="29.375" customWidth="1"/>
    <col min="14328" max="14336" width="8.875" customWidth="1"/>
    <col min="14583" max="14583" width="29.375" customWidth="1"/>
    <col min="14584" max="14592" width="8.875" customWidth="1"/>
    <col min="14839" max="14839" width="29.375" customWidth="1"/>
    <col min="14840" max="14848" width="8.875" customWidth="1"/>
    <col min="15095" max="15095" width="29.375" customWidth="1"/>
    <col min="15096" max="15104" width="8.875" customWidth="1"/>
    <col min="15351" max="15351" width="29.375" customWidth="1"/>
    <col min="15352" max="15360" width="8.875" customWidth="1"/>
    <col min="15607" max="15607" width="29.375" customWidth="1"/>
    <col min="15608" max="15616" width="8.875" customWidth="1"/>
    <col min="15863" max="15863" width="29.375" customWidth="1"/>
    <col min="15864" max="15872" width="8.875" customWidth="1"/>
    <col min="16119" max="16119" width="29.375" customWidth="1"/>
    <col min="16120" max="16128" width="8.875" customWidth="1"/>
  </cols>
  <sheetData>
    <row r="1" spans="1:11">
      <c r="A1" s="3"/>
      <c r="B1" s="40"/>
      <c r="C1" s="3"/>
      <c r="D1" s="3"/>
      <c r="E1" s="3"/>
      <c r="F1" s="3"/>
      <c r="G1" s="3"/>
      <c r="H1" s="3"/>
      <c r="I1" s="3"/>
      <c r="J1" s="3"/>
    </row>
    <row r="2" spans="1:11">
      <c r="A2" s="62"/>
      <c r="B2" s="3"/>
      <c r="C2" s="3"/>
      <c r="D2" s="3"/>
      <c r="E2" s="3"/>
      <c r="F2" s="3"/>
      <c r="G2" s="3"/>
      <c r="H2" s="3"/>
      <c r="I2" s="3"/>
      <c r="J2" s="3"/>
    </row>
    <row r="3" spans="1:11">
      <c r="A3" s="3"/>
      <c r="B3" s="184" t="s">
        <v>411</v>
      </c>
      <c r="C3" s="3"/>
      <c r="D3" s="3"/>
      <c r="E3" s="3"/>
      <c r="F3" s="3"/>
      <c r="G3" s="3"/>
      <c r="H3" s="3"/>
      <c r="I3" s="3"/>
      <c r="J3" s="3"/>
    </row>
    <row r="4" spans="1:11">
      <c r="A4" s="158" t="s">
        <v>252</v>
      </c>
      <c r="B4" s="185"/>
      <c r="C4" s="3"/>
      <c r="D4" s="3"/>
      <c r="E4" s="3"/>
      <c r="F4" s="3"/>
      <c r="G4" s="3"/>
      <c r="H4" s="3"/>
      <c r="I4" s="3"/>
      <c r="J4" s="3"/>
    </row>
    <row r="5" spans="1:11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5.75" customHeight="1" thickTop="1">
      <c r="A6" s="324" t="s">
        <v>253</v>
      </c>
      <c r="B6" s="10"/>
      <c r="C6" s="186" t="s">
        <v>513</v>
      </c>
      <c r="D6" s="11"/>
      <c r="E6" s="10"/>
      <c r="F6" s="186" t="s">
        <v>412</v>
      </c>
      <c r="G6" s="12"/>
      <c r="H6" s="11"/>
      <c r="I6" s="211" t="s">
        <v>514</v>
      </c>
      <c r="J6" s="11"/>
    </row>
    <row r="7" spans="1:11" ht="15.75" customHeight="1">
      <c r="A7" s="307"/>
      <c r="B7" s="187" t="s">
        <v>13</v>
      </c>
      <c r="C7" s="188" t="s">
        <v>14</v>
      </c>
      <c r="D7" s="189" t="s">
        <v>15</v>
      </c>
      <c r="E7" s="187" t="s">
        <v>13</v>
      </c>
      <c r="F7" s="188" t="s">
        <v>14</v>
      </c>
      <c r="G7" s="190" t="s">
        <v>15</v>
      </c>
      <c r="H7" s="187" t="s">
        <v>13</v>
      </c>
      <c r="I7" s="188" t="s">
        <v>14</v>
      </c>
      <c r="J7" s="189" t="s">
        <v>15</v>
      </c>
    </row>
    <row r="8" spans="1:11" ht="15.75" customHeight="1">
      <c r="A8" s="191"/>
      <c r="B8" s="192"/>
      <c r="C8" s="31"/>
      <c r="D8" s="31"/>
      <c r="E8" s="31"/>
      <c r="F8" s="31"/>
      <c r="G8" s="31"/>
      <c r="H8" s="31"/>
      <c r="I8" s="31"/>
      <c r="J8" s="31"/>
      <c r="K8" s="39"/>
    </row>
    <row r="9" spans="1:11" ht="15.75" customHeight="1">
      <c r="A9" s="193" t="s">
        <v>413</v>
      </c>
      <c r="B9" s="194">
        <v>11815</v>
      </c>
      <c r="C9" s="24">
        <v>6051</v>
      </c>
      <c r="D9" s="24">
        <v>5764</v>
      </c>
      <c r="E9" s="24">
        <v>11611</v>
      </c>
      <c r="F9" s="24">
        <v>5968</v>
      </c>
      <c r="G9" s="24">
        <v>5643</v>
      </c>
      <c r="H9" s="24">
        <v>11107</v>
      </c>
      <c r="I9" s="24">
        <v>5671</v>
      </c>
      <c r="J9" s="24">
        <v>5436</v>
      </c>
      <c r="K9" s="39"/>
    </row>
    <row r="10" spans="1:11" ht="9" customHeight="1">
      <c r="A10" s="191"/>
      <c r="B10" s="195"/>
      <c r="C10" s="27"/>
      <c r="D10" s="27"/>
      <c r="E10" s="27"/>
      <c r="F10" s="27"/>
      <c r="G10" s="27"/>
      <c r="H10" s="27"/>
      <c r="I10" s="27"/>
      <c r="J10" s="27"/>
      <c r="K10" s="39"/>
    </row>
    <row r="11" spans="1:11" ht="15.75" customHeight="1">
      <c r="A11" s="196" t="s">
        <v>414</v>
      </c>
      <c r="B11" s="195">
        <v>11624</v>
      </c>
      <c r="C11" s="27">
        <v>5943</v>
      </c>
      <c r="D11" s="27">
        <v>5681</v>
      </c>
      <c r="E11" s="27">
        <v>11419</v>
      </c>
      <c r="F11" s="27">
        <v>5857</v>
      </c>
      <c r="G11" s="27">
        <v>5562</v>
      </c>
      <c r="H11" s="27">
        <v>10899</v>
      </c>
      <c r="I11" s="27">
        <v>5553</v>
      </c>
      <c r="J11" s="27">
        <v>5346</v>
      </c>
      <c r="K11" s="39"/>
    </row>
    <row r="12" spans="1:11" ht="15.75" customHeight="1">
      <c r="A12" s="197" t="s">
        <v>415</v>
      </c>
      <c r="B12" s="195">
        <v>11061</v>
      </c>
      <c r="C12" s="27">
        <v>5544</v>
      </c>
      <c r="D12" s="27">
        <v>5517</v>
      </c>
      <c r="E12" s="27">
        <v>10889</v>
      </c>
      <c r="F12" s="27">
        <v>5507</v>
      </c>
      <c r="G12" s="27">
        <v>5382</v>
      </c>
      <c r="H12" s="27">
        <v>10363</v>
      </c>
      <c r="I12" s="27">
        <v>5171</v>
      </c>
      <c r="J12" s="27">
        <v>5192</v>
      </c>
      <c r="K12" s="39"/>
    </row>
    <row r="13" spans="1:11" ht="15.75" customHeight="1">
      <c r="A13" s="198" t="s">
        <v>416</v>
      </c>
      <c r="B13" s="195">
        <v>10754</v>
      </c>
      <c r="C13" s="27">
        <v>5378</v>
      </c>
      <c r="D13" s="27">
        <v>5376</v>
      </c>
      <c r="E13" s="27">
        <v>10530</v>
      </c>
      <c r="F13" s="27">
        <v>5309</v>
      </c>
      <c r="G13" s="27">
        <v>5221</v>
      </c>
      <c r="H13" s="27">
        <v>9986</v>
      </c>
      <c r="I13" s="27">
        <v>4970</v>
      </c>
      <c r="J13" s="27">
        <v>5016</v>
      </c>
      <c r="K13" s="39"/>
    </row>
    <row r="14" spans="1:11" ht="15.75" customHeight="1">
      <c r="A14" s="198" t="s">
        <v>417</v>
      </c>
      <c r="B14" s="195">
        <v>143</v>
      </c>
      <c r="C14" s="27">
        <v>85</v>
      </c>
      <c r="D14" s="27">
        <v>58</v>
      </c>
      <c r="E14" s="27">
        <v>147</v>
      </c>
      <c r="F14" s="27">
        <v>80</v>
      </c>
      <c r="G14" s="27">
        <v>67</v>
      </c>
      <c r="H14" s="27">
        <v>105</v>
      </c>
      <c r="I14" s="27">
        <v>65</v>
      </c>
      <c r="J14" s="27">
        <v>40</v>
      </c>
      <c r="K14" s="39"/>
    </row>
    <row r="15" spans="1:11" ht="15.75" customHeight="1">
      <c r="A15" s="198" t="s">
        <v>254</v>
      </c>
      <c r="B15" s="195">
        <v>164</v>
      </c>
      <c r="C15" s="27">
        <v>81</v>
      </c>
      <c r="D15" s="27">
        <v>83</v>
      </c>
      <c r="E15" s="27">
        <v>212</v>
      </c>
      <c r="F15" s="27">
        <v>118</v>
      </c>
      <c r="G15" s="27">
        <v>94</v>
      </c>
      <c r="H15" s="27">
        <v>272</v>
      </c>
      <c r="I15" s="27">
        <v>136</v>
      </c>
      <c r="J15" s="27">
        <v>136</v>
      </c>
      <c r="K15" s="39"/>
    </row>
    <row r="16" spans="1:11" ht="15.75" customHeight="1">
      <c r="A16" s="197" t="s">
        <v>418</v>
      </c>
      <c r="B16" s="199">
        <v>0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39"/>
    </row>
    <row r="17" spans="1:11" ht="15.75" customHeight="1">
      <c r="A17" s="201" t="s">
        <v>255</v>
      </c>
      <c r="B17" s="199">
        <v>0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39"/>
    </row>
    <row r="18" spans="1:11" ht="15.75" customHeight="1">
      <c r="A18" s="197" t="s">
        <v>419</v>
      </c>
      <c r="B18" s="195">
        <v>455</v>
      </c>
      <c r="C18" s="27">
        <v>327</v>
      </c>
      <c r="D18" s="27">
        <v>128</v>
      </c>
      <c r="E18" s="27">
        <v>426</v>
      </c>
      <c r="F18" s="27">
        <v>288</v>
      </c>
      <c r="G18" s="27">
        <v>138</v>
      </c>
      <c r="H18" s="27">
        <v>432</v>
      </c>
      <c r="I18" s="27">
        <v>317</v>
      </c>
      <c r="J18" s="27">
        <v>115</v>
      </c>
      <c r="K18" s="39"/>
    </row>
    <row r="19" spans="1:11" ht="15.75" customHeight="1">
      <c r="A19" s="197" t="s">
        <v>256</v>
      </c>
      <c r="B19" s="195">
        <v>108</v>
      </c>
      <c r="C19" s="27">
        <v>72</v>
      </c>
      <c r="D19" s="27">
        <v>36</v>
      </c>
      <c r="E19" s="27">
        <v>104</v>
      </c>
      <c r="F19" s="27">
        <v>62</v>
      </c>
      <c r="G19" s="27">
        <v>42</v>
      </c>
      <c r="H19" s="27">
        <v>104</v>
      </c>
      <c r="I19" s="27">
        <v>65</v>
      </c>
      <c r="J19" s="27">
        <v>39</v>
      </c>
      <c r="K19" s="39"/>
    </row>
    <row r="20" spans="1:11" ht="15.75" customHeight="1">
      <c r="A20" s="196" t="s">
        <v>420</v>
      </c>
      <c r="B20" s="199">
        <v>32</v>
      </c>
      <c r="C20" s="200">
        <v>15</v>
      </c>
      <c r="D20" s="200">
        <v>17</v>
      </c>
      <c r="E20" s="200">
        <v>36</v>
      </c>
      <c r="F20" s="200">
        <v>14</v>
      </c>
      <c r="G20" s="200">
        <v>22</v>
      </c>
      <c r="H20" s="200">
        <v>53</v>
      </c>
      <c r="I20" s="200">
        <v>25</v>
      </c>
      <c r="J20" s="200">
        <v>28</v>
      </c>
      <c r="K20" s="39"/>
    </row>
    <row r="21" spans="1:11" ht="15.75" customHeight="1">
      <c r="A21" s="196" t="s">
        <v>421</v>
      </c>
      <c r="B21" s="195">
        <v>17</v>
      </c>
      <c r="C21" s="27">
        <v>6</v>
      </c>
      <c r="D21" s="27">
        <v>11</v>
      </c>
      <c r="E21" s="27">
        <v>11</v>
      </c>
      <c r="F21" s="27">
        <v>3</v>
      </c>
      <c r="G21" s="27">
        <v>8</v>
      </c>
      <c r="H21" s="27">
        <v>27</v>
      </c>
      <c r="I21" s="27">
        <v>11</v>
      </c>
      <c r="J21" s="27">
        <v>16</v>
      </c>
      <c r="K21" s="39"/>
    </row>
    <row r="22" spans="1:11" ht="15.75" customHeight="1">
      <c r="A22" s="288" t="s">
        <v>422</v>
      </c>
      <c r="B22" s="195">
        <v>2</v>
      </c>
      <c r="C22" s="27">
        <v>2</v>
      </c>
      <c r="D22" s="27">
        <v>0</v>
      </c>
      <c r="E22" s="27">
        <v>0</v>
      </c>
      <c r="F22" s="27">
        <v>0</v>
      </c>
      <c r="G22" s="27">
        <v>0</v>
      </c>
      <c r="H22" s="27">
        <v>3</v>
      </c>
      <c r="I22" s="27">
        <v>3</v>
      </c>
      <c r="J22" s="27">
        <v>0</v>
      </c>
      <c r="K22" s="39"/>
    </row>
    <row r="23" spans="1:11" ht="15.75" customHeight="1">
      <c r="A23" s="196" t="s">
        <v>257</v>
      </c>
      <c r="B23" s="195">
        <v>42</v>
      </c>
      <c r="C23" s="27">
        <v>36</v>
      </c>
      <c r="D23" s="27">
        <v>6</v>
      </c>
      <c r="E23" s="27">
        <v>47</v>
      </c>
      <c r="F23" s="27">
        <v>40</v>
      </c>
      <c r="G23" s="27">
        <v>7</v>
      </c>
      <c r="H23" s="27">
        <v>39</v>
      </c>
      <c r="I23" s="27">
        <v>31</v>
      </c>
      <c r="J23" s="27">
        <v>8</v>
      </c>
      <c r="K23" s="39"/>
    </row>
    <row r="24" spans="1:11" ht="15.75" customHeight="1">
      <c r="A24" s="196" t="s">
        <v>423</v>
      </c>
      <c r="B24" s="195">
        <v>12</v>
      </c>
      <c r="C24" s="27">
        <v>11</v>
      </c>
      <c r="D24" s="27">
        <v>1</v>
      </c>
      <c r="E24" s="27">
        <v>15</v>
      </c>
      <c r="F24" s="27">
        <v>13</v>
      </c>
      <c r="G24" s="27">
        <v>2</v>
      </c>
      <c r="H24" s="27">
        <v>15</v>
      </c>
      <c r="I24" s="27">
        <v>14</v>
      </c>
      <c r="J24" s="27">
        <v>1</v>
      </c>
      <c r="K24" s="39"/>
    </row>
    <row r="25" spans="1:11" ht="15.75" customHeight="1">
      <c r="A25" s="196" t="s">
        <v>424</v>
      </c>
      <c r="B25" s="195"/>
      <c r="C25" s="27"/>
      <c r="D25" s="27"/>
      <c r="E25" s="27"/>
      <c r="F25" s="27"/>
      <c r="G25" s="27"/>
      <c r="H25" s="27"/>
      <c r="I25" s="27"/>
      <c r="J25" s="27"/>
      <c r="K25" s="39"/>
    </row>
    <row r="26" spans="1:11" ht="15.75" customHeight="1">
      <c r="A26" s="196" t="s">
        <v>425</v>
      </c>
      <c r="B26" s="195">
        <v>18</v>
      </c>
      <c r="C26" s="27">
        <v>18</v>
      </c>
      <c r="D26" s="27">
        <v>0</v>
      </c>
      <c r="E26" s="27">
        <v>24</v>
      </c>
      <c r="F26" s="27">
        <v>21</v>
      </c>
      <c r="G26" s="27">
        <v>3</v>
      </c>
      <c r="H26" s="27">
        <v>10</v>
      </c>
      <c r="I26" s="27">
        <v>10</v>
      </c>
      <c r="J26" s="27">
        <v>0</v>
      </c>
      <c r="K26" s="39"/>
    </row>
    <row r="27" spans="1:11" ht="34.5" customHeight="1">
      <c r="A27" s="289" t="s">
        <v>426</v>
      </c>
      <c r="B27" s="195">
        <v>5</v>
      </c>
      <c r="C27" s="27">
        <v>4</v>
      </c>
      <c r="D27" s="27">
        <v>1</v>
      </c>
      <c r="E27" s="27">
        <v>4</v>
      </c>
      <c r="F27" s="27">
        <v>4</v>
      </c>
      <c r="G27" s="27">
        <v>0</v>
      </c>
      <c r="H27" s="27">
        <v>1</v>
      </c>
      <c r="I27" s="27">
        <v>0</v>
      </c>
      <c r="J27" s="27">
        <v>1</v>
      </c>
      <c r="K27" s="39"/>
    </row>
    <row r="28" spans="1:11" ht="15.75" customHeight="1">
      <c r="A28" s="196" t="s">
        <v>427</v>
      </c>
      <c r="B28" s="195">
        <v>7</v>
      </c>
      <c r="C28" s="27">
        <v>3</v>
      </c>
      <c r="D28" s="27">
        <v>4</v>
      </c>
      <c r="E28" s="27">
        <v>4</v>
      </c>
      <c r="F28" s="27">
        <v>2</v>
      </c>
      <c r="G28" s="27">
        <v>2</v>
      </c>
      <c r="H28" s="27">
        <v>13</v>
      </c>
      <c r="I28" s="27">
        <v>7</v>
      </c>
      <c r="J28" s="27">
        <v>6</v>
      </c>
      <c r="K28" s="39"/>
    </row>
    <row r="29" spans="1:11" ht="15.75" customHeight="1">
      <c r="A29" s="202" t="s">
        <v>258</v>
      </c>
      <c r="B29" s="195">
        <v>97</v>
      </c>
      <c r="C29" s="27">
        <v>48</v>
      </c>
      <c r="D29" s="27">
        <v>49</v>
      </c>
      <c r="E29" s="27">
        <v>92</v>
      </c>
      <c r="F29" s="27">
        <v>52</v>
      </c>
      <c r="G29" s="27">
        <v>40</v>
      </c>
      <c r="H29" s="27">
        <v>85</v>
      </c>
      <c r="I29" s="27">
        <v>47</v>
      </c>
      <c r="J29" s="27">
        <v>38</v>
      </c>
      <c r="K29" s="39"/>
    </row>
    <row r="30" spans="1:11" ht="15.75" customHeight="1">
      <c r="A30" s="196" t="s">
        <v>259</v>
      </c>
      <c r="B30" s="199">
        <v>1</v>
      </c>
      <c r="C30" s="200">
        <v>1</v>
      </c>
      <c r="D30" s="200">
        <v>0</v>
      </c>
      <c r="E30" s="200">
        <v>6</v>
      </c>
      <c r="F30" s="200">
        <v>2</v>
      </c>
      <c r="G30" s="200">
        <v>4</v>
      </c>
      <c r="H30" s="200">
        <v>1</v>
      </c>
      <c r="I30" s="200">
        <v>1</v>
      </c>
      <c r="J30" s="200">
        <v>0</v>
      </c>
      <c r="K30" s="39"/>
    </row>
    <row r="31" spans="1:11" ht="9" customHeight="1">
      <c r="A31" s="196"/>
      <c r="B31" s="195"/>
      <c r="C31" s="27"/>
      <c r="D31" s="27"/>
      <c r="E31" s="27"/>
      <c r="F31" s="27"/>
      <c r="G31" s="27"/>
      <c r="H31" s="27"/>
      <c r="I31" s="27"/>
      <c r="J31" s="27"/>
      <c r="K31" s="39"/>
    </row>
    <row r="32" spans="1:11" ht="15.75" customHeight="1">
      <c r="A32" s="196" t="s">
        <v>428</v>
      </c>
      <c r="B32" s="199">
        <v>2</v>
      </c>
      <c r="C32" s="200">
        <v>1</v>
      </c>
      <c r="D32" s="200">
        <v>1</v>
      </c>
      <c r="E32" s="200">
        <v>0</v>
      </c>
      <c r="F32" s="200">
        <v>0</v>
      </c>
      <c r="G32" s="200">
        <v>0</v>
      </c>
      <c r="H32" s="200">
        <v>3</v>
      </c>
      <c r="I32" s="200">
        <v>2</v>
      </c>
      <c r="J32" s="200">
        <v>1</v>
      </c>
      <c r="K32" s="39"/>
    </row>
    <row r="33" spans="1:11" ht="25.5">
      <c r="A33" s="290" t="s">
        <v>429</v>
      </c>
      <c r="B33" s="195">
        <v>3</v>
      </c>
      <c r="C33" s="27">
        <v>3</v>
      </c>
      <c r="D33" s="27">
        <v>0</v>
      </c>
      <c r="E33" s="27">
        <v>3</v>
      </c>
      <c r="F33" s="27">
        <v>3</v>
      </c>
      <c r="G33" s="27">
        <v>0</v>
      </c>
      <c r="H33" s="27">
        <v>1</v>
      </c>
      <c r="I33" s="27">
        <v>0</v>
      </c>
      <c r="J33" s="27">
        <v>1</v>
      </c>
      <c r="K33" s="39"/>
    </row>
    <row r="34" spans="1:11" ht="9" customHeight="1">
      <c r="A34" s="191"/>
      <c r="B34" s="195"/>
      <c r="C34" s="27"/>
      <c r="D34" s="27"/>
      <c r="E34" s="27"/>
      <c r="F34" s="27"/>
      <c r="G34" s="27"/>
      <c r="H34" s="27"/>
      <c r="I34" s="27"/>
      <c r="J34" s="27"/>
      <c r="K34" s="39"/>
    </row>
    <row r="35" spans="1:11" ht="15.75" customHeight="1">
      <c r="A35" s="193" t="s">
        <v>260</v>
      </c>
      <c r="B35" s="194">
        <v>35</v>
      </c>
      <c r="C35" s="24">
        <v>33</v>
      </c>
      <c r="D35" s="24">
        <v>2</v>
      </c>
      <c r="E35" s="24">
        <v>42</v>
      </c>
      <c r="F35" s="24">
        <v>37</v>
      </c>
      <c r="G35" s="24">
        <v>5</v>
      </c>
      <c r="H35" s="24">
        <v>29</v>
      </c>
      <c r="I35" s="24">
        <v>26</v>
      </c>
      <c r="J35" s="24">
        <v>3</v>
      </c>
      <c r="K35" s="39"/>
    </row>
    <row r="36" spans="1:11" ht="9" customHeight="1">
      <c r="A36" s="191"/>
      <c r="B36" s="195"/>
      <c r="C36" s="27"/>
      <c r="D36" s="27"/>
      <c r="E36" s="27"/>
      <c r="F36" s="27"/>
      <c r="G36" s="27"/>
      <c r="H36" s="27"/>
      <c r="I36" s="27"/>
      <c r="J36" s="27"/>
      <c r="K36" s="39"/>
    </row>
    <row r="37" spans="1:11" ht="15.75" customHeight="1">
      <c r="A37" s="196" t="s">
        <v>430</v>
      </c>
      <c r="B37" s="199">
        <v>0</v>
      </c>
      <c r="C37" s="200">
        <v>0</v>
      </c>
      <c r="D37" s="200">
        <v>0</v>
      </c>
      <c r="E37" s="200">
        <v>1</v>
      </c>
      <c r="F37" s="200">
        <v>0</v>
      </c>
      <c r="G37" s="200">
        <v>1</v>
      </c>
      <c r="H37" s="200">
        <v>2</v>
      </c>
      <c r="I37" s="200">
        <v>2</v>
      </c>
      <c r="J37" s="200">
        <v>0</v>
      </c>
      <c r="K37" s="39"/>
    </row>
    <row r="38" spans="1:11" ht="15.75" customHeight="1">
      <c r="A38" s="196" t="s">
        <v>431</v>
      </c>
      <c r="B38" s="195">
        <v>23</v>
      </c>
      <c r="C38" s="27">
        <v>23</v>
      </c>
      <c r="D38" s="27">
        <v>0</v>
      </c>
      <c r="E38" s="27">
        <v>30</v>
      </c>
      <c r="F38" s="27">
        <v>28</v>
      </c>
      <c r="G38" s="200">
        <v>2</v>
      </c>
      <c r="H38" s="27">
        <v>20</v>
      </c>
      <c r="I38" s="27">
        <v>17</v>
      </c>
      <c r="J38" s="200">
        <v>3</v>
      </c>
      <c r="K38" s="39"/>
    </row>
    <row r="39" spans="1:11" ht="15.75" customHeight="1">
      <c r="A39" s="196" t="s">
        <v>432</v>
      </c>
      <c r="B39" s="195">
        <v>11</v>
      </c>
      <c r="C39" s="27">
        <v>10</v>
      </c>
      <c r="D39" s="27">
        <v>1</v>
      </c>
      <c r="E39" s="27">
        <v>6</v>
      </c>
      <c r="F39" s="27">
        <v>4</v>
      </c>
      <c r="G39" s="27">
        <v>2</v>
      </c>
      <c r="H39" s="27">
        <v>5</v>
      </c>
      <c r="I39" s="27">
        <v>5</v>
      </c>
      <c r="J39" s="27">
        <v>0</v>
      </c>
      <c r="K39" s="39"/>
    </row>
    <row r="40" spans="1:11" ht="15.75" customHeight="1">
      <c r="A40" s="142" t="s">
        <v>433</v>
      </c>
      <c r="B40" s="203">
        <v>1</v>
      </c>
      <c r="C40" s="36">
        <v>0</v>
      </c>
      <c r="D40" s="36">
        <v>1</v>
      </c>
      <c r="E40" s="36">
        <v>5</v>
      </c>
      <c r="F40" s="36">
        <v>5</v>
      </c>
      <c r="G40" s="36">
        <v>0</v>
      </c>
      <c r="H40" s="36">
        <v>2</v>
      </c>
      <c r="I40" s="36">
        <v>2</v>
      </c>
      <c r="J40" s="36">
        <v>0</v>
      </c>
      <c r="K40" s="39"/>
    </row>
    <row r="41" spans="1:11">
      <c r="A41" s="62"/>
      <c r="B41" s="31"/>
      <c r="C41" s="31"/>
      <c r="D41" s="31"/>
      <c r="E41" s="31"/>
      <c r="F41" s="31"/>
      <c r="G41" s="31"/>
      <c r="H41" s="31"/>
      <c r="I41" s="31"/>
      <c r="J41" s="31"/>
      <c r="K41" s="39"/>
    </row>
    <row r="42" spans="1:11">
      <c r="A42" s="204"/>
      <c r="C42" s="39"/>
      <c r="D42" s="39"/>
      <c r="E42" s="39"/>
      <c r="F42" s="39"/>
      <c r="G42" s="39"/>
      <c r="H42" s="39"/>
      <c r="I42" s="39"/>
      <c r="J42" s="39"/>
      <c r="K42" s="39"/>
    </row>
    <row r="43" spans="1:11">
      <c r="C43" s="39"/>
      <c r="D43" s="39"/>
      <c r="E43" s="39"/>
      <c r="F43" s="39"/>
      <c r="G43" s="39"/>
      <c r="H43" s="39"/>
      <c r="I43" s="39"/>
      <c r="J43" s="39"/>
      <c r="K43" s="39"/>
    </row>
    <row r="44" spans="1:11">
      <c r="C44" s="39"/>
      <c r="D44" s="39"/>
      <c r="E44" s="39"/>
      <c r="F44" s="39"/>
      <c r="G44" s="39"/>
      <c r="H44" s="39"/>
      <c r="I44" s="39"/>
      <c r="J44" s="39"/>
      <c r="K44" s="39"/>
    </row>
    <row r="45" spans="1:11">
      <c r="C45" s="39"/>
      <c r="D45" s="39"/>
      <c r="E45" s="39"/>
      <c r="F45" s="39"/>
      <c r="G45" s="39"/>
      <c r="H45" s="39"/>
      <c r="I45" s="39"/>
      <c r="J45" s="39"/>
      <c r="K45" s="39"/>
    </row>
    <row r="46" spans="1:11">
      <c r="C46" s="39"/>
      <c r="D46" s="39"/>
      <c r="E46" s="39"/>
      <c r="F46" s="39"/>
      <c r="G46" s="39"/>
      <c r="H46" s="39"/>
      <c r="I46" s="39"/>
      <c r="J46" s="39"/>
      <c r="K46" s="39"/>
    </row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06EA-57B0-4D6C-98BE-180ED7B8C5F3}">
  <sheetPr>
    <pageSetUpPr fitToPage="1"/>
  </sheetPr>
  <dimension ref="A1:P84"/>
  <sheetViews>
    <sheetView showGridLines="0" topLeftCell="C40" zoomScale="90" zoomScaleNormal="90" workbookViewId="0">
      <selection activeCell="D12" sqref="D12"/>
    </sheetView>
  </sheetViews>
  <sheetFormatPr defaultRowHeight="18.75"/>
  <cols>
    <col min="1" max="1" width="32.5" customWidth="1"/>
    <col min="2" max="2" width="8.75" customWidth="1"/>
    <col min="3" max="3" width="8.125" customWidth="1"/>
    <col min="4" max="15" width="7.5" customWidth="1"/>
    <col min="242" max="242" width="32.5" customWidth="1"/>
    <col min="243" max="243" width="8.75" customWidth="1"/>
    <col min="244" max="244" width="8.125" customWidth="1"/>
    <col min="245" max="256" width="7.5" customWidth="1"/>
    <col min="498" max="498" width="32.5" customWidth="1"/>
    <col min="499" max="499" width="8.75" customWidth="1"/>
    <col min="500" max="500" width="8.125" customWidth="1"/>
    <col min="501" max="512" width="7.5" customWidth="1"/>
    <col min="754" max="754" width="32.5" customWidth="1"/>
    <col min="755" max="755" width="8.75" customWidth="1"/>
    <col min="756" max="756" width="8.125" customWidth="1"/>
    <col min="757" max="768" width="7.5" customWidth="1"/>
    <col min="1010" max="1010" width="32.5" customWidth="1"/>
    <col min="1011" max="1011" width="8.75" customWidth="1"/>
    <col min="1012" max="1012" width="8.125" customWidth="1"/>
    <col min="1013" max="1024" width="7.5" customWidth="1"/>
    <col min="1266" max="1266" width="32.5" customWidth="1"/>
    <col min="1267" max="1267" width="8.75" customWidth="1"/>
    <col min="1268" max="1268" width="8.125" customWidth="1"/>
    <col min="1269" max="1280" width="7.5" customWidth="1"/>
    <col min="1522" max="1522" width="32.5" customWidth="1"/>
    <col min="1523" max="1523" width="8.75" customWidth="1"/>
    <col min="1524" max="1524" width="8.125" customWidth="1"/>
    <col min="1525" max="1536" width="7.5" customWidth="1"/>
    <col min="1778" max="1778" width="32.5" customWidth="1"/>
    <col min="1779" max="1779" width="8.75" customWidth="1"/>
    <col min="1780" max="1780" width="8.125" customWidth="1"/>
    <col min="1781" max="1792" width="7.5" customWidth="1"/>
    <col min="2034" max="2034" width="32.5" customWidth="1"/>
    <col min="2035" max="2035" width="8.75" customWidth="1"/>
    <col min="2036" max="2036" width="8.125" customWidth="1"/>
    <col min="2037" max="2048" width="7.5" customWidth="1"/>
    <col min="2290" max="2290" width="32.5" customWidth="1"/>
    <col min="2291" max="2291" width="8.75" customWidth="1"/>
    <col min="2292" max="2292" width="8.125" customWidth="1"/>
    <col min="2293" max="2304" width="7.5" customWidth="1"/>
    <col min="2546" max="2546" width="32.5" customWidth="1"/>
    <col min="2547" max="2547" width="8.75" customWidth="1"/>
    <col min="2548" max="2548" width="8.125" customWidth="1"/>
    <col min="2549" max="2560" width="7.5" customWidth="1"/>
    <col min="2802" max="2802" width="32.5" customWidth="1"/>
    <col min="2803" max="2803" width="8.75" customWidth="1"/>
    <col min="2804" max="2804" width="8.125" customWidth="1"/>
    <col min="2805" max="2816" width="7.5" customWidth="1"/>
    <col min="3058" max="3058" width="32.5" customWidth="1"/>
    <col min="3059" max="3059" width="8.75" customWidth="1"/>
    <col min="3060" max="3060" width="8.125" customWidth="1"/>
    <col min="3061" max="3072" width="7.5" customWidth="1"/>
    <col min="3314" max="3314" width="32.5" customWidth="1"/>
    <col min="3315" max="3315" width="8.75" customWidth="1"/>
    <col min="3316" max="3316" width="8.125" customWidth="1"/>
    <col min="3317" max="3328" width="7.5" customWidth="1"/>
    <col min="3570" max="3570" width="32.5" customWidth="1"/>
    <col min="3571" max="3571" width="8.75" customWidth="1"/>
    <col min="3572" max="3572" width="8.125" customWidth="1"/>
    <col min="3573" max="3584" width="7.5" customWidth="1"/>
    <col min="3826" max="3826" width="32.5" customWidth="1"/>
    <col min="3827" max="3827" width="8.75" customWidth="1"/>
    <col min="3828" max="3828" width="8.125" customWidth="1"/>
    <col min="3829" max="3840" width="7.5" customWidth="1"/>
    <col min="4082" max="4082" width="32.5" customWidth="1"/>
    <col min="4083" max="4083" width="8.75" customWidth="1"/>
    <col min="4084" max="4084" width="8.125" customWidth="1"/>
    <col min="4085" max="4096" width="7.5" customWidth="1"/>
    <col min="4338" max="4338" width="32.5" customWidth="1"/>
    <col min="4339" max="4339" width="8.75" customWidth="1"/>
    <col min="4340" max="4340" width="8.125" customWidth="1"/>
    <col min="4341" max="4352" width="7.5" customWidth="1"/>
    <col min="4594" max="4594" width="32.5" customWidth="1"/>
    <col min="4595" max="4595" width="8.75" customWidth="1"/>
    <col min="4596" max="4596" width="8.125" customWidth="1"/>
    <col min="4597" max="4608" width="7.5" customWidth="1"/>
    <col min="4850" max="4850" width="32.5" customWidth="1"/>
    <col min="4851" max="4851" width="8.75" customWidth="1"/>
    <col min="4852" max="4852" width="8.125" customWidth="1"/>
    <col min="4853" max="4864" width="7.5" customWidth="1"/>
    <col min="5106" max="5106" width="32.5" customWidth="1"/>
    <col min="5107" max="5107" width="8.75" customWidth="1"/>
    <col min="5108" max="5108" width="8.125" customWidth="1"/>
    <col min="5109" max="5120" width="7.5" customWidth="1"/>
    <col min="5362" max="5362" width="32.5" customWidth="1"/>
    <col min="5363" max="5363" width="8.75" customWidth="1"/>
    <col min="5364" max="5364" width="8.125" customWidth="1"/>
    <col min="5365" max="5376" width="7.5" customWidth="1"/>
    <col min="5618" max="5618" width="32.5" customWidth="1"/>
    <col min="5619" max="5619" width="8.75" customWidth="1"/>
    <col min="5620" max="5620" width="8.125" customWidth="1"/>
    <col min="5621" max="5632" width="7.5" customWidth="1"/>
    <col min="5874" max="5874" width="32.5" customWidth="1"/>
    <col min="5875" max="5875" width="8.75" customWidth="1"/>
    <col min="5876" max="5876" width="8.125" customWidth="1"/>
    <col min="5877" max="5888" width="7.5" customWidth="1"/>
    <col min="6130" max="6130" width="32.5" customWidth="1"/>
    <col min="6131" max="6131" width="8.75" customWidth="1"/>
    <col min="6132" max="6132" width="8.125" customWidth="1"/>
    <col min="6133" max="6144" width="7.5" customWidth="1"/>
    <col min="6386" max="6386" width="32.5" customWidth="1"/>
    <col min="6387" max="6387" width="8.75" customWidth="1"/>
    <col min="6388" max="6388" width="8.125" customWidth="1"/>
    <col min="6389" max="6400" width="7.5" customWidth="1"/>
    <col min="6642" max="6642" width="32.5" customWidth="1"/>
    <col min="6643" max="6643" width="8.75" customWidth="1"/>
    <col min="6644" max="6644" width="8.125" customWidth="1"/>
    <col min="6645" max="6656" width="7.5" customWidth="1"/>
    <col min="6898" max="6898" width="32.5" customWidth="1"/>
    <col min="6899" max="6899" width="8.75" customWidth="1"/>
    <col min="6900" max="6900" width="8.125" customWidth="1"/>
    <col min="6901" max="6912" width="7.5" customWidth="1"/>
    <col min="7154" max="7154" width="32.5" customWidth="1"/>
    <col min="7155" max="7155" width="8.75" customWidth="1"/>
    <col min="7156" max="7156" width="8.125" customWidth="1"/>
    <col min="7157" max="7168" width="7.5" customWidth="1"/>
    <col min="7410" max="7410" width="32.5" customWidth="1"/>
    <col min="7411" max="7411" width="8.75" customWidth="1"/>
    <col min="7412" max="7412" width="8.125" customWidth="1"/>
    <col min="7413" max="7424" width="7.5" customWidth="1"/>
    <col min="7666" max="7666" width="32.5" customWidth="1"/>
    <col min="7667" max="7667" width="8.75" customWidth="1"/>
    <col min="7668" max="7668" width="8.125" customWidth="1"/>
    <col min="7669" max="7680" width="7.5" customWidth="1"/>
    <col min="7922" max="7922" width="32.5" customWidth="1"/>
    <col min="7923" max="7923" width="8.75" customWidth="1"/>
    <col min="7924" max="7924" width="8.125" customWidth="1"/>
    <col min="7925" max="7936" width="7.5" customWidth="1"/>
    <col min="8178" max="8178" width="32.5" customWidth="1"/>
    <col min="8179" max="8179" width="8.75" customWidth="1"/>
    <col min="8180" max="8180" width="8.125" customWidth="1"/>
    <col min="8181" max="8192" width="7.5" customWidth="1"/>
    <col min="8434" max="8434" width="32.5" customWidth="1"/>
    <col min="8435" max="8435" width="8.75" customWidth="1"/>
    <col min="8436" max="8436" width="8.125" customWidth="1"/>
    <col min="8437" max="8448" width="7.5" customWidth="1"/>
    <col min="8690" max="8690" width="32.5" customWidth="1"/>
    <col min="8691" max="8691" width="8.75" customWidth="1"/>
    <col min="8692" max="8692" width="8.125" customWidth="1"/>
    <col min="8693" max="8704" width="7.5" customWidth="1"/>
    <col min="8946" max="8946" width="32.5" customWidth="1"/>
    <col min="8947" max="8947" width="8.75" customWidth="1"/>
    <col min="8948" max="8948" width="8.125" customWidth="1"/>
    <col min="8949" max="8960" width="7.5" customWidth="1"/>
    <col min="9202" max="9202" width="32.5" customWidth="1"/>
    <col min="9203" max="9203" width="8.75" customWidth="1"/>
    <col min="9204" max="9204" width="8.125" customWidth="1"/>
    <col min="9205" max="9216" width="7.5" customWidth="1"/>
    <col min="9458" max="9458" width="32.5" customWidth="1"/>
    <col min="9459" max="9459" width="8.75" customWidth="1"/>
    <col min="9460" max="9460" width="8.125" customWidth="1"/>
    <col min="9461" max="9472" width="7.5" customWidth="1"/>
    <col min="9714" max="9714" width="32.5" customWidth="1"/>
    <col min="9715" max="9715" width="8.75" customWidth="1"/>
    <col min="9716" max="9716" width="8.125" customWidth="1"/>
    <col min="9717" max="9728" width="7.5" customWidth="1"/>
    <col min="9970" max="9970" width="32.5" customWidth="1"/>
    <col min="9971" max="9971" width="8.75" customWidth="1"/>
    <col min="9972" max="9972" width="8.125" customWidth="1"/>
    <col min="9973" max="9984" width="7.5" customWidth="1"/>
    <col min="10226" max="10226" width="32.5" customWidth="1"/>
    <col min="10227" max="10227" width="8.75" customWidth="1"/>
    <col min="10228" max="10228" width="8.125" customWidth="1"/>
    <col min="10229" max="10240" width="7.5" customWidth="1"/>
    <col min="10482" max="10482" width="32.5" customWidth="1"/>
    <col min="10483" max="10483" width="8.75" customWidth="1"/>
    <col min="10484" max="10484" width="8.125" customWidth="1"/>
    <col min="10485" max="10496" width="7.5" customWidth="1"/>
    <col min="10738" max="10738" width="32.5" customWidth="1"/>
    <col min="10739" max="10739" width="8.75" customWidth="1"/>
    <col min="10740" max="10740" width="8.125" customWidth="1"/>
    <col min="10741" max="10752" width="7.5" customWidth="1"/>
    <col min="10994" max="10994" width="32.5" customWidth="1"/>
    <col min="10995" max="10995" width="8.75" customWidth="1"/>
    <col min="10996" max="10996" width="8.125" customWidth="1"/>
    <col min="10997" max="11008" width="7.5" customWidth="1"/>
    <col min="11250" max="11250" width="32.5" customWidth="1"/>
    <col min="11251" max="11251" width="8.75" customWidth="1"/>
    <col min="11252" max="11252" width="8.125" customWidth="1"/>
    <col min="11253" max="11264" width="7.5" customWidth="1"/>
    <col min="11506" max="11506" width="32.5" customWidth="1"/>
    <col min="11507" max="11507" width="8.75" customWidth="1"/>
    <col min="11508" max="11508" width="8.125" customWidth="1"/>
    <col min="11509" max="11520" width="7.5" customWidth="1"/>
    <col min="11762" max="11762" width="32.5" customWidth="1"/>
    <col min="11763" max="11763" width="8.75" customWidth="1"/>
    <col min="11764" max="11764" width="8.125" customWidth="1"/>
    <col min="11765" max="11776" width="7.5" customWidth="1"/>
    <col min="12018" max="12018" width="32.5" customWidth="1"/>
    <col min="12019" max="12019" width="8.75" customWidth="1"/>
    <col min="12020" max="12020" width="8.125" customWidth="1"/>
    <col min="12021" max="12032" width="7.5" customWidth="1"/>
    <col min="12274" max="12274" width="32.5" customWidth="1"/>
    <col min="12275" max="12275" width="8.75" customWidth="1"/>
    <col min="12276" max="12276" width="8.125" customWidth="1"/>
    <col min="12277" max="12288" width="7.5" customWidth="1"/>
    <col min="12530" max="12530" width="32.5" customWidth="1"/>
    <col min="12531" max="12531" width="8.75" customWidth="1"/>
    <col min="12532" max="12532" width="8.125" customWidth="1"/>
    <col min="12533" max="12544" width="7.5" customWidth="1"/>
    <col min="12786" max="12786" width="32.5" customWidth="1"/>
    <col min="12787" max="12787" width="8.75" customWidth="1"/>
    <col min="12788" max="12788" width="8.125" customWidth="1"/>
    <col min="12789" max="12800" width="7.5" customWidth="1"/>
    <col min="13042" max="13042" width="32.5" customWidth="1"/>
    <col min="13043" max="13043" width="8.75" customWidth="1"/>
    <col min="13044" max="13044" width="8.125" customWidth="1"/>
    <col min="13045" max="13056" width="7.5" customWidth="1"/>
    <col min="13298" max="13298" width="32.5" customWidth="1"/>
    <col min="13299" max="13299" width="8.75" customWidth="1"/>
    <col min="13300" max="13300" width="8.125" customWidth="1"/>
    <col min="13301" max="13312" width="7.5" customWidth="1"/>
    <col min="13554" max="13554" width="32.5" customWidth="1"/>
    <col min="13555" max="13555" width="8.75" customWidth="1"/>
    <col min="13556" max="13556" width="8.125" customWidth="1"/>
    <col min="13557" max="13568" width="7.5" customWidth="1"/>
    <col min="13810" max="13810" width="32.5" customWidth="1"/>
    <col min="13811" max="13811" width="8.75" customWidth="1"/>
    <col min="13812" max="13812" width="8.125" customWidth="1"/>
    <col min="13813" max="13824" width="7.5" customWidth="1"/>
    <col min="14066" max="14066" width="32.5" customWidth="1"/>
    <col min="14067" max="14067" width="8.75" customWidth="1"/>
    <col min="14068" max="14068" width="8.125" customWidth="1"/>
    <col min="14069" max="14080" width="7.5" customWidth="1"/>
    <col min="14322" max="14322" width="32.5" customWidth="1"/>
    <col min="14323" max="14323" width="8.75" customWidth="1"/>
    <col min="14324" max="14324" width="8.125" customWidth="1"/>
    <col min="14325" max="14336" width="7.5" customWidth="1"/>
    <col min="14578" max="14578" width="32.5" customWidth="1"/>
    <col min="14579" max="14579" width="8.75" customWidth="1"/>
    <col min="14580" max="14580" width="8.125" customWidth="1"/>
    <col min="14581" max="14592" width="7.5" customWidth="1"/>
    <col min="14834" max="14834" width="32.5" customWidth="1"/>
    <col min="14835" max="14835" width="8.75" customWidth="1"/>
    <col min="14836" max="14836" width="8.125" customWidth="1"/>
    <col min="14837" max="14848" width="7.5" customWidth="1"/>
    <col min="15090" max="15090" width="32.5" customWidth="1"/>
    <col min="15091" max="15091" width="8.75" customWidth="1"/>
    <col min="15092" max="15092" width="8.125" customWidth="1"/>
    <col min="15093" max="15104" width="7.5" customWidth="1"/>
    <col min="15346" max="15346" width="32.5" customWidth="1"/>
    <col min="15347" max="15347" width="8.75" customWidth="1"/>
    <col min="15348" max="15348" width="8.125" customWidth="1"/>
    <col min="15349" max="15360" width="7.5" customWidth="1"/>
    <col min="15602" max="15602" width="32.5" customWidth="1"/>
    <col min="15603" max="15603" width="8.75" customWidth="1"/>
    <col min="15604" max="15604" width="8.125" customWidth="1"/>
    <col min="15605" max="15616" width="7.5" customWidth="1"/>
    <col min="15858" max="15858" width="32.5" customWidth="1"/>
    <col min="15859" max="15859" width="8.75" customWidth="1"/>
    <col min="15860" max="15860" width="8.125" customWidth="1"/>
    <col min="15861" max="15872" width="7.5" customWidth="1"/>
    <col min="16114" max="16114" width="32.5" customWidth="1"/>
    <col min="16115" max="16115" width="8.75" customWidth="1"/>
    <col min="16116" max="16116" width="8.125" customWidth="1"/>
    <col min="16117" max="16128" width="7.5" customWidth="1"/>
  </cols>
  <sheetData>
    <row r="1" spans="1:16">
      <c r="A1" s="20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79"/>
    </row>
    <row r="2" spans="1:16">
      <c r="A2" s="15"/>
      <c r="B2" s="20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>
      <c r="A3" s="207"/>
      <c r="B3" s="208" t="s">
        <v>261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>
      <c r="A4" s="8"/>
      <c r="B4" s="209" t="s">
        <v>262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6" ht="19.5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16.5" customHeight="1" thickTop="1">
      <c r="A6" s="172"/>
      <c r="B6" s="210" t="s">
        <v>515</v>
      </c>
      <c r="C6" s="334" t="s">
        <v>514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</row>
    <row r="7" spans="1:16" ht="16.5" customHeight="1">
      <c r="A7" s="64" t="s">
        <v>253</v>
      </c>
      <c r="B7" s="175" t="s">
        <v>516</v>
      </c>
      <c r="C7" s="311" t="s">
        <v>13</v>
      </c>
      <c r="D7" s="65" t="s">
        <v>263</v>
      </c>
      <c r="E7" s="66"/>
      <c r="F7" s="65" t="s">
        <v>264</v>
      </c>
      <c r="G7" s="66"/>
      <c r="H7" s="66"/>
      <c r="I7" s="66"/>
      <c r="J7" s="66"/>
      <c r="K7" s="66"/>
      <c r="L7" s="66"/>
      <c r="M7" s="66"/>
      <c r="N7" s="66"/>
      <c r="O7" s="66"/>
    </row>
    <row r="8" spans="1:16" ht="16.5" customHeight="1">
      <c r="A8" s="176"/>
      <c r="B8" s="67" t="s">
        <v>517</v>
      </c>
      <c r="C8" s="312"/>
      <c r="D8" s="13" t="s">
        <v>14</v>
      </c>
      <c r="E8" s="74" t="s">
        <v>15</v>
      </c>
      <c r="F8" s="74" t="s">
        <v>265</v>
      </c>
      <c r="G8" s="74" t="s">
        <v>266</v>
      </c>
      <c r="H8" s="74" t="s">
        <v>267</v>
      </c>
      <c r="I8" s="74" t="s">
        <v>268</v>
      </c>
      <c r="J8" s="74" t="s">
        <v>269</v>
      </c>
      <c r="K8" s="74" t="s">
        <v>270</v>
      </c>
      <c r="L8" s="74" t="s">
        <v>271</v>
      </c>
      <c r="M8" s="74" t="s">
        <v>272</v>
      </c>
      <c r="N8" s="93" t="s">
        <v>273</v>
      </c>
      <c r="O8" s="93" t="s">
        <v>274</v>
      </c>
    </row>
    <row r="9" spans="1:16" ht="16.5" customHeight="1">
      <c r="A9" s="22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31"/>
      <c r="P9" s="39"/>
    </row>
    <row r="10" spans="1:16" ht="16.5" customHeight="1">
      <c r="A10" s="23" t="s">
        <v>434</v>
      </c>
      <c r="B10" s="24">
        <v>11070</v>
      </c>
      <c r="C10" s="24">
        <v>10503</v>
      </c>
      <c r="D10" s="24">
        <v>5161</v>
      </c>
      <c r="E10" s="24">
        <v>5342</v>
      </c>
      <c r="F10" s="24">
        <v>5947</v>
      </c>
      <c r="G10" s="24">
        <v>320</v>
      </c>
      <c r="H10" s="24">
        <v>1502</v>
      </c>
      <c r="I10" s="24">
        <v>1172</v>
      </c>
      <c r="J10" s="24">
        <v>35</v>
      </c>
      <c r="K10" s="24">
        <v>235</v>
      </c>
      <c r="L10" s="24">
        <v>221</v>
      </c>
      <c r="M10" s="24">
        <v>69</v>
      </c>
      <c r="N10" s="24">
        <v>375</v>
      </c>
      <c r="O10" s="24">
        <v>627</v>
      </c>
      <c r="P10" s="39"/>
    </row>
    <row r="11" spans="1:16" ht="11.25" customHeight="1">
      <c r="A11" s="2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2"/>
      <c r="P11" s="39"/>
    </row>
    <row r="12" spans="1:16" ht="16.5" customHeight="1">
      <c r="A12" s="25" t="s">
        <v>435</v>
      </c>
      <c r="B12" s="27">
        <v>4899</v>
      </c>
      <c r="C12" s="27">
        <v>4643</v>
      </c>
      <c r="D12" s="27">
        <v>2028</v>
      </c>
      <c r="E12" s="27">
        <v>2615</v>
      </c>
      <c r="F12" s="27">
        <v>3618</v>
      </c>
      <c r="G12" s="27">
        <v>29</v>
      </c>
      <c r="H12" s="27">
        <v>95</v>
      </c>
      <c r="I12" s="27">
        <v>225</v>
      </c>
      <c r="J12" s="27">
        <v>10</v>
      </c>
      <c r="K12" s="27">
        <v>59</v>
      </c>
      <c r="L12" s="27">
        <v>116</v>
      </c>
      <c r="M12" s="27">
        <v>17</v>
      </c>
      <c r="N12" s="27">
        <v>291</v>
      </c>
      <c r="O12" s="32">
        <v>183</v>
      </c>
      <c r="P12" s="39"/>
    </row>
    <row r="13" spans="1:16" ht="16.5" customHeight="1">
      <c r="A13" s="151" t="s">
        <v>275</v>
      </c>
      <c r="B13" s="27">
        <v>4278</v>
      </c>
      <c r="C13" s="27">
        <v>4037</v>
      </c>
      <c r="D13" s="27">
        <v>1990</v>
      </c>
      <c r="E13" s="27">
        <v>2047</v>
      </c>
      <c r="F13" s="27">
        <v>3344</v>
      </c>
      <c r="G13" s="27">
        <v>12</v>
      </c>
      <c r="H13" s="27">
        <v>89</v>
      </c>
      <c r="I13" s="27">
        <v>172</v>
      </c>
      <c r="J13" s="27">
        <v>3</v>
      </c>
      <c r="K13" s="27">
        <v>13</v>
      </c>
      <c r="L13" s="27">
        <v>8</v>
      </c>
      <c r="M13" s="27">
        <v>7</v>
      </c>
      <c r="N13" s="27">
        <v>281</v>
      </c>
      <c r="O13" s="32">
        <v>108</v>
      </c>
      <c r="P13" s="39"/>
    </row>
    <row r="14" spans="1:16" ht="16.5" customHeight="1">
      <c r="A14" s="151" t="s">
        <v>276</v>
      </c>
      <c r="B14" s="27">
        <v>500</v>
      </c>
      <c r="C14" s="27">
        <v>487</v>
      </c>
      <c r="D14" s="27">
        <v>25</v>
      </c>
      <c r="E14" s="27">
        <v>462</v>
      </c>
      <c r="F14" s="27">
        <v>271</v>
      </c>
      <c r="G14" s="27">
        <v>17</v>
      </c>
      <c r="H14" s="27">
        <v>6</v>
      </c>
      <c r="I14" s="27">
        <v>52</v>
      </c>
      <c r="J14" s="27">
        <v>0</v>
      </c>
      <c r="K14" s="27">
        <v>46</v>
      </c>
      <c r="L14" s="27">
        <v>5</v>
      </c>
      <c r="M14" s="27">
        <v>9</v>
      </c>
      <c r="N14" s="27">
        <v>7</v>
      </c>
      <c r="O14" s="32">
        <v>74</v>
      </c>
      <c r="P14" s="39"/>
    </row>
    <row r="15" spans="1:16" ht="33" customHeight="1">
      <c r="A15" s="212" t="s">
        <v>277</v>
      </c>
      <c r="B15" s="27">
        <v>1</v>
      </c>
      <c r="C15" s="27">
        <v>3</v>
      </c>
      <c r="D15" s="27">
        <v>1</v>
      </c>
      <c r="E15" s="27">
        <v>2</v>
      </c>
      <c r="F15" s="27">
        <v>3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39"/>
    </row>
    <row r="16" spans="1:16" ht="16.5" customHeight="1">
      <c r="A16" s="151" t="s">
        <v>436</v>
      </c>
      <c r="B16" s="195">
        <v>1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39"/>
    </row>
    <row r="17" spans="1:16" ht="16.5" customHeight="1">
      <c r="A17" s="151" t="s">
        <v>278</v>
      </c>
      <c r="B17" s="27">
        <v>119</v>
      </c>
      <c r="C17" s="27">
        <v>116</v>
      </c>
      <c r="D17" s="27">
        <v>12</v>
      </c>
      <c r="E17" s="27">
        <v>104</v>
      </c>
      <c r="F17" s="27">
        <v>0</v>
      </c>
      <c r="G17" s="27">
        <v>0</v>
      </c>
      <c r="H17" s="27">
        <v>0</v>
      </c>
      <c r="I17" s="27">
        <v>1</v>
      </c>
      <c r="J17" s="27">
        <v>7</v>
      </c>
      <c r="K17" s="27">
        <v>0</v>
      </c>
      <c r="L17" s="27">
        <v>103</v>
      </c>
      <c r="M17" s="27">
        <v>1</v>
      </c>
      <c r="N17" s="27">
        <v>3</v>
      </c>
      <c r="O17" s="27">
        <v>1</v>
      </c>
      <c r="P17" s="39"/>
    </row>
    <row r="18" spans="1:16" ht="16.5" customHeight="1">
      <c r="A18" s="151" t="s">
        <v>279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39"/>
    </row>
    <row r="19" spans="1:16" ht="11.25" customHeight="1">
      <c r="A19" s="25"/>
      <c r="B19" s="19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2"/>
      <c r="P19" s="39"/>
    </row>
    <row r="20" spans="1:16" ht="16.5" customHeight="1">
      <c r="A20" s="25" t="s">
        <v>437</v>
      </c>
      <c r="B20" s="27">
        <v>1854</v>
      </c>
      <c r="C20" s="27">
        <v>1706</v>
      </c>
      <c r="D20" s="27">
        <v>601</v>
      </c>
      <c r="E20" s="27">
        <v>1105</v>
      </c>
      <c r="F20" s="27">
        <v>974</v>
      </c>
      <c r="G20" s="27">
        <v>110</v>
      </c>
      <c r="H20" s="27">
        <v>106</v>
      </c>
      <c r="I20" s="27">
        <v>210</v>
      </c>
      <c r="J20" s="27">
        <v>1</v>
      </c>
      <c r="K20" s="27">
        <v>39</v>
      </c>
      <c r="L20" s="27">
        <v>51</v>
      </c>
      <c r="M20" s="27">
        <v>11</v>
      </c>
      <c r="N20" s="27">
        <v>12</v>
      </c>
      <c r="O20" s="32">
        <v>192</v>
      </c>
      <c r="P20" s="39"/>
    </row>
    <row r="21" spans="1:16" ht="16.5" customHeight="1">
      <c r="A21" s="25" t="s">
        <v>438</v>
      </c>
      <c r="B21" s="27">
        <v>585</v>
      </c>
      <c r="C21" s="27">
        <v>668</v>
      </c>
      <c r="D21" s="27">
        <v>383</v>
      </c>
      <c r="E21" s="27">
        <v>285</v>
      </c>
      <c r="F21" s="27">
        <v>417</v>
      </c>
      <c r="G21" s="27">
        <v>0</v>
      </c>
      <c r="H21" s="27">
        <v>20</v>
      </c>
      <c r="I21" s="27">
        <v>77</v>
      </c>
      <c r="J21" s="27">
        <v>0</v>
      </c>
      <c r="K21" s="27">
        <v>33</v>
      </c>
      <c r="L21" s="27">
        <v>0</v>
      </c>
      <c r="M21" s="27">
        <v>0</v>
      </c>
      <c r="N21" s="27">
        <v>58</v>
      </c>
      <c r="O21" s="32">
        <v>63</v>
      </c>
      <c r="P21" s="39"/>
    </row>
    <row r="22" spans="1:16" ht="16.5" customHeight="1">
      <c r="A22" s="25" t="s">
        <v>439</v>
      </c>
      <c r="B22" s="27">
        <v>65</v>
      </c>
      <c r="C22" s="27">
        <v>85</v>
      </c>
      <c r="D22" s="27">
        <v>76</v>
      </c>
      <c r="E22" s="27">
        <v>9</v>
      </c>
      <c r="F22" s="27">
        <v>56</v>
      </c>
      <c r="G22" s="27">
        <v>3</v>
      </c>
      <c r="H22" s="27">
        <v>17</v>
      </c>
      <c r="I22" s="27">
        <v>5</v>
      </c>
      <c r="J22" s="27">
        <v>1</v>
      </c>
      <c r="K22" s="27">
        <v>0</v>
      </c>
      <c r="L22" s="27">
        <v>0</v>
      </c>
      <c r="M22" s="27">
        <v>0</v>
      </c>
      <c r="N22" s="27">
        <v>2</v>
      </c>
      <c r="O22" s="32">
        <v>1</v>
      </c>
      <c r="P22" s="28"/>
    </row>
    <row r="23" spans="1:16" ht="16.5" customHeight="1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2"/>
      <c r="P23" s="28"/>
    </row>
    <row r="24" spans="1:16" ht="16.5" customHeight="1">
      <c r="A24" s="25" t="s">
        <v>440</v>
      </c>
      <c r="B24" s="195">
        <v>3427</v>
      </c>
      <c r="C24" s="27">
        <v>3138</v>
      </c>
      <c r="D24" s="27">
        <v>1955</v>
      </c>
      <c r="E24" s="27">
        <v>1183</v>
      </c>
      <c r="F24" s="27">
        <v>691</v>
      </c>
      <c r="G24" s="27">
        <v>176</v>
      </c>
      <c r="H24" s="27">
        <v>1249</v>
      </c>
      <c r="I24" s="27">
        <v>638</v>
      </c>
      <c r="J24" s="27">
        <v>22</v>
      </c>
      <c r="K24" s="27">
        <v>98</v>
      </c>
      <c r="L24" s="27">
        <v>50</v>
      </c>
      <c r="M24" s="27">
        <v>39</v>
      </c>
      <c r="N24" s="27">
        <v>6</v>
      </c>
      <c r="O24" s="32">
        <v>169</v>
      </c>
      <c r="P24" s="28"/>
    </row>
    <row r="25" spans="1:16" ht="16.5" customHeight="1">
      <c r="A25" s="25" t="s">
        <v>441</v>
      </c>
      <c r="B25" s="195">
        <v>92</v>
      </c>
      <c r="C25" s="27">
        <v>21</v>
      </c>
      <c r="D25" s="27">
        <v>15</v>
      </c>
      <c r="E25" s="27">
        <v>6</v>
      </c>
      <c r="F25" s="27">
        <v>5</v>
      </c>
      <c r="G25" s="27">
        <v>2</v>
      </c>
      <c r="H25" s="27">
        <v>12</v>
      </c>
      <c r="I25" s="27">
        <v>1</v>
      </c>
      <c r="J25" s="27">
        <v>0</v>
      </c>
      <c r="K25" s="27">
        <v>1</v>
      </c>
      <c r="L25" s="27">
        <v>0</v>
      </c>
      <c r="M25" s="27">
        <v>0</v>
      </c>
      <c r="N25" s="27">
        <v>0</v>
      </c>
      <c r="O25" s="32">
        <v>0</v>
      </c>
      <c r="P25" s="28"/>
    </row>
    <row r="26" spans="1:16" ht="16.5" customHeight="1">
      <c r="A26" s="25" t="s">
        <v>442</v>
      </c>
      <c r="B26" s="195">
        <v>3301</v>
      </c>
      <c r="C26" s="27">
        <v>3090</v>
      </c>
      <c r="D26" s="27">
        <v>1929</v>
      </c>
      <c r="E26" s="27">
        <v>1161</v>
      </c>
      <c r="F26" s="27">
        <v>673</v>
      </c>
      <c r="G26" s="27">
        <v>172</v>
      </c>
      <c r="H26" s="27">
        <v>1236</v>
      </c>
      <c r="I26" s="27">
        <v>630</v>
      </c>
      <c r="J26" s="27">
        <v>22</v>
      </c>
      <c r="K26" s="27">
        <v>97</v>
      </c>
      <c r="L26" s="27">
        <v>50</v>
      </c>
      <c r="M26" s="27">
        <v>39</v>
      </c>
      <c r="N26" s="27">
        <v>6</v>
      </c>
      <c r="O26" s="32">
        <v>165</v>
      </c>
      <c r="P26" s="28"/>
    </row>
    <row r="27" spans="1:16" ht="38.25" customHeight="1">
      <c r="A27" s="291" t="s">
        <v>443</v>
      </c>
      <c r="B27" s="195">
        <v>23</v>
      </c>
      <c r="C27" s="27">
        <v>21</v>
      </c>
      <c r="D27" s="27">
        <v>8</v>
      </c>
      <c r="E27" s="27">
        <v>13</v>
      </c>
      <c r="F27" s="27">
        <v>10</v>
      </c>
      <c r="G27" s="27">
        <v>2</v>
      </c>
      <c r="H27" s="27">
        <v>1</v>
      </c>
      <c r="I27" s="27">
        <v>5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32">
        <v>3</v>
      </c>
      <c r="P27" s="28"/>
    </row>
    <row r="28" spans="1:16" ht="16.5" customHeight="1">
      <c r="A28" s="25" t="s">
        <v>444</v>
      </c>
      <c r="B28" s="195">
        <v>11</v>
      </c>
      <c r="C28" s="27">
        <v>6</v>
      </c>
      <c r="D28" s="27">
        <v>3</v>
      </c>
      <c r="E28" s="27">
        <v>3</v>
      </c>
      <c r="F28" s="27">
        <v>3</v>
      </c>
      <c r="G28" s="27">
        <v>0</v>
      </c>
      <c r="H28" s="27">
        <v>0</v>
      </c>
      <c r="I28" s="27">
        <v>2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32">
        <v>1</v>
      </c>
      <c r="P28" s="39"/>
    </row>
    <row r="29" spans="1:16" ht="16.5" customHeight="1">
      <c r="A29" s="25" t="s">
        <v>445</v>
      </c>
      <c r="B29" s="27">
        <v>238</v>
      </c>
      <c r="C29" s="27">
        <v>263</v>
      </c>
      <c r="D29" s="27">
        <v>118</v>
      </c>
      <c r="E29" s="27">
        <v>145</v>
      </c>
      <c r="F29" s="27">
        <v>191</v>
      </c>
      <c r="G29" s="27">
        <v>2</v>
      </c>
      <c r="H29" s="27">
        <v>15</v>
      </c>
      <c r="I29" s="27">
        <v>17</v>
      </c>
      <c r="J29" s="27">
        <v>1</v>
      </c>
      <c r="K29" s="27">
        <v>6</v>
      </c>
      <c r="L29" s="27">
        <v>4</v>
      </c>
      <c r="M29" s="27">
        <v>2</v>
      </c>
      <c r="N29" s="27">
        <v>6</v>
      </c>
      <c r="O29" s="32">
        <v>19</v>
      </c>
      <c r="P29" s="28"/>
    </row>
    <row r="30" spans="1:16" ht="16.5" customHeight="1">
      <c r="A30" s="25" t="s">
        <v>280</v>
      </c>
      <c r="B30" s="27">
        <v>2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8"/>
    </row>
    <row r="31" spans="1:16" ht="16.5" customHeight="1">
      <c r="A31" s="25"/>
      <c r="B31" s="21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9"/>
    </row>
    <row r="32" spans="1:16" ht="16.5" customHeight="1">
      <c r="A32" s="292" t="s">
        <v>446</v>
      </c>
      <c r="B32" s="195">
        <v>13</v>
      </c>
      <c r="C32" s="27">
        <v>21</v>
      </c>
      <c r="D32" s="27">
        <v>2</v>
      </c>
      <c r="E32" s="27">
        <v>19</v>
      </c>
      <c r="F32" s="27">
        <v>4</v>
      </c>
      <c r="G32" s="27">
        <v>0</v>
      </c>
      <c r="H32" s="27">
        <v>0</v>
      </c>
      <c r="I32" s="27">
        <v>2</v>
      </c>
      <c r="J32" s="27">
        <v>0</v>
      </c>
      <c r="K32" s="27">
        <v>0</v>
      </c>
      <c r="L32" s="27">
        <v>8</v>
      </c>
      <c r="M32" s="27">
        <v>0</v>
      </c>
      <c r="N32" s="27">
        <v>0</v>
      </c>
      <c r="O32" s="27">
        <v>7</v>
      </c>
      <c r="P32" s="39"/>
    </row>
    <row r="33" spans="1:16" ht="35.25" customHeight="1">
      <c r="A33" s="293" t="s">
        <v>447</v>
      </c>
      <c r="B33" s="195">
        <v>15</v>
      </c>
      <c r="C33" s="27">
        <v>12</v>
      </c>
      <c r="D33" s="27">
        <v>7</v>
      </c>
      <c r="E33" s="27">
        <v>5</v>
      </c>
      <c r="F33" s="27">
        <v>8</v>
      </c>
      <c r="G33" s="27">
        <v>2</v>
      </c>
      <c r="H33" s="27">
        <v>1</v>
      </c>
      <c r="I33" s="27">
        <v>1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39"/>
    </row>
    <row r="34" spans="1:16" ht="20.25" customHeight="1">
      <c r="A34" s="25"/>
      <c r="B34" s="19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9"/>
    </row>
    <row r="35" spans="1:16" ht="11.25" customHeight="1">
      <c r="A35" s="23" t="s">
        <v>260</v>
      </c>
      <c r="B35" s="24">
        <v>3421</v>
      </c>
      <c r="C35" s="24">
        <v>3144</v>
      </c>
      <c r="D35" s="24">
        <v>1953</v>
      </c>
      <c r="E35" s="24">
        <v>1191</v>
      </c>
      <c r="F35" s="24">
        <v>690</v>
      </c>
      <c r="G35" s="24">
        <v>176</v>
      </c>
      <c r="H35" s="24">
        <v>1249</v>
      </c>
      <c r="I35" s="24">
        <v>634</v>
      </c>
      <c r="J35" s="24">
        <v>22</v>
      </c>
      <c r="K35" s="24">
        <v>98</v>
      </c>
      <c r="L35" s="24">
        <v>58</v>
      </c>
      <c r="M35" s="24">
        <v>39</v>
      </c>
      <c r="N35" s="24">
        <v>6</v>
      </c>
      <c r="O35" s="24">
        <v>172</v>
      </c>
      <c r="P35" s="39"/>
    </row>
    <row r="36" spans="1:16" ht="16.5" customHeight="1">
      <c r="A36" s="25"/>
      <c r="B36" s="19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</row>
    <row r="37" spans="1:16" ht="11.25" customHeight="1">
      <c r="A37" s="25" t="s">
        <v>281</v>
      </c>
      <c r="B37" s="27">
        <v>11</v>
      </c>
      <c r="C37" s="27">
        <v>8</v>
      </c>
      <c r="D37" s="27">
        <v>6</v>
      </c>
      <c r="E37" s="27">
        <v>2</v>
      </c>
      <c r="F37" s="27">
        <v>2</v>
      </c>
      <c r="G37" s="27">
        <v>4</v>
      </c>
      <c r="H37" s="27">
        <v>0</v>
      </c>
      <c r="I37" s="27">
        <v>1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39"/>
    </row>
    <row r="38" spans="1:16" ht="16.5" customHeight="1">
      <c r="A38" s="151" t="s">
        <v>282</v>
      </c>
      <c r="B38" s="27">
        <v>5</v>
      </c>
      <c r="C38" s="27">
        <v>7</v>
      </c>
      <c r="D38" s="27">
        <v>5</v>
      </c>
      <c r="E38" s="27">
        <v>2</v>
      </c>
      <c r="F38" s="27">
        <v>2</v>
      </c>
      <c r="G38" s="27">
        <v>4</v>
      </c>
      <c r="H38" s="27">
        <v>0</v>
      </c>
      <c r="I38" s="27">
        <v>1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39"/>
    </row>
    <row r="39" spans="1:16" ht="16.5" customHeight="1">
      <c r="A39" s="151" t="s">
        <v>283</v>
      </c>
      <c r="B39" s="27">
        <v>6</v>
      </c>
      <c r="C39" s="27">
        <v>1</v>
      </c>
      <c r="D39" s="27">
        <v>1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39"/>
    </row>
    <row r="40" spans="1:16" ht="16.5" customHeight="1">
      <c r="A40" s="25"/>
      <c r="B40" s="195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9"/>
    </row>
    <row r="41" spans="1:16" ht="11.25" customHeight="1">
      <c r="A41" s="25" t="s">
        <v>448</v>
      </c>
      <c r="B41" s="27">
        <v>1891</v>
      </c>
      <c r="C41" s="27">
        <v>1704</v>
      </c>
      <c r="D41" s="27">
        <v>1353</v>
      </c>
      <c r="E41" s="27">
        <v>351</v>
      </c>
      <c r="F41" s="27">
        <v>261</v>
      </c>
      <c r="G41" s="27">
        <v>80</v>
      </c>
      <c r="H41" s="27">
        <v>1032</v>
      </c>
      <c r="I41" s="27">
        <v>216</v>
      </c>
      <c r="J41" s="27">
        <v>6</v>
      </c>
      <c r="K41" s="27">
        <v>32</v>
      </c>
      <c r="L41" s="27">
        <v>1</v>
      </c>
      <c r="M41" s="27">
        <v>12</v>
      </c>
      <c r="N41" s="27">
        <v>3</v>
      </c>
      <c r="O41" s="27">
        <v>61</v>
      </c>
      <c r="P41" s="39"/>
    </row>
    <row r="42" spans="1:16" ht="16.5" customHeight="1">
      <c r="A42" s="151" t="s">
        <v>284</v>
      </c>
      <c r="B42" s="27">
        <v>4</v>
      </c>
      <c r="C42" s="27">
        <v>4</v>
      </c>
      <c r="D42" s="27">
        <v>4</v>
      </c>
      <c r="E42" s="27">
        <v>0</v>
      </c>
      <c r="F42" s="27">
        <v>0</v>
      </c>
      <c r="G42" s="27">
        <v>0</v>
      </c>
      <c r="H42" s="27">
        <v>3</v>
      </c>
      <c r="I42" s="27">
        <v>1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39"/>
    </row>
    <row r="43" spans="1:16" ht="16.5" customHeight="1">
      <c r="A43" s="151" t="s">
        <v>449</v>
      </c>
      <c r="B43" s="27">
        <v>203</v>
      </c>
      <c r="C43" s="27">
        <v>280</v>
      </c>
      <c r="D43" s="27">
        <v>240</v>
      </c>
      <c r="E43" s="27">
        <v>40</v>
      </c>
      <c r="F43" s="27">
        <v>51</v>
      </c>
      <c r="G43" s="27">
        <v>21</v>
      </c>
      <c r="H43" s="27">
        <v>161</v>
      </c>
      <c r="I43" s="27">
        <v>33</v>
      </c>
      <c r="J43" s="27">
        <v>1</v>
      </c>
      <c r="K43" s="27">
        <v>3</v>
      </c>
      <c r="L43" s="27">
        <v>0</v>
      </c>
      <c r="M43" s="27">
        <v>2</v>
      </c>
      <c r="N43" s="27">
        <v>0</v>
      </c>
      <c r="O43" s="32">
        <v>8</v>
      </c>
      <c r="P43" s="39"/>
    </row>
    <row r="44" spans="1:16" ht="16.5" customHeight="1">
      <c r="A44" s="151" t="s">
        <v>285</v>
      </c>
      <c r="B44" s="27">
        <v>1684</v>
      </c>
      <c r="C44" s="27">
        <v>1420</v>
      </c>
      <c r="D44" s="27">
        <v>1109</v>
      </c>
      <c r="E44" s="27">
        <v>311</v>
      </c>
      <c r="F44" s="27">
        <v>210</v>
      </c>
      <c r="G44" s="27">
        <v>59</v>
      </c>
      <c r="H44" s="27">
        <v>868</v>
      </c>
      <c r="I44" s="27">
        <v>182</v>
      </c>
      <c r="J44" s="27">
        <v>5</v>
      </c>
      <c r="K44" s="27">
        <v>29</v>
      </c>
      <c r="L44" s="27">
        <v>1</v>
      </c>
      <c r="M44" s="27">
        <v>10</v>
      </c>
      <c r="N44" s="27">
        <v>3</v>
      </c>
      <c r="O44" s="32">
        <v>53</v>
      </c>
      <c r="P44" s="39"/>
    </row>
    <row r="45" spans="1:16" ht="16.5" customHeight="1">
      <c r="A45" s="25"/>
      <c r="B45" s="19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2"/>
      <c r="P45" s="39"/>
    </row>
    <row r="46" spans="1:16" ht="11.25" customHeight="1">
      <c r="A46" s="25" t="s">
        <v>286</v>
      </c>
      <c r="B46" s="27">
        <v>1494</v>
      </c>
      <c r="C46" s="27">
        <v>1403</v>
      </c>
      <c r="D46" s="27">
        <v>578</v>
      </c>
      <c r="E46" s="27">
        <v>825</v>
      </c>
      <c r="F46" s="27">
        <v>409</v>
      </c>
      <c r="G46" s="27">
        <v>89</v>
      </c>
      <c r="H46" s="27">
        <v>211</v>
      </c>
      <c r="I46" s="27">
        <v>417</v>
      </c>
      <c r="J46" s="27">
        <v>15</v>
      </c>
      <c r="K46" s="27">
        <v>66</v>
      </c>
      <c r="L46" s="27">
        <v>57</v>
      </c>
      <c r="M46" s="27">
        <v>27</v>
      </c>
      <c r="N46" s="27">
        <v>3</v>
      </c>
      <c r="O46" s="32">
        <v>109</v>
      </c>
      <c r="P46" s="39"/>
    </row>
    <row r="47" spans="1:16" ht="16.5" customHeight="1">
      <c r="A47" s="151" t="s">
        <v>450</v>
      </c>
      <c r="B47" s="27">
        <v>40</v>
      </c>
      <c r="C47" s="27">
        <v>41</v>
      </c>
      <c r="D47" s="27">
        <v>28</v>
      </c>
      <c r="E47" s="27">
        <v>13</v>
      </c>
      <c r="F47" s="27">
        <v>11</v>
      </c>
      <c r="G47" s="27">
        <v>1</v>
      </c>
      <c r="H47" s="27">
        <v>15</v>
      </c>
      <c r="I47" s="27">
        <v>13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28"/>
    </row>
    <row r="48" spans="1:16" ht="16.5" customHeight="1">
      <c r="A48" s="151" t="s">
        <v>287</v>
      </c>
      <c r="B48" s="27">
        <v>32</v>
      </c>
      <c r="C48" s="27">
        <v>19</v>
      </c>
      <c r="D48" s="27">
        <v>12</v>
      </c>
      <c r="E48" s="27">
        <v>7</v>
      </c>
      <c r="F48" s="27">
        <v>5</v>
      </c>
      <c r="G48" s="27">
        <v>0</v>
      </c>
      <c r="H48" s="27">
        <v>6</v>
      </c>
      <c r="I48" s="27">
        <v>8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32">
        <v>0</v>
      </c>
      <c r="P48" s="28"/>
    </row>
    <row r="49" spans="1:16" ht="16.5" customHeight="1">
      <c r="A49" s="151" t="s">
        <v>288</v>
      </c>
      <c r="B49" s="27">
        <v>190</v>
      </c>
      <c r="C49" s="27">
        <v>166</v>
      </c>
      <c r="D49" s="27">
        <v>133</v>
      </c>
      <c r="E49" s="27">
        <v>33</v>
      </c>
      <c r="F49" s="27">
        <v>46</v>
      </c>
      <c r="G49" s="27">
        <v>5</v>
      </c>
      <c r="H49" s="27">
        <v>53</v>
      </c>
      <c r="I49" s="27">
        <v>41</v>
      </c>
      <c r="J49" s="27">
        <v>11</v>
      </c>
      <c r="K49" s="27">
        <v>2</v>
      </c>
      <c r="L49" s="27">
        <v>0</v>
      </c>
      <c r="M49" s="27">
        <v>2</v>
      </c>
      <c r="N49" s="27">
        <v>0</v>
      </c>
      <c r="O49" s="32">
        <v>6</v>
      </c>
      <c r="P49" s="39"/>
    </row>
    <row r="50" spans="1:16" ht="16.5" customHeight="1">
      <c r="A50" s="151" t="s">
        <v>289</v>
      </c>
      <c r="B50" s="27">
        <v>282</v>
      </c>
      <c r="C50" s="27">
        <v>273</v>
      </c>
      <c r="D50" s="27">
        <v>81</v>
      </c>
      <c r="E50" s="27">
        <v>192</v>
      </c>
      <c r="F50" s="27">
        <v>62</v>
      </c>
      <c r="G50" s="27">
        <v>28</v>
      </c>
      <c r="H50" s="27">
        <v>37</v>
      </c>
      <c r="I50" s="27">
        <v>96</v>
      </c>
      <c r="J50" s="27">
        <v>1</v>
      </c>
      <c r="K50" s="27">
        <v>11</v>
      </c>
      <c r="L50" s="27">
        <v>1</v>
      </c>
      <c r="M50" s="27">
        <v>0</v>
      </c>
      <c r="N50" s="27">
        <v>1</v>
      </c>
      <c r="O50" s="32">
        <v>36</v>
      </c>
      <c r="P50" s="39"/>
    </row>
    <row r="51" spans="1:16" ht="16.5" customHeight="1">
      <c r="A51" s="151" t="s">
        <v>290</v>
      </c>
      <c r="B51" s="27">
        <v>64</v>
      </c>
      <c r="C51" s="27">
        <v>52</v>
      </c>
      <c r="D51" s="27">
        <v>7</v>
      </c>
      <c r="E51" s="27">
        <v>45</v>
      </c>
      <c r="F51" s="27">
        <v>6</v>
      </c>
      <c r="G51" s="27">
        <v>0</v>
      </c>
      <c r="H51" s="27">
        <v>1</v>
      </c>
      <c r="I51" s="27">
        <v>43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2</v>
      </c>
      <c r="P51" s="39"/>
    </row>
    <row r="52" spans="1:16" ht="16.5" customHeight="1">
      <c r="A52" s="151" t="s">
        <v>291</v>
      </c>
      <c r="B52" s="27">
        <v>7</v>
      </c>
      <c r="C52" s="27">
        <v>24</v>
      </c>
      <c r="D52" s="27">
        <v>8</v>
      </c>
      <c r="E52" s="27">
        <v>16</v>
      </c>
      <c r="F52" s="27">
        <v>3</v>
      </c>
      <c r="G52" s="27">
        <v>2</v>
      </c>
      <c r="H52" s="27">
        <v>3</v>
      </c>
      <c r="I52" s="27">
        <v>15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1</v>
      </c>
      <c r="P52" s="39"/>
    </row>
    <row r="53" spans="1:16" ht="16.5" customHeight="1">
      <c r="A53" s="151" t="s">
        <v>292</v>
      </c>
      <c r="B53" s="27">
        <v>70</v>
      </c>
      <c r="C53" s="27">
        <v>50</v>
      </c>
      <c r="D53" s="27">
        <v>27</v>
      </c>
      <c r="E53" s="27">
        <v>23</v>
      </c>
      <c r="F53" s="27">
        <v>4</v>
      </c>
      <c r="G53" s="27">
        <v>2</v>
      </c>
      <c r="H53" s="27">
        <v>23</v>
      </c>
      <c r="I53" s="27">
        <v>17</v>
      </c>
      <c r="J53" s="27">
        <v>0</v>
      </c>
      <c r="K53" s="27">
        <v>2</v>
      </c>
      <c r="L53" s="27">
        <v>0</v>
      </c>
      <c r="M53" s="27">
        <v>0</v>
      </c>
      <c r="N53" s="27">
        <v>0</v>
      </c>
      <c r="O53" s="27">
        <v>2</v>
      </c>
      <c r="P53" s="39"/>
    </row>
    <row r="54" spans="1:16" ht="16.5" customHeight="1">
      <c r="A54" s="151" t="s">
        <v>293</v>
      </c>
      <c r="B54" s="27">
        <v>125</v>
      </c>
      <c r="C54" s="27">
        <v>57</v>
      </c>
      <c r="D54" s="27">
        <v>9</v>
      </c>
      <c r="E54" s="27">
        <v>48</v>
      </c>
      <c r="F54" s="27">
        <v>16</v>
      </c>
      <c r="G54" s="27">
        <v>5</v>
      </c>
      <c r="H54" s="27">
        <v>0</v>
      </c>
      <c r="I54" s="27">
        <v>12</v>
      </c>
      <c r="J54" s="27">
        <v>0</v>
      </c>
      <c r="K54" s="27">
        <v>18</v>
      </c>
      <c r="L54" s="27">
        <v>0</v>
      </c>
      <c r="M54" s="27">
        <v>0</v>
      </c>
      <c r="N54" s="27">
        <v>0</v>
      </c>
      <c r="O54" s="32">
        <v>6</v>
      </c>
      <c r="P54" s="39"/>
    </row>
    <row r="55" spans="1:16" ht="16.5" customHeight="1">
      <c r="A55" s="151" t="s">
        <v>294</v>
      </c>
      <c r="B55" s="27">
        <v>106</v>
      </c>
      <c r="C55" s="27">
        <v>111</v>
      </c>
      <c r="D55" s="27">
        <v>36</v>
      </c>
      <c r="E55" s="27">
        <v>75</v>
      </c>
      <c r="F55" s="27">
        <v>53</v>
      </c>
      <c r="G55" s="27">
        <v>4</v>
      </c>
      <c r="H55" s="27">
        <v>7</v>
      </c>
      <c r="I55" s="27">
        <v>25</v>
      </c>
      <c r="J55" s="27">
        <v>3</v>
      </c>
      <c r="K55" s="27">
        <v>9</v>
      </c>
      <c r="L55" s="27">
        <v>0</v>
      </c>
      <c r="M55" s="27">
        <v>2</v>
      </c>
      <c r="N55" s="27">
        <v>0</v>
      </c>
      <c r="O55" s="32">
        <v>8</v>
      </c>
      <c r="P55" s="39"/>
    </row>
    <row r="56" spans="1:16" ht="16.5" customHeight="1">
      <c r="A56" s="151" t="s">
        <v>295</v>
      </c>
      <c r="B56" s="27">
        <v>4</v>
      </c>
      <c r="C56" s="27">
        <v>4</v>
      </c>
      <c r="D56" s="27">
        <v>3</v>
      </c>
      <c r="E56" s="27">
        <v>1</v>
      </c>
      <c r="F56" s="27">
        <v>2</v>
      </c>
      <c r="G56" s="27">
        <v>0</v>
      </c>
      <c r="H56" s="27">
        <v>0</v>
      </c>
      <c r="I56" s="27">
        <v>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1</v>
      </c>
      <c r="P56" s="39"/>
    </row>
    <row r="57" spans="1:16" ht="16.5" customHeight="1">
      <c r="A57" s="151" t="s">
        <v>296</v>
      </c>
      <c r="B57" s="27">
        <v>166</v>
      </c>
      <c r="C57" s="27">
        <v>257</v>
      </c>
      <c r="D57" s="27">
        <v>28</v>
      </c>
      <c r="E57" s="27">
        <v>229</v>
      </c>
      <c r="F57" s="27">
        <v>56</v>
      </c>
      <c r="G57" s="27">
        <v>13</v>
      </c>
      <c r="H57" s="27">
        <v>5</v>
      </c>
      <c r="I57" s="27">
        <v>60</v>
      </c>
      <c r="J57" s="27">
        <v>0</v>
      </c>
      <c r="K57" s="27">
        <v>19</v>
      </c>
      <c r="L57" s="27">
        <v>56</v>
      </c>
      <c r="M57" s="27">
        <v>19</v>
      </c>
      <c r="N57" s="27">
        <v>1</v>
      </c>
      <c r="O57" s="32">
        <v>28</v>
      </c>
      <c r="P57" s="39"/>
    </row>
    <row r="58" spans="1:16" ht="16.5" customHeight="1">
      <c r="A58" s="151" t="s">
        <v>297</v>
      </c>
      <c r="B58" s="27">
        <v>76</v>
      </c>
      <c r="C58" s="27">
        <v>52</v>
      </c>
      <c r="D58" s="27">
        <v>15</v>
      </c>
      <c r="E58" s="27">
        <v>37</v>
      </c>
      <c r="F58" s="27">
        <v>11</v>
      </c>
      <c r="G58" s="27">
        <v>7</v>
      </c>
      <c r="H58" s="27">
        <v>1</v>
      </c>
      <c r="I58" s="27">
        <v>31</v>
      </c>
      <c r="J58" s="27">
        <v>0</v>
      </c>
      <c r="K58" s="27">
        <v>1</v>
      </c>
      <c r="L58" s="27">
        <v>0</v>
      </c>
      <c r="M58" s="27">
        <v>1</v>
      </c>
      <c r="N58" s="27">
        <v>0</v>
      </c>
      <c r="O58" s="32">
        <v>0</v>
      </c>
      <c r="P58" s="39"/>
    </row>
    <row r="59" spans="1:16" ht="16.5" customHeight="1">
      <c r="A59" s="151" t="s">
        <v>298</v>
      </c>
      <c r="B59" s="27">
        <v>81</v>
      </c>
      <c r="C59" s="27">
        <v>71</v>
      </c>
      <c r="D59" s="27">
        <v>43</v>
      </c>
      <c r="E59" s="27">
        <v>28</v>
      </c>
      <c r="F59" s="27">
        <v>15</v>
      </c>
      <c r="G59" s="27">
        <v>4</v>
      </c>
      <c r="H59" s="27">
        <v>32</v>
      </c>
      <c r="I59" s="27">
        <v>11</v>
      </c>
      <c r="J59" s="27">
        <v>0</v>
      </c>
      <c r="K59" s="27">
        <v>3</v>
      </c>
      <c r="L59" s="27">
        <v>0</v>
      </c>
      <c r="M59" s="27">
        <v>0</v>
      </c>
      <c r="N59" s="27">
        <v>1</v>
      </c>
      <c r="O59" s="27">
        <v>5</v>
      </c>
      <c r="P59" s="39"/>
    </row>
    <row r="60" spans="1:16" ht="16.5" customHeight="1">
      <c r="A60" s="151" t="s">
        <v>299</v>
      </c>
      <c r="B60" s="27">
        <v>251</v>
      </c>
      <c r="C60" s="27">
        <v>226</v>
      </c>
      <c r="D60" s="27">
        <v>148</v>
      </c>
      <c r="E60" s="27">
        <v>78</v>
      </c>
      <c r="F60" s="27">
        <v>119</v>
      </c>
      <c r="G60" s="27">
        <v>18</v>
      </c>
      <c r="H60" s="27">
        <v>28</v>
      </c>
      <c r="I60" s="27">
        <v>44</v>
      </c>
      <c r="J60" s="27">
        <v>0</v>
      </c>
      <c r="K60" s="27">
        <v>1</v>
      </c>
      <c r="L60" s="27">
        <v>0</v>
      </c>
      <c r="M60" s="27">
        <v>3</v>
      </c>
      <c r="N60" s="27">
        <v>0</v>
      </c>
      <c r="O60" s="32">
        <v>13</v>
      </c>
      <c r="P60" s="39"/>
    </row>
    <row r="61" spans="1:16" ht="16.5" customHeight="1">
      <c r="A61" s="25"/>
      <c r="B61" s="195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39"/>
    </row>
    <row r="62" spans="1:16" ht="11.25" customHeight="1">
      <c r="A62" s="25" t="s">
        <v>300</v>
      </c>
      <c r="B62" s="195">
        <v>25</v>
      </c>
      <c r="C62" s="27">
        <v>29</v>
      </c>
      <c r="D62" s="27">
        <v>16</v>
      </c>
      <c r="E62" s="27">
        <v>13</v>
      </c>
      <c r="F62" s="27">
        <v>18</v>
      </c>
      <c r="G62" s="27">
        <v>3</v>
      </c>
      <c r="H62" s="27">
        <v>6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2</v>
      </c>
      <c r="P62" s="39"/>
    </row>
    <row r="63" spans="1:16" ht="16.5" customHeight="1">
      <c r="A63" s="22"/>
      <c r="B63" s="195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32"/>
      <c r="P63" s="39"/>
    </row>
    <row r="64" spans="1:16" ht="16.5" customHeight="1">
      <c r="A64" s="23" t="s">
        <v>301</v>
      </c>
      <c r="B64" s="194">
        <v>3421</v>
      </c>
      <c r="C64" s="24">
        <v>3144</v>
      </c>
      <c r="D64" s="24">
        <v>1953</v>
      </c>
      <c r="E64" s="24">
        <v>1191</v>
      </c>
      <c r="F64" s="24">
        <v>690</v>
      </c>
      <c r="G64" s="24">
        <v>176</v>
      </c>
      <c r="H64" s="24">
        <v>1249</v>
      </c>
      <c r="I64" s="24">
        <v>634</v>
      </c>
      <c r="J64" s="24">
        <v>22</v>
      </c>
      <c r="K64" s="24">
        <v>98</v>
      </c>
      <c r="L64" s="24">
        <v>58</v>
      </c>
      <c r="M64" s="24">
        <v>39</v>
      </c>
      <c r="N64" s="24">
        <v>6</v>
      </c>
      <c r="O64" s="150">
        <v>172</v>
      </c>
      <c r="P64" s="39"/>
    </row>
    <row r="65" spans="1:16" ht="16.5" customHeight="1">
      <c r="A65" s="22"/>
      <c r="B65" s="195"/>
      <c r="C65" s="27"/>
      <c r="D65" s="27"/>
      <c r="E65" s="27"/>
      <c r="F65" s="50"/>
      <c r="G65" s="27"/>
      <c r="H65" s="27"/>
      <c r="I65" s="27"/>
      <c r="J65" s="27"/>
      <c r="K65" s="27"/>
      <c r="L65" s="27"/>
      <c r="M65" s="27"/>
      <c r="N65" s="27"/>
      <c r="O65" s="32"/>
      <c r="P65" s="39"/>
    </row>
    <row r="66" spans="1:16" ht="11.25" customHeight="1">
      <c r="A66" s="29" t="s">
        <v>451</v>
      </c>
      <c r="B66" s="27">
        <v>264</v>
      </c>
      <c r="C66" s="27">
        <v>325</v>
      </c>
      <c r="D66" s="27">
        <v>211</v>
      </c>
      <c r="E66" s="27">
        <v>114</v>
      </c>
      <c r="F66" s="27">
        <v>27</v>
      </c>
      <c r="G66" s="27">
        <v>19</v>
      </c>
      <c r="H66" s="27">
        <v>182</v>
      </c>
      <c r="I66" s="27">
        <v>16</v>
      </c>
      <c r="J66" s="27">
        <v>0</v>
      </c>
      <c r="K66" s="27">
        <v>9</v>
      </c>
      <c r="L66" s="27">
        <v>56</v>
      </c>
      <c r="M66" s="27">
        <v>6</v>
      </c>
      <c r="N66" s="27">
        <v>0</v>
      </c>
      <c r="O66" s="32">
        <v>10</v>
      </c>
      <c r="P66" s="39"/>
    </row>
    <row r="67" spans="1:16" ht="16.5" customHeight="1">
      <c r="A67" s="29" t="s">
        <v>302</v>
      </c>
      <c r="B67" s="27">
        <v>430</v>
      </c>
      <c r="C67" s="27">
        <v>383</v>
      </c>
      <c r="D67" s="27">
        <v>59</v>
      </c>
      <c r="E67" s="27">
        <v>324</v>
      </c>
      <c r="F67" s="27">
        <v>76</v>
      </c>
      <c r="G67" s="27">
        <v>7</v>
      </c>
      <c r="H67" s="27">
        <v>16</v>
      </c>
      <c r="I67" s="27">
        <v>261</v>
      </c>
      <c r="J67" s="27">
        <v>0</v>
      </c>
      <c r="K67" s="27">
        <v>7</v>
      </c>
      <c r="L67" s="27">
        <v>0</v>
      </c>
      <c r="M67" s="27">
        <v>1</v>
      </c>
      <c r="N67" s="27">
        <v>0</v>
      </c>
      <c r="O67" s="32">
        <v>15</v>
      </c>
      <c r="P67" s="39"/>
    </row>
    <row r="68" spans="1:16" ht="16.5" customHeight="1">
      <c r="A68" s="29" t="s">
        <v>303</v>
      </c>
      <c r="B68" s="27">
        <v>204</v>
      </c>
      <c r="C68" s="27">
        <v>228</v>
      </c>
      <c r="D68" s="27">
        <v>51</v>
      </c>
      <c r="E68" s="27">
        <v>177</v>
      </c>
      <c r="F68" s="27">
        <v>66</v>
      </c>
      <c r="G68" s="27">
        <v>27</v>
      </c>
      <c r="H68" s="27">
        <v>13</v>
      </c>
      <c r="I68" s="27">
        <v>73</v>
      </c>
      <c r="J68" s="27">
        <v>1</v>
      </c>
      <c r="K68" s="27">
        <v>11</v>
      </c>
      <c r="L68" s="27">
        <v>1</v>
      </c>
      <c r="M68" s="27">
        <v>0</v>
      </c>
      <c r="N68" s="27">
        <v>1</v>
      </c>
      <c r="O68" s="32">
        <v>35</v>
      </c>
      <c r="P68" s="39"/>
    </row>
    <row r="69" spans="1:16" ht="16.5" customHeight="1">
      <c r="A69" s="29" t="s">
        <v>452</v>
      </c>
      <c r="B69" s="27">
        <v>387</v>
      </c>
      <c r="C69" s="27">
        <v>285</v>
      </c>
      <c r="D69" s="27">
        <v>68</v>
      </c>
      <c r="E69" s="27">
        <v>217</v>
      </c>
      <c r="F69" s="27">
        <v>108</v>
      </c>
      <c r="G69" s="27">
        <v>20</v>
      </c>
      <c r="H69" s="27">
        <v>7</v>
      </c>
      <c r="I69" s="27">
        <v>62</v>
      </c>
      <c r="J69" s="27">
        <v>3</v>
      </c>
      <c r="K69" s="27">
        <v>39</v>
      </c>
      <c r="L69" s="27">
        <v>0</v>
      </c>
      <c r="M69" s="27">
        <v>13</v>
      </c>
      <c r="N69" s="27">
        <v>1</v>
      </c>
      <c r="O69" s="32">
        <v>32</v>
      </c>
      <c r="P69" s="39"/>
    </row>
    <row r="70" spans="1:16" ht="16.5" customHeight="1">
      <c r="A70" s="29" t="s">
        <v>304</v>
      </c>
      <c r="B70" s="27">
        <v>188</v>
      </c>
      <c r="C70" s="27">
        <v>149</v>
      </c>
      <c r="D70" s="27">
        <v>109</v>
      </c>
      <c r="E70" s="27">
        <v>40</v>
      </c>
      <c r="F70" s="27">
        <v>74</v>
      </c>
      <c r="G70" s="27">
        <v>9</v>
      </c>
      <c r="H70" s="27">
        <v>17</v>
      </c>
      <c r="I70" s="27">
        <v>27</v>
      </c>
      <c r="J70" s="27">
        <v>0</v>
      </c>
      <c r="K70" s="27">
        <v>1</v>
      </c>
      <c r="L70" s="27">
        <v>0</v>
      </c>
      <c r="M70" s="27">
        <v>5</v>
      </c>
      <c r="N70" s="27">
        <v>0</v>
      </c>
      <c r="O70" s="32">
        <v>16</v>
      </c>
      <c r="P70" s="39"/>
    </row>
    <row r="71" spans="1:16" ht="16.5" customHeight="1">
      <c r="A71" s="29" t="s">
        <v>305</v>
      </c>
      <c r="B71" s="27">
        <v>6</v>
      </c>
      <c r="C71" s="27">
        <v>9</v>
      </c>
      <c r="D71" s="27">
        <v>6</v>
      </c>
      <c r="E71" s="27">
        <v>3</v>
      </c>
      <c r="F71" s="27">
        <v>2</v>
      </c>
      <c r="G71" s="27">
        <v>6</v>
      </c>
      <c r="H71" s="27">
        <v>0</v>
      </c>
      <c r="I71" s="27">
        <v>1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8"/>
    </row>
    <row r="72" spans="1:16" ht="16.5" customHeight="1">
      <c r="A72" s="29" t="s">
        <v>306</v>
      </c>
      <c r="B72" s="27">
        <v>6</v>
      </c>
      <c r="C72" s="27">
        <v>1</v>
      </c>
      <c r="D72" s="27">
        <v>1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39"/>
    </row>
    <row r="73" spans="1:16" ht="16.5" customHeight="1">
      <c r="A73" s="29" t="s">
        <v>307</v>
      </c>
      <c r="B73" s="27">
        <v>1555</v>
      </c>
      <c r="C73" s="27">
        <v>1352</v>
      </c>
      <c r="D73" s="27">
        <v>1092</v>
      </c>
      <c r="E73" s="27">
        <v>260</v>
      </c>
      <c r="F73" s="27">
        <v>223</v>
      </c>
      <c r="G73" s="27">
        <v>62</v>
      </c>
      <c r="H73" s="27">
        <v>824</v>
      </c>
      <c r="I73" s="27">
        <v>144</v>
      </c>
      <c r="J73" s="27">
        <v>5</v>
      </c>
      <c r="K73" s="27">
        <v>27</v>
      </c>
      <c r="L73" s="27">
        <v>1</v>
      </c>
      <c r="M73" s="27">
        <v>10</v>
      </c>
      <c r="N73" s="27">
        <v>4</v>
      </c>
      <c r="O73" s="32">
        <v>52</v>
      </c>
      <c r="P73" s="39"/>
    </row>
    <row r="74" spans="1:16" ht="16.5" customHeight="1">
      <c r="A74" s="29" t="s">
        <v>308</v>
      </c>
      <c r="B74" s="27">
        <v>104</v>
      </c>
      <c r="C74" s="27">
        <v>94</v>
      </c>
      <c r="D74" s="27">
        <v>86</v>
      </c>
      <c r="E74" s="27">
        <v>8</v>
      </c>
      <c r="F74" s="27">
        <v>15</v>
      </c>
      <c r="G74" s="27">
        <v>3</v>
      </c>
      <c r="H74" s="27">
        <v>45</v>
      </c>
      <c r="I74" s="27">
        <v>15</v>
      </c>
      <c r="J74" s="27">
        <v>11</v>
      </c>
      <c r="K74" s="27">
        <v>1</v>
      </c>
      <c r="L74" s="27">
        <v>0</v>
      </c>
      <c r="M74" s="27">
        <v>2</v>
      </c>
      <c r="N74" s="27">
        <v>0</v>
      </c>
      <c r="O74" s="32">
        <v>2</v>
      </c>
      <c r="P74" s="39"/>
    </row>
    <row r="75" spans="1:16" ht="16.5" customHeight="1">
      <c r="A75" s="29" t="s">
        <v>309</v>
      </c>
      <c r="B75" s="27">
        <v>127</v>
      </c>
      <c r="C75" s="27">
        <v>169</v>
      </c>
      <c r="D75" s="27">
        <v>156</v>
      </c>
      <c r="E75" s="27">
        <v>13</v>
      </c>
      <c r="F75" s="27">
        <v>44</v>
      </c>
      <c r="G75" s="27">
        <v>17</v>
      </c>
      <c r="H75" s="27">
        <v>89</v>
      </c>
      <c r="I75" s="27">
        <v>9</v>
      </c>
      <c r="J75" s="27">
        <v>1</v>
      </c>
      <c r="K75" s="27">
        <v>2</v>
      </c>
      <c r="L75" s="27">
        <v>0</v>
      </c>
      <c r="M75" s="27">
        <v>2</v>
      </c>
      <c r="N75" s="27">
        <v>0</v>
      </c>
      <c r="O75" s="27">
        <v>5</v>
      </c>
      <c r="P75" s="39"/>
    </row>
    <row r="76" spans="1:16" ht="16.5" customHeight="1">
      <c r="A76" s="29" t="s">
        <v>310</v>
      </c>
      <c r="B76" s="27">
        <v>103</v>
      </c>
      <c r="C76" s="27">
        <v>77</v>
      </c>
      <c r="D76" s="27">
        <v>65</v>
      </c>
      <c r="E76" s="27">
        <v>12</v>
      </c>
      <c r="F76" s="27">
        <v>20</v>
      </c>
      <c r="G76" s="27">
        <v>1</v>
      </c>
      <c r="H76" s="27">
        <v>42</v>
      </c>
      <c r="I76" s="27">
        <v>11</v>
      </c>
      <c r="J76" s="27">
        <v>0</v>
      </c>
      <c r="K76" s="27">
        <v>1</v>
      </c>
      <c r="L76" s="27">
        <v>0</v>
      </c>
      <c r="M76" s="27">
        <v>0</v>
      </c>
      <c r="N76" s="27">
        <v>0</v>
      </c>
      <c r="O76" s="32">
        <v>2</v>
      </c>
      <c r="P76" s="39"/>
    </row>
    <row r="77" spans="1:16" ht="16.5" customHeight="1">
      <c r="A77" s="176" t="s">
        <v>311</v>
      </c>
      <c r="B77" s="154">
        <v>47</v>
      </c>
      <c r="C77" s="154">
        <v>72</v>
      </c>
      <c r="D77" s="154">
        <v>49</v>
      </c>
      <c r="E77" s="154">
        <v>23</v>
      </c>
      <c r="F77" s="154">
        <v>35</v>
      </c>
      <c r="G77" s="36">
        <v>5</v>
      </c>
      <c r="H77" s="154">
        <v>14</v>
      </c>
      <c r="I77" s="154">
        <v>15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3</v>
      </c>
      <c r="P77" s="28"/>
    </row>
    <row r="78" spans="1:16" ht="16.5" customHeight="1">
      <c r="A78" s="214" t="s">
        <v>312</v>
      </c>
      <c r="B78" s="215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28"/>
    </row>
    <row r="79" spans="1:16">
      <c r="A79" s="3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1:1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>
      <c r="P84" s="39"/>
    </row>
  </sheetData>
  <mergeCells count="2">
    <mergeCell ref="C6:O6"/>
    <mergeCell ref="C7:C8"/>
  </mergeCells>
  <phoneticPr fontId="3"/>
  <pageMargins left="0.70866141732283472" right="0.11811023622047245" top="0.74803149606299213" bottom="0.74803149606299213" header="0.31496062992125984" footer="0.31496062992125984"/>
  <pageSetup paperSize="9" scale="5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3CA5-C509-4D05-AF75-CD63183B5746}">
  <sheetPr>
    <tabColor rgb="FF92D050"/>
    <pageSetUpPr fitToPage="1"/>
  </sheetPr>
  <dimension ref="A1:K22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 activeCell="D23" sqref="D23"/>
    </sheetView>
  </sheetViews>
  <sheetFormatPr defaultRowHeight="18.75"/>
  <cols>
    <col min="1" max="1" width="35.625" customWidth="1"/>
    <col min="2" max="10" width="7.25" customWidth="1"/>
    <col min="247" max="247" width="35.625" customWidth="1"/>
    <col min="248" max="256" width="7.25" customWidth="1"/>
    <col min="503" max="503" width="35.625" customWidth="1"/>
    <col min="504" max="512" width="7.25" customWidth="1"/>
    <col min="759" max="759" width="35.625" customWidth="1"/>
    <col min="760" max="768" width="7.25" customWidth="1"/>
    <col min="1015" max="1015" width="35.625" customWidth="1"/>
    <col min="1016" max="1024" width="7.25" customWidth="1"/>
    <col min="1271" max="1271" width="35.625" customWidth="1"/>
    <col min="1272" max="1280" width="7.25" customWidth="1"/>
    <col min="1527" max="1527" width="35.625" customWidth="1"/>
    <col min="1528" max="1536" width="7.25" customWidth="1"/>
    <col min="1783" max="1783" width="35.625" customWidth="1"/>
    <col min="1784" max="1792" width="7.25" customWidth="1"/>
    <col min="2039" max="2039" width="35.625" customWidth="1"/>
    <col min="2040" max="2048" width="7.25" customWidth="1"/>
    <col min="2295" max="2295" width="35.625" customWidth="1"/>
    <col min="2296" max="2304" width="7.25" customWidth="1"/>
    <col min="2551" max="2551" width="35.625" customWidth="1"/>
    <col min="2552" max="2560" width="7.25" customWidth="1"/>
    <col min="2807" max="2807" width="35.625" customWidth="1"/>
    <col min="2808" max="2816" width="7.25" customWidth="1"/>
    <col min="3063" max="3063" width="35.625" customWidth="1"/>
    <col min="3064" max="3072" width="7.25" customWidth="1"/>
    <col min="3319" max="3319" width="35.625" customWidth="1"/>
    <col min="3320" max="3328" width="7.25" customWidth="1"/>
    <col min="3575" max="3575" width="35.625" customWidth="1"/>
    <col min="3576" max="3584" width="7.25" customWidth="1"/>
    <col min="3831" max="3831" width="35.625" customWidth="1"/>
    <col min="3832" max="3840" width="7.25" customWidth="1"/>
    <col min="4087" max="4087" width="35.625" customWidth="1"/>
    <col min="4088" max="4096" width="7.25" customWidth="1"/>
    <col min="4343" max="4343" width="35.625" customWidth="1"/>
    <col min="4344" max="4352" width="7.25" customWidth="1"/>
    <col min="4599" max="4599" width="35.625" customWidth="1"/>
    <col min="4600" max="4608" width="7.25" customWidth="1"/>
    <col min="4855" max="4855" width="35.625" customWidth="1"/>
    <col min="4856" max="4864" width="7.25" customWidth="1"/>
    <col min="5111" max="5111" width="35.625" customWidth="1"/>
    <col min="5112" max="5120" width="7.25" customWidth="1"/>
    <col min="5367" max="5367" width="35.625" customWidth="1"/>
    <col min="5368" max="5376" width="7.25" customWidth="1"/>
    <col min="5623" max="5623" width="35.625" customWidth="1"/>
    <col min="5624" max="5632" width="7.25" customWidth="1"/>
    <col min="5879" max="5879" width="35.625" customWidth="1"/>
    <col min="5880" max="5888" width="7.25" customWidth="1"/>
    <col min="6135" max="6135" width="35.625" customWidth="1"/>
    <col min="6136" max="6144" width="7.25" customWidth="1"/>
    <col min="6391" max="6391" width="35.625" customWidth="1"/>
    <col min="6392" max="6400" width="7.25" customWidth="1"/>
    <col min="6647" max="6647" width="35.625" customWidth="1"/>
    <col min="6648" max="6656" width="7.25" customWidth="1"/>
    <col min="6903" max="6903" width="35.625" customWidth="1"/>
    <col min="6904" max="6912" width="7.25" customWidth="1"/>
    <col min="7159" max="7159" width="35.625" customWidth="1"/>
    <col min="7160" max="7168" width="7.25" customWidth="1"/>
    <col min="7415" max="7415" width="35.625" customWidth="1"/>
    <col min="7416" max="7424" width="7.25" customWidth="1"/>
    <col min="7671" max="7671" width="35.625" customWidth="1"/>
    <col min="7672" max="7680" width="7.25" customWidth="1"/>
    <col min="7927" max="7927" width="35.625" customWidth="1"/>
    <col min="7928" max="7936" width="7.25" customWidth="1"/>
    <col min="8183" max="8183" width="35.625" customWidth="1"/>
    <col min="8184" max="8192" width="7.25" customWidth="1"/>
    <col min="8439" max="8439" width="35.625" customWidth="1"/>
    <col min="8440" max="8448" width="7.25" customWidth="1"/>
    <col min="8695" max="8695" width="35.625" customWidth="1"/>
    <col min="8696" max="8704" width="7.25" customWidth="1"/>
    <col min="8951" max="8951" width="35.625" customWidth="1"/>
    <col min="8952" max="8960" width="7.25" customWidth="1"/>
    <col min="9207" max="9207" width="35.625" customWidth="1"/>
    <col min="9208" max="9216" width="7.25" customWidth="1"/>
    <col min="9463" max="9463" width="35.625" customWidth="1"/>
    <col min="9464" max="9472" width="7.25" customWidth="1"/>
    <col min="9719" max="9719" width="35.625" customWidth="1"/>
    <col min="9720" max="9728" width="7.25" customWidth="1"/>
    <col min="9975" max="9975" width="35.625" customWidth="1"/>
    <col min="9976" max="9984" width="7.25" customWidth="1"/>
    <col min="10231" max="10231" width="35.625" customWidth="1"/>
    <col min="10232" max="10240" width="7.25" customWidth="1"/>
    <col min="10487" max="10487" width="35.625" customWidth="1"/>
    <col min="10488" max="10496" width="7.25" customWidth="1"/>
    <col min="10743" max="10743" width="35.625" customWidth="1"/>
    <col min="10744" max="10752" width="7.25" customWidth="1"/>
    <col min="10999" max="10999" width="35.625" customWidth="1"/>
    <col min="11000" max="11008" width="7.25" customWidth="1"/>
    <col min="11255" max="11255" width="35.625" customWidth="1"/>
    <col min="11256" max="11264" width="7.25" customWidth="1"/>
    <col min="11511" max="11511" width="35.625" customWidth="1"/>
    <col min="11512" max="11520" width="7.25" customWidth="1"/>
    <col min="11767" max="11767" width="35.625" customWidth="1"/>
    <col min="11768" max="11776" width="7.25" customWidth="1"/>
    <col min="12023" max="12023" width="35.625" customWidth="1"/>
    <col min="12024" max="12032" width="7.25" customWidth="1"/>
    <col min="12279" max="12279" width="35.625" customWidth="1"/>
    <col min="12280" max="12288" width="7.25" customWidth="1"/>
    <col min="12535" max="12535" width="35.625" customWidth="1"/>
    <col min="12536" max="12544" width="7.25" customWidth="1"/>
    <col min="12791" max="12791" width="35.625" customWidth="1"/>
    <col min="12792" max="12800" width="7.25" customWidth="1"/>
    <col min="13047" max="13047" width="35.625" customWidth="1"/>
    <col min="13048" max="13056" width="7.25" customWidth="1"/>
    <col min="13303" max="13303" width="35.625" customWidth="1"/>
    <col min="13304" max="13312" width="7.25" customWidth="1"/>
    <col min="13559" max="13559" width="35.625" customWidth="1"/>
    <col min="13560" max="13568" width="7.25" customWidth="1"/>
    <col min="13815" max="13815" width="35.625" customWidth="1"/>
    <col min="13816" max="13824" width="7.25" customWidth="1"/>
    <col min="14071" max="14071" width="35.625" customWidth="1"/>
    <col min="14072" max="14080" width="7.25" customWidth="1"/>
    <col min="14327" max="14327" width="35.625" customWidth="1"/>
    <col min="14328" max="14336" width="7.25" customWidth="1"/>
    <col min="14583" max="14583" width="35.625" customWidth="1"/>
    <col min="14584" max="14592" width="7.25" customWidth="1"/>
    <col min="14839" max="14839" width="35.625" customWidth="1"/>
    <col min="14840" max="14848" width="7.25" customWidth="1"/>
    <col min="15095" max="15095" width="35.625" customWidth="1"/>
    <col min="15096" max="15104" width="7.25" customWidth="1"/>
    <col min="15351" max="15351" width="35.625" customWidth="1"/>
    <col min="15352" max="15360" width="7.25" customWidth="1"/>
    <col min="15607" max="15607" width="35.625" customWidth="1"/>
    <col min="15608" max="15616" width="7.25" customWidth="1"/>
    <col min="15863" max="15863" width="35.625" customWidth="1"/>
    <col min="15864" max="15872" width="7.25" customWidth="1"/>
    <col min="16119" max="16119" width="35.625" customWidth="1"/>
    <col min="16120" max="16128" width="7.25" customWidth="1"/>
  </cols>
  <sheetData>
    <row r="1" spans="1:11">
      <c r="A1" s="8"/>
      <c r="B1" s="157"/>
      <c r="C1" s="8"/>
      <c r="D1" s="8"/>
      <c r="E1" s="8"/>
      <c r="F1" s="8"/>
      <c r="G1" s="8"/>
      <c r="H1" s="8"/>
      <c r="I1" s="8"/>
      <c r="J1" s="8"/>
    </row>
    <row r="2" spans="1:11">
      <c r="A2" s="37"/>
      <c r="B2" s="8"/>
      <c r="C2" s="8"/>
      <c r="D2" s="8"/>
      <c r="E2" s="8"/>
      <c r="F2" s="8"/>
      <c r="G2" s="8"/>
      <c r="H2" s="8"/>
      <c r="I2" s="8"/>
      <c r="J2" s="8"/>
    </row>
    <row r="3" spans="1:11">
      <c r="A3" s="72" t="s">
        <v>313</v>
      </c>
      <c r="B3" s="43"/>
      <c r="C3" s="3"/>
      <c r="D3" s="3"/>
      <c r="E3" s="3"/>
      <c r="F3" s="3"/>
      <c r="G3" s="3"/>
      <c r="H3" s="3"/>
      <c r="I3" s="3"/>
      <c r="J3" s="3"/>
    </row>
    <row r="4" spans="1:11">
      <c r="A4" s="62" t="s">
        <v>314</v>
      </c>
      <c r="B4" s="43"/>
      <c r="C4" s="3"/>
      <c r="D4" s="3"/>
      <c r="E4" s="3"/>
      <c r="F4" s="3"/>
      <c r="G4" s="3"/>
      <c r="H4" s="3"/>
      <c r="I4" s="3"/>
      <c r="J4" s="3"/>
    </row>
    <row r="5" spans="1:11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6.5" customHeight="1" thickTop="1">
      <c r="A6" s="336" t="s">
        <v>253</v>
      </c>
      <c r="B6" s="218"/>
      <c r="C6" s="217" t="s">
        <v>518</v>
      </c>
      <c r="D6" s="218"/>
      <c r="E6" s="216"/>
      <c r="F6" s="217" t="s">
        <v>519</v>
      </c>
      <c r="G6" s="219"/>
      <c r="H6" s="218"/>
      <c r="I6" s="236" t="s">
        <v>520</v>
      </c>
      <c r="J6" s="218"/>
    </row>
    <row r="7" spans="1:11" ht="16.5" customHeight="1">
      <c r="A7" s="337"/>
      <c r="B7" s="222" t="s">
        <v>13</v>
      </c>
      <c r="C7" s="221" t="s">
        <v>14</v>
      </c>
      <c r="D7" s="222" t="s">
        <v>15</v>
      </c>
      <c r="E7" s="220" t="s">
        <v>13</v>
      </c>
      <c r="F7" s="221" t="s">
        <v>14</v>
      </c>
      <c r="G7" s="223" t="s">
        <v>15</v>
      </c>
      <c r="H7" s="222" t="s">
        <v>13</v>
      </c>
      <c r="I7" s="221" t="s">
        <v>14</v>
      </c>
      <c r="J7" s="222" t="s">
        <v>15</v>
      </c>
    </row>
    <row r="8" spans="1:11" ht="19.5" customHeight="1">
      <c r="A8" s="294" t="s">
        <v>453</v>
      </c>
      <c r="B8" s="225">
        <v>430</v>
      </c>
      <c r="C8" s="225">
        <v>71</v>
      </c>
      <c r="D8" s="225">
        <v>359</v>
      </c>
      <c r="E8" s="225">
        <v>392</v>
      </c>
      <c r="F8" s="225">
        <v>44</v>
      </c>
      <c r="G8" s="225">
        <v>348</v>
      </c>
      <c r="H8" s="226">
        <v>339</v>
      </c>
      <c r="I8" s="227">
        <v>43</v>
      </c>
      <c r="J8" s="226">
        <v>296</v>
      </c>
    </row>
    <row r="9" spans="1:11" ht="19.5" customHeight="1">
      <c r="A9" s="232" t="s">
        <v>454</v>
      </c>
      <c r="B9" s="228">
        <v>10</v>
      </c>
      <c r="C9" s="228">
        <v>4</v>
      </c>
      <c r="D9" s="228">
        <v>6</v>
      </c>
      <c r="E9" s="228">
        <v>8</v>
      </c>
      <c r="F9" s="228">
        <v>2</v>
      </c>
      <c r="G9" s="228">
        <v>6</v>
      </c>
      <c r="H9" s="229">
        <v>11</v>
      </c>
      <c r="I9" s="230">
        <v>5</v>
      </c>
      <c r="J9" s="229">
        <v>6</v>
      </c>
      <c r="K9" s="39"/>
    </row>
    <row r="10" spans="1:11" ht="19.5" customHeight="1">
      <c r="A10" s="232" t="s">
        <v>455</v>
      </c>
      <c r="B10" s="228" t="s">
        <v>16</v>
      </c>
      <c r="C10" s="228" t="s">
        <v>16</v>
      </c>
      <c r="D10" s="228" t="s">
        <v>16</v>
      </c>
      <c r="E10" s="228">
        <v>353</v>
      </c>
      <c r="F10" s="228">
        <v>32</v>
      </c>
      <c r="G10" s="228">
        <v>321</v>
      </c>
      <c r="H10" s="230">
        <v>298</v>
      </c>
      <c r="I10" s="230">
        <v>27</v>
      </c>
      <c r="J10" s="230">
        <v>271</v>
      </c>
      <c r="K10" s="39"/>
    </row>
    <row r="11" spans="1:11" ht="19.5" customHeight="1">
      <c r="A11" s="232" t="s">
        <v>456</v>
      </c>
      <c r="B11" s="228" t="s">
        <v>16</v>
      </c>
      <c r="C11" s="228" t="s">
        <v>16</v>
      </c>
      <c r="D11" s="228" t="s">
        <v>16</v>
      </c>
      <c r="E11" s="228">
        <v>0</v>
      </c>
      <c r="F11" s="228">
        <v>0</v>
      </c>
      <c r="G11" s="228">
        <v>0</v>
      </c>
      <c r="H11" s="230">
        <v>1</v>
      </c>
      <c r="I11" s="230">
        <v>0</v>
      </c>
      <c r="J11" s="230">
        <v>1</v>
      </c>
      <c r="K11" s="39"/>
    </row>
    <row r="12" spans="1:11" ht="19.5" customHeight="1">
      <c r="A12" s="232" t="s">
        <v>457</v>
      </c>
      <c r="B12" s="230"/>
      <c r="C12" s="230"/>
      <c r="D12" s="230"/>
      <c r="E12" s="230"/>
      <c r="F12" s="230"/>
      <c r="G12" s="230"/>
      <c r="H12" s="230"/>
      <c r="I12" s="230"/>
      <c r="J12" s="230"/>
      <c r="K12" s="39"/>
    </row>
    <row r="13" spans="1:11" ht="19.5" customHeight="1">
      <c r="A13" s="232" t="s">
        <v>458</v>
      </c>
      <c r="B13" s="228" t="s">
        <v>16</v>
      </c>
      <c r="C13" s="228" t="s">
        <v>16</v>
      </c>
      <c r="D13" s="228" t="s">
        <v>16</v>
      </c>
      <c r="E13" s="228">
        <v>320</v>
      </c>
      <c r="F13" s="228">
        <v>24</v>
      </c>
      <c r="G13" s="228">
        <v>296</v>
      </c>
      <c r="H13" s="230">
        <v>264</v>
      </c>
      <c r="I13" s="230">
        <v>17</v>
      </c>
      <c r="J13" s="230">
        <v>247</v>
      </c>
      <c r="K13" s="39"/>
    </row>
    <row r="14" spans="1:11" ht="35.25" customHeight="1">
      <c r="A14" s="295" t="s">
        <v>459</v>
      </c>
      <c r="B14" s="228" t="s">
        <v>16</v>
      </c>
      <c r="C14" s="228" t="s">
        <v>16</v>
      </c>
      <c r="D14" s="228" t="s">
        <v>16</v>
      </c>
      <c r="E14" s="228">
        <v>32</v>
      </c>
      <c r="F14" s="228">
        <v>8</v>
      </c>
      <c r="G14" s="228">
        <v>24</v>
      </c>
      <c r="H14" s="230">
        <v>29</v>
      </c>
      <c r="I14" s="230">
        <v>10</v>
      </c>
      <c r="J14" s="230">
        <v>19</v>
      </c>
      <c r="K14" s="39"/>
    </row>
    <row r="15" spans="1:11" ht="23.25" customHeight="1">
      <c r="A15" s="296" t="s">
        <v>460</v>
      </c>
      <c r="B15" s="228" t="s">
        <v>16</v>
      </c>
      <c r="C15" s="228" t="s">
        <v>16</v>
      </c>
      <c r="D15" s="228" t="s">
        <v>16</v>
      </c>
      <c r="E15" s="228">
        <v>1</v>
      </c>
      <c r="F15" s="228">
        <v>0</v>
      </c>
      <c r="G15" s="228">
        <v>1</v>
      </c>
      <c r="H15" s="230">
        <v>4</v>
      </c>
      <c r="I15" s="230">
        <v>0</v>
      </c>
      <c r="J15" s="230">
        <v>4</v>
      </c>
      <c r="K15" s="39"/>
    </row>
    <row r="16" spans="1:11" ht="19.5" customHeight="1">
      <c r="A16" s="232" t="s">
        <v>315</v>
      </c>
      <c r="B16" s="228">
        <v>5</v>
      </c>
      <c r="C16" s="228">
        <v>1</v>
      </c>
      <c r="D16" s="228">
        <v>4</v>
      </c>
      <c r="E16" s="228">
        <v>2</v>
      </c>
      <c r="F16" s="228">
        <v>1</v>
      </c>
      <c r="G16" s="228">
        <v>1</v>
      </c>
      <c r="H16" s="229">
        <v>1</v>
      </c>
      <c r="I16" s="230">
        <v>0</v>
      </c>
      <c r="J16" s="229">
        <v>1</v>
      </c>
      <c r="K16" s="39"/>
    </row>
    <row r="17" spans="1:11" ht="19.5" customHeight="1">
      <c r="A17" s="232"/>
      <c r="B17" s="228"/>
      <c r="C17" s="231"/>
      <c r="D17" s="228"/>
      <c r="E17" s="228"/>
      <c r="F17" s="228"/>
      <c r="G17" s="228"/>
      <c r="H17" s="229"/>
      <c r="I17" s="230"/>
      <c r="J17" s="229"/>
      <c r="K17" s="39"/>
    </row>
    <row r="18" spans="1:11" ht="19.5" customHeight="1">
      <c r="A18" s="232" t="s">
        <v>316</v>
      </c>
      <c r="B18" s="231">
        <v>30</v>
      </c>
      <c r="C18" s="231">
        <v>14</v>
      </c>
      <c r="D18" s="231">
        <v>16</v>
      </c>
      <c r="E18" s="231">
        <v>29</v>
      </c>
      <c r="F18" s="231">
        <v>9</v>
      </c>
      <c r="G18" s="231">
        <v>20</v>
      </c>
      <c r="H18" s="229">
        <v>29</v>
      </c>
      <c r="I18" s="230">
        <v>11</v>
      </c>
      <c r="J18" s="229">
        <v>18</v>
      </c>
      <c r="K18" s="39"/>
    </row>
    <row r="19" spans="1:11" ht="19.5" customHeight="1">
      <c r="A19" s="232" t="s">
        <v>461</v>
      </c>
      <c r="B19" s="228">
        <v>0</v>
      </c>
      <c r="C19" s="228">
        <v>0</v>
      </c>
      <c r="D19" s="228">
        <v>0</v>
      </c>
      <c r="E19" s="228">
        <v>0</v>
      </c>
      <c r="F19" s="228">
        <v>0</v>
      </c>
      <c r="G19" s="228">
        <v>0</v>
      </c>
      <c r="H19" s="230">
        <v>0</v>
      </c>
      <c r="I19" s="230">
        <v>0</v>
      </c>
      <c r="J19" s="229">
        <v>0</v>
      </c>
      <c r="K19" s="39"/>
    </row>
    <row r="20" spans="1:11" ht="19.5" customHeight="1">
      <c r="A20" s="232" t="s">
        <v>462</v>
      </c>
      <c r="B20" s="228" t="s">
        <v>16</v>
      </c>
      <c r="C20" s="228" t="s">
        <v>16</v>
      </c>
      <c r="D20" s="228" t="s">
        <v>16</v>
      </c>
      <c r="E20" s="228">
        <v>1</v>
      </c>
      <c r="F20" s="228">
        <v>1</v>
      </c>
      <c r="G20" s="228">
        <v>0</v>
      </c>
      <c r="H20" s="230">
        <v>0</v>
      </c>
      <c r="I20" s="230">
        <v>0</v>
      </c>
      <c r="J20" s="229">
        <v>0</v>
      </c>
      <c r="K20" s="39"/>
    </row>
    <row r="21" spans="1:11" ht="33.75" customHeight="1">
      <c r="A21" s="297" t="s">
        <v>463</v>
      </c>
      <c r="B21" s="233" t="s">
        <v>16</v>
      </c>
      <c r="C21" s="233" t="s">
        <v>16</v>
      </c>
      <c r="D21" s="233" t="s">
        <v>16</v>
      </c>
      <c r="E21" s="233">
        <v>27</v>
      </c>
      <c r="F21" s="233">
        <v>8</v>
      </c>
      <c r="G21" s="233">
        <v>19</v>
      </c>
      <c r="H21" s="234">
        <v>27</v>
      </c>
      <c r="I21" s="234">
        <v>10</v>
      </c>
      <c r="J21" s="234">
        <v>17</v>
      </c>
      <c r="K21" s="39"/>
    </row>
    <row r="22" spans="1:11" ht="19.5" customHeight="1">
      <c r="K22" s="39"/>
    </row>
  </sheetData>
  <mergeCells count="1">
    <mergeCell ref="A6:A7"/>
  </mergeCells>
  <phoneticPr fontId="3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83A2-B090-4B61-AD21-6C349025D09A}">
  <sheetPr>
    <tabColor rgb="FF92D050"/>
    <pageSetUpPr fitToPage="1"/>
  </sheetPr>
  <dimension ref="A1:M30"/>
  <sheetViews>
    <sheetView showGridLines="0" zoomScaleNormal="100" workbookViewId="0">
      <selection activeCell="G25" sqref="G25"/>
    </sheetView>
  </sheetViews>
  <sheetFormatPr defaultRowHeight="18.75"/>
  <cols>
    <col min="1" max="1" width="35.625" customWidth="1"/>
    <col min="2" max="10" width="7.5" customWidth="1"/>
    <col min="247" max="247" width="35.625" customWidth="1"/>
    <col min="248" max="256" width="7.5" customWidth="1"/>
    <col min="503" max="503" width="35.625" customWidth="1"/>
    <col min="504" max="512" width="7.5" customWidth="1"/>
    <col min="759" max="759" width="35.625" customWidth="1"/>
    <col min="760" max="768" width="7.5" customWidth="1"/>
    <col min="1015" max="1015" width="35.625" customWidth="1"/>
    <col min="1016" max="1024" width="7.5" customWidth="1"/>
    <col min="1271" max="1271" width="35.625" customWidth="1"/>
    <col min="1272" max="1280" width="7.5" customWidth="1"/>
    <col min="1527" max="1527" width="35.625" customWidth="1"/>
    <col min="1528" max="1536" width="7.5" customWidth="1"/>
    <col min="1783" max="1783" width="35.625" customWidth="1"/>
    <col min="1784" max="1792" width="7.5" customWidth="1"/>
    <col min="2039" max="2039" width="35.625" customWidth="1"/>
    <col min="2040" max="2048" width="7.5" customWidth="1"/>
    <col min="2295" max="2295" width="35.625" customWidth="1"/>
    <col min="2296" max="2304" width="7.5" customWidth="1"/>
    <col min="2551" max="2551" width="35.625" customWidth="1"/>
    <col min="2552" max="2560" width="7.5" customWidth="1"/>
    <col min="2807" max="2807" width="35.625" customWidth="1"/>
    <col min="2808" max="2816" width="7.5" customWidth="1"/>
    <col min="3063" max="3063" width="35.625" customWidth="1"/>
    <col min="3064" max="3072" width="7.5" customWidth="1"/>
    <col min="3319" max="3319" width="35.625" customWidth="1"/>
    <col min="3320" max="3328" width="7.5" customWidth="1"/>
    <col min="3575" max="3575" width="35.625" customWidth="1"/>
    <col min="3576" max="3584" width="7.5" customWidth="1"/>
    <col min="3831" max="3831" width="35.625" customWidth="1"/>
    <col min="3832" max="3840" width="7.5" customWidth="1"/>
    <col min="4087" max="4087" width="35.625" customWidth="1"/>
    <col min="4088" max="4096" width="7.5" customWidth="1"/>
    <col min="4343" max="4343" width="35.625" customWidth="1"/>
    <col min="4344" max="4352" width="7.5" customWidth="1"/>
    <col min="4599" max="4599" width="35.625" customWidth="1"/>
    <col min="4600" max="4608" width="7.5" customWidth="1"/>
    <col min="4855" max="4855" width="35.625" customWidth="1"/>
    <col min="4856" max="4864" width="7.5" customWidth="1"/>
    <col min="5111" max="5111" width="35.625" customWidth="1"/>
    <col min="5112" max="5120" width="7.5" customWidth="1"/>
    <col min="5367" max="5367" width="35.625" customWidth="1"/>
    <col min="5368" max="5376" width="7.5" customWidth="1"/>
    <col min="5623" max="5623" width="35.625" customWidth="1"/>
    <col min="5624" max="5632" width="7.5" customWidth="1"/>
    <col min="5879" max="5879" width="35.625" customWidth="1"/>
    <col min="5880" max="5888" width="7.5" customWidth="1"/>
    <col min="6135" max="6135" width="35.625" customWidth="1"/>
    <col min="6136" max="6144" width="7.5" customWidth="1"/>
    <col min="6391" max="6391" width="35.625" customWidth="1"/>
    <col min="6392" max="6400" width="7.5" customWidth="1"/>
    <col min="6647" max="6647" width="35.625" customWidth="1"/>
    <col min="6648" max="6656" width="7.5" customWidth="1"/>
    <col min="6903" max="6903" width="35.625" customWidth="1"/>
    <col min="6904" max="6912" width="7.5" customWidth="1"/>
    <col min="7159" max="7159" width="35.625" customWidth="1"/>
    <col min="7160" max="7168" width="7.5" customWidth="1"/>
    <col min="7415" max="7415" width="35.625" customWidth="1"/>
    <col min="7416" max="7424" width="7.5" customWidth="1"/>
    <col min="7671" max="7671" width="35.625" customWidth="1"/>
    <col min="7672" max="7680" width="7.5" customWidth="1"/>
    <col min="7927" max="7927" width="35.625" customWidth="1"/>
    <col min="7928" max="7936" width="7.5" customWidth="1"/>
    <col min="8183" max="8183" width="35.625" customWidth="1"/>
    <col min="8184" max="8192" width="7.5" customWidth="1"/>
    <col min="8439" max="8439" width="35.625" customWidth="1"/>
    <col min="8440" max="8448" width="7.5" customWidth="1"/>
    <col min="8695" max="8695" width="35.625" customWidth="1"/>
    <col min="8696" max="8704" width="7.5" customWidth="1"/>
    <col min="8951" max="8951" width="35.625" customWidth="1"/>
    <col min="8952" max="8960" width="7.5" customWidth="1"/>
    <col min="9207" max="9207" width="35.625" customWidth="1"/>
    <col min="9208" max="9216" width="7.5" customWidth="1"/>
    <col min="9463" max="9463" width="35.625" customWidth="1"/>
    <col min="9464" max="9472" width="7.5" customWidth="1"/>
    <col min="9719" max="9719" width="35.625" customWidth="1"/>
    <col min="9720" max="9728" width="7.5" customWidth="1"/>
    <col min="9975" max="9975" width="35.625" customWidth="1"/>
    <col min="9976" max="9984" width="7.5" customWidth="1"/>
    <col min="10231" max="10231" width="35.625" customWidth="1"/>
    <col min="10232" max="10240" width="7.5" customWidth="1"/>
    <col min="10487" max="10487" width="35.625" customWidth="1"/>
    <col min="10488" max="10496" width="7.5" customWidth="1"/>
    <col min="10743" max="10743" width="35.625" customWidth="1"/>
    <col min="10744" max="10752" width="7.5" customWidth="1"/>
    <col min="10999" max="10999" width="35.625" customWidth="1"/>
    <col min="11000" max="11008" width="7.5" customWidth="1"/>
    <col min="11255" max="11255" width="35.625" customWidth="1"/>
    <col min="11256" max="11264" width="7.5" customWidth="1"/>
    <col min="11511" max="11511" width="35.625" customWidth="1"/>
    <col min="11512" max="11520" width="7.5" customWidth="1"/>
    <col min="11767" max="11767" width="35.625" customWidth="1"/>
    <col min="11768" max="11776" width="7.5" customWidth="1"/>
    <col min="12023" max="12023" width="35.625" customWidth="1"/>
    <col min="12024" max="12032" width="7.5" customWidth="1"/>
    <col min="12279" max="12279" width="35.625" customWidth="1"/>
    <col min="12280" max="12288" width="7.5" customWidth="1"/>
    <col min="12535" max="12535" width="35.625" customWidth="1"/>
    <col min="12536" max="12544" width="7.5" customWidth="1"/>
    <col min="12791" max="12791" width="35.625" customWidth="1"/>
    <col min="12792" max="12800" width="7.5" customWidth="1"/>
    <col min="13047" max="13047" width="35.625" customWidth="1"/>
    <col min="13048" max="13056" width="7.5" customWidth="1"/>
    <col min="13303" max="13303" width="35.625" customWidth="1"/>
    <col min="13304" max="13312" width="7.5" customWidth="1"/>
    <col min="13559" max="13559" width="35.625" customWidth="1"/>
    <col min="13560" max="13568" width="7.5" customWidth="1"/>
    <col min="13815" max="13815" width="35.625" customWidth="1"/>
    <col min="13816" max="13824" width="7.5" customWidth="1"/>
    <col min="14071" max="14071" width="35.625" customWidth="1"/>
    <col min="14072" max="14080" width="7.5" customWidth="1"/>
    <col min="14327" max="14327" width="35.625" customWidth="1"/>
    <col min="14328" max="14336" width="7.5" customWidth="1"/>
    <col min="14583" max="14583" width="35.625" customWidth="1"/>
    <col min="14584" max="14592" width="7.5" customWidth="1"/>
    <col min="14839" max="14839" width="35.625" customWidth="1"/>
    <col min="14840" max="14848" width="7.5" customWidth="1"/>
    <col min="15095" max="15095" width="35.625" customWidth="1"/>
    <col min="15096" max="15104" width="7.5" customWidth="1"/>
    <col min="15351" max="15351" width="35.625" customWidth="1"/>
    <col min="15352" max="15360" width="7.5" customWidth="1"/>
    <col min="15607" max="15607" width="35.625" customWidth="1"/>
    <col min="15608" max="15616" width="7.5" customWidth="1"/>
    <col min="15863" max="15863" width="35.625" customWidth="1"/>
    <col min="15864" max="15872" width="7.5" customWidth="1"/>
    <col min="16119" max="16119" width="35.625" customWidth="1"/>
    <col min="16120" max="16128" width="7.5" customWidth="1"/>
  </cols>
  <sheetData>
    <row r="1" spans="1:13">
      <c r="A1" s="15"/>
      <c r="B1" s="235"/>
      <c r="C1" s="15"/>
      <c r="D1" s="15"/>
      <c r="E1" s="15"/>
      <c r="F1" s="15"/>
      <c r="G1" s="15"/>
      <c r="H1" s="15"/>
      <c r="I1" s="15"/>
      <c r="J1" s="15"/>
    </row>
    <row r="2" spans="1:13">
      <c r="A2" s="37"/>
      <c r="B2" s="8"/>
      <c r="C2" s="8"/>
      <c r="D2" s="8"/>
      <c r="E2" s="8"/>
      <c r="F2" s="8"/>
      <c r="G2" s="8"/>
      <c r="H2" s="8"/>
      <c r="I2" s="8"/>
      <c r="J2" s="8"/>
    </row>
    <row r="3" spans="1:13">
      <c r="A3" s="72" t="s">
        <v>317</v>
      </c>
      <c r="B3" s="43"/>
      <c r="C3" s="3"/>
      <c r="D3" s="3"/>
      <c r="E3" s="3"/>
      <c r="F3" s="3"/>
      <c r="G3" s="3"/>
      <c r="H3" s="3"/>
      <c r="I3" s="3"/>
      <c r="J3" s="3"/>
    </row>
    <row r="4" spans="1:13">
      <c r="A4" s="62" t="s">
        <v>318</v>
      </c>
      <c r="B4" s="43"/>
      <c r="C4" s="3"/>
      <c r="D4" s="3"/>
      <c r="E4" s="3"/>
      <c r="F4" s="3"/>
      <c r="G4" s="3"/>
      <c r="H4" s="3"/>
      <c r="I4" s="3"/>
      <c r="J4" s="3"/>
    </row>
    <row r="5" spans="1:13">
      <c r="A5" s="62" t="s">
        <v>319</v>
      </c>
      <c r="B5" s="3"/>
      <c r="C5" s="3"/>
      <c r="D5" s="3"/>
      <c r="E5" s="3"/>
      <c r="F5" s="3"/>
      <c r="G5" s="3"/>
      <c r="H5" s="3"/>
      <c r="I5" s="3"/>
      <c r="J5" s="3"/>
    </row>
    <row r="6" spans="1:13" ht="19.5" thickBot="1">
      <c r="A6" s="62"/>
      <c r="B6" s="3"/>
      <c r="C6" s="3"/>
      <c r="D6" s="3"/>
      <c r="E6" s="3"/>
      <c r="F6" s="3"/>
      <c r="G6" s="3"/>
      <c r="H6" s="3"/>
      <c r="I6" s="3"/>
      <c r="J6" s="3"/>
    </row>
    <row r="7" spans="1:13" ht="19.5" customHeight="1" thickTop="1">
      <c r="A7" s="338" t="s">
        <v>253</v>
      </c>
      <c r="B7" s="218"/>
      <c r="C7" s="217" t="s">
        <v>518</v>
      </c>
      <c r="D7" s="218"/>
      <c r="E7" s="216"/>
      <c r="F7" s="217" t="s">
        <v>519</v>
      </c>
      <c r="G7" s="219"/>
      <c r="H7" s="218"/>
      <c r="I7" s="236" t="s">
        <v>520</v>
      </c>
      <c r="J7" s="218"/>
    </row>
    <row r="8" spans="1:13" ht="19.5" customHeight="1">
      <c r="A8" s="339"/>
      <c r="B8" s="237" t="s">
        <v>13</v>
      </c>
      <c r="C8" s="238" t="s">
        <v>14</v>
      </c>
      <c r="D8" s="239" t="s">
        <v>15</v>
      </c>
      <c r="E8" s="237" t="s">
        <v>13</v>
      </c>
      <c r="F8" s="238" t="s">
        <v>14</v>
      </c>
      <c r="G8" s="240" t="s">
        <v>15</v>
      </c>
      <c r="H8" s="239" t="s">
        <v>13</v>
      </c>
      <c r="I8" s="238" t="s">
        <v>14</v>
      </c>
      <c r="J8" s="239" t="s">
        <v>15</v>
      </c>
    </row>
    <row r="9" spans="1:13" ht="19.5" customHeight="1">
      <c r="A9" s="298" t="s">
        <v>453</v>
      </c>
      <c r="B9" s="241">
        <v>3985</v>
      </c>
      <c r="C9" s="242">
        <v>2200</v>
      </c>
      <c r="D9" s="242">
        <v>1785</v>
      </c>
      <c r="E9" s="242">
        <v>3999</v>
      </c>
      <c r="F9" s="242">
        <v>2227</v>
      </c>
      <c r="G9" s="242">
        <v>1772</v>
      </c>
      <c r="H9" s="242">
        <v>3901</v>
      </c>
      <c r="I9" s="242">
        <v>2053</v>
      </c>
      <c r="J9" s="242">
        <v>1848</v>
      </c>
    </row>
    <row r="10" spans="1:13" ht="19.5" customHeight="1">
      <c r="A10" s="246" t="s">
        <v>454</v>
      </c>
      <c r="B10" s="244">
        <v>530</v>
      </c>
      <c r="C10" s="245">
        <v>429</v>
      </c>
      <c r="D10" s="245">
        <v>101</v>
      </c>
      <c r="E10" s="245">
        <v>527</v>
      </c>
      <c r="F10" s="245">
        <v>419</v>
      </c>
      <c r="G10" s="245">
        <v>108</v>
      </c>
      <c r="H10" s="245">
        <v>531</v>
      </c>
      <c r="I10" s="245">
        <v>407</v>
      </c>
      <c r="J10" s="245">
        <v>124</v>
      </c>
    </row>
    <row r="11" spans="1:13" ht="19.5" customHeight="1">
      <c r="A11" s="246" t="s">
        <v>464</v>
      </c>
      <c r="B11" s="247" t="s">
        <v>16</v>
      </c>
      <c r="C11" s="248" t="s">
        <v>16</v>
      </c>
      <c r="D11" s="248" t="s">
        <v>16</v>
      </c>
      <c r="E11" s="248">
        <v>2976</v>
      </c>
      <c r="F11" s="248">
        <v>1500</v>
      </c>
      <c r="G11" s="248">
        <v>1476</v>
      </c>
      <c r="H11" s="245">
        <v>2796</v>
      </c>
      <c r="I11" s="245">
        <v>1316</v>
      </c>
      <c r="J11" s="245">
        <v>1480</v>
      </c>
    </row>
    <row r="12" spans="1:13" ht="19.5" customHeight="1">
      <c r="A12" s="246" t="s">
        <v>456</v>
      </c>
      <c r="B12" s="247" t="s">
        <v>16</v>
      </c>
      <c r="C12" s="248" t="s">
        <v>16</v>
      </c>
      <c r="D12" s="248" t="s">
        <v>16</v>
      </c>
      <c r="E12" s="248">
        <v>7</v>
      </c>
      <c r="F12" s="248">
        <v>6</v>
      </c>
      <c r="G12" s="248">
        <v>1</v>
      </c>
      <c r="H12" s="245">
        <v>6</v>
      </c>
      <c r="I12" s="245">
        <v>5</v>
      </c>
      <c r="J12" s="245">
        <v>1</v>
      </c>
      <c r="L12" s="115"/>
      <c r="M12" s="115"/>
    </row>
    <row r="13" spans="1:13" ht="19.5" customHeight="1">
      <c r="A13" s="246" t="s">
        <v>457</v>
      </c>
      <c r="B13" s="244"/>
      <c r="C13" s="245"/>
      <c r="D13" s="245"/>
      <c r="E13" s="245"/>
      <c r="F13" s="245"/>
      <c r="G13" s="245"/>
      <c r="H13" s="245"/>
      <c r="I13" s="245"/>
      <c r="J13" s="245"/>
      <c r="L13" s="115"/>
      <c r="M13" s="115"/>
    </row>
    <row r="14" spans="1:13" ht="19.5" customHeight="1">
      <c r="A14" s="246" t="s">
        <v>458</v>
      </c>
      <c r="B14" s="247" t="s">
        <v>16</v>
      </c>
      <c r="C14" s="248" t="s">
        <v>16</v>
      </c>
      <c r="D14" s="248" t="s">
        <v>16</v>
      </c>
      <c r="E14" s="248">
        <v>2842</v>
      </c>
      <c r="F14" s="248">
        <v>1424</v>
      </c>
      <c r="G14" s="248">
        <v>1418</v>
      </c>
      <c r="H14" s="245">
        <v>2671</v>
      </c>
      <c r="I14" s="245">
        <v>1249</v>
      </c>
      <c r="J14" s="245">
        <v>1422</v>
      </c>
      <c r="L14" s="115"/>
      <c r="M14" s="115"/>
    </row>
    <row r="15" spans="1:13" ht="28.5" customHeight="1">
      <c r="A15" s="299" t="s">
        <v>521</v>
      </c>
      <c r="B15" s="247" t="s">
        <v>16</v>
      </c>
      <c r="C15" s="248" t="s">
        <v>16</v>
      </c>
      <c r="D15" s="248" t="s">
        <v>16</v>
      </c>
      <c r="E15" s="248">
        <v>122</v>
      </c>
      <c r="F15" s="248">
        <v>66</v>
      </c>
      <c r="G15" s="248">
        <v>56</v>
      </c>
      <c r="H15" s="245">
        <v>111</v>
      </c>
      <c r="I15" s="245">
        <v>60</v>
      </c>
      <c r="J15" s="245">
        <v>51</v>
      </c>
      <c r="L15" s="115"/>
      <c r="M15" s="115"/>
    </row>
    <row r="16" spans="1:13" ht="19.5" customHeight="1">
      <c r="A16" s="246" t="s">
        <v>460</v>
      </c>
      <c r="B16" s="247" t="s">
        <v>16</v>
      </c>
      <c r="C16" s="248" t="s">
        <v>16</v>
      </c>
      <c r="D16" s="248" t="s">
        <v>16</v>
      </c>
      <c r="E16" s="248">
        <v>5</v>
      </c>
      <c r="F16" s="248">
        <v>4</v>
      </c>
      <c r="G16" s="248">
        <v>1</v>
      </c>
      <c r="H16" s="245">
        <v>8</v>
      </c>
      <c r="I16" s="245">
        <v>2</v>
      </c>
      <c r="J16" s="245">
        <v>6</v>
      </c>
      <c r="L16" s="115"/>
      <c r="M16" s="115"/>
    </row>
    <row r="17" spans="1:10" ht="19.5" customHeight="1">
      <c r="A17" s="246" t="s">
        <v>320</v>
      </c>
      <c r="B17" s="244">
        <v>101</v>
      </c>
      <c r="C17" s="245">
        <v>61</v>
      </c>
      <c r="D17" s="245">
        <v>40</v>
      </c>
      <c r="E17" s="245">
        <v>112</v>
      </c>
      <c r="F17" s="245">
        <v>72</v>
      </c>
      <c r="G17" s="245">
        <v>40</v>
      </c>
      <c r="H17" s="245">
        <v>113</v>
      </c>
      <c r="I17" s="245">
        <v>68</v>
      </c>
      <c r="J17" s="245">
        <v>45</v>
      </c>
    </row>
    <row r="18" spans="1:10" ht="19.5" customHeight="1">
      <c r="A18" s="246" t="s">
        <v>321</v>
      </c>
      <c r="B18" s="244">
        <v>20</v>
      </c>
      <c r="C18" s="245">
        <v>11</v>
      </c>
      <c r="D18" s="245">
        <v>9</v>
      </c>
      <c r="E18" s="245">
        <v>22</v>
      </c>
      <c r="F18" s="245">
        <v>12</v>
      </c>
      <c r="G18" s="245">
        <v>10</v>
      </c>
      <c r="H18" s="245">
        <v>45</v>
      </c>
      <c r="I18" s="245">
        <v>29</v>
      </c>
      <c r="J18" s="245">
        <v>16</v>
      </c>
    </row>
    <row r="19" spans="1:10" ht="19.5" customHeight="1">
      <c r="A19" s="246"/>
      <c r="B19" s="244"/>
      <c r="C19" s="245"/>
      <c r="D19" s="245"/>
      <c r="E19" s="245"/>
      <c r="F19" s="245"/>
      <c r="G19" s="245"/>
      <c r="H19" s="245"/>
      <c r="I19" s="245"/>
      <c r="J19" s="245"/>
    </row>
    <row r="20" spans="1:10" ht="19.5" customHeight="1">
      <c r="A20" s="246" t="s">
        <v>316</v>
      </c>
      <c r="B20" s="244">
        <v>342</v>
      </c>
      <c r="C20" s="245">
        <v>197</v>
      </c>
      <c r="D20" s="245">
        <v>145</v>
      </c>
      <c r="E20" s="245">
        <v>353</v>
      </c>
      <c r="F20" s="245">
        <v>219</v>
      </c>
      <c r="G20" s="245">
        <v>134</v>
      </c>
      <c r="H20" s="245">
        <v>406</v>
      </c>
      <c r="I20" s="245">
        <v>231</v>
      </c>
      <c r="J20" s="245">
        <v>175</v>
      </c>
    </row>
    <row r="21" spans="1:10" ht="19.5" customHeight="1">
      <c r="A21" s="246" t="s">
        <v>461</v>
      </c>
      <c r="B21" s="247">
        <v>15</v>
      </c>
      <c r="C21" s="248">
        <v>8</v>
      </c>
      <c r="D21" s="248">
        <v>7</v>
      </c>
      <c r="E21" s="248">
        <v>9</v>
      </c>
      <c r="F21" s="248">
        <v>5</v>
      </c>
      <c r="G21" s="248">
        <v>4</v>
      </c>
      <c r="H21" s="248">
        <v>10</v>
      </c>
      <c r="I21" s="248">
        <v>2</v>
      </c>
      <c r="J21" s="245">
        <v>8</v>
      </c>
    </row>
    <row r="22" spans="1:10" ht="19.5" customHeight="1">
      <c r="A22" s="246" t="s">
        <v>462</v>
      </c>
      <c r="B22" s="247" t="s">
        <v>16</v>
      </c>
      <c r="C22" s="248" t="s">
        <v>16</v>
      </c>
      <c r="D22" s="248" t="s">
        <v>16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5">
        <v>0</v>
      </c>
    </row>
    <row r="23" spans="1:10" ht="27" customHeight="1">
      <c r="A23" s="300" t="s">
        <v>465</v>
      </c>
      <c r="B23" s="249" t="s">
        <v>16</v>
      </c>
      <c r="C23" s="250" t="s">
        <v>16</v>
      </c>
      <c r="D23" s="250" t="s">
        <v>16</v>
      </c>
      <c r="E23" s="250">
        <v>105</v>
      </c>
      <c r="F23" s="250">
        <v>60</v>
      </c>
      <c r="G23" s="250">
        <v>45</v>
      </c>
      <c r="H23" s="251">
        <v>96</v>
      </c>
      <c r="I23" s="251">
        <v>54</v>
      </c>
      <c r="J23" s="252">
        <v>42</v>
      </c>
    </row>
    <row r="24" spans="1:10" ht="19.5" customHeight="1"/>
    <row r="25" spans="1:10" ht="19.5" customHeight="1"/>
    <row r="30" spans="1:10">
      <c r="C30" s="28"/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D916-F6AF-42A2-AA62-F3A5A5A84A9C}">
  <sheetPr>
    <pageSetUpPr fitToPage="1"/>
  </sheetPr>
  <dimension ref="A1:J14"/>
  <sheetViews>
    <sheetView showGridLines="0" zoomScaleNormal="100" workbookViewId="0">
      <selection activeCell="I20" sqref="I20"/>
    </sheetView>
  </sheetViews>
  <sheetFormatPr defaultRowHeight="18.75"/>
  <cols>
    <col min="1" max="1" width="23.375" customWidth="1"/>
    <col min="10" max="10" width="9" customWidth="1"/>
    <col min="257" max="257" width="23.375" customWidth="1"/>
    <col min="513" max="513" width="23.375" customWidth="1"/>
    <col min="769" max="769" width="23.375" customWidth="1"/>
    <col min="1025" max="1025" width="23.375" customWidth="1"/>
    <col min="1281" max="1281" width="23.375" customWidth="1"/>
    <col min="1537" max="1537" width="23.375" customWidth="1"/>
    <col min="1793" max="1793" width="23.375" customWidth="1"/>
    <col min="2049" max="2049" width="23.375" customWidth="1"/>
    <col min="2305" max="2305" width="23.375" customWidth="1"/>
    <col min="2561" max="2561" width="23.375" customWidth="1"/>
    <col min="2817" max="2817" width="23.375" customWidth="1"/>
    <col min="3073" max="3073" width="23.375" customWidth="1"/>
    <col min="3329" max="3329" width="23.375" customWidth="1"/>
    <col min="3585" max="3585" width="23.375" customWidth="1"/>
    <col min="3841" max="3841" width="23.375" customWidth="1"/>
    <col min="4097" max="4097" width="23.375" customWidth="1"/>
    <col min="4353" max="4353" width="23.375" customWidth="1"/>
    <col min="4609" max="4609" width="23.375" customWidth="1"/>
    <col min="4865" max="4865" width="23.375" customWidth="1"/>
    <col min="5121" max="5121" width="23.375" customWidth="1"/>
    <col min="5377" max="5377" width="23.375" customWidth="1"/>
    <col min="5633" max="5633" width="23.375" customWidth="1"/>
    <col min="5889" max="5889" width="23.375" customWidth="1"/>
    <col min="6145" max="6145" width="23.375" customWidth="1"/>
    <col min="6401" max="6401" width="23.375" customWidth="1"/>
    <col min="6657" max="6657" width="23.375" customWidth="1"/>
    <col min="6913" max="6913" width="23.375" customWidth="1"/>
    <col min="7169" max="7169" width="23.375" customWidth="1"/>
    <col min="7425" max="7425" width="23.375" customWidth="1"/>
    <col min="7681" max="7681" width="23.375" customWidth="1"/>
    <col min="7937" max="7937" width="23.375" customWidth="1"/>
    <col min="8193" max="8193" width="23.375" customWidth="1"/>
    <col min="8449" max="8449" width="23.375" customWidth="1"/>
    <col min="8705" max="8705" width="23.375" customWidth="1"/>
    <col min="8961" max="8961" width="23.375" customWidth="1"/>
    <col min="9217" max="9217" width="23.375" customWidth="1"/>
    <col min="9473" max="9473" width="23.375" customWidth="1"/>
    <col min="9729" max="9729" width="23.375" customWidth="1"/>
    <col min="9985" max="9985" width="23.375" customWidth="1"/>
    <col min="10241" max="10241" width="23.375" customWidth="1"/>
    <col min="10497" max="10497" width="23.375" customWidth="1"/>
    <col min="10753" max="10753" width="23.375" customWidth="1"/>
    <col min="11009" max="11009" width="23.375" customWidth="1"/>
    <col min="11265" max="11265" width="23.375" customWidth="1"/>
    <col min="11521" max="11521" width="23.375" customWidth="1"/>
    <col min="11777" max="11777" width="23.375" customWidth="1"/>
    <col min="12033" max="12033" width="23.375" customWidth="1"/>
    <col min="12289" max="12289" width="23.375" customWidth="1"/>
    <col min="12545" max="12545" width="23.375" customWidth="1"/>
    <col min="12801" max="12801" width="23.375" customWidth="1"/>
    <col min="13057" max="13057" width="23.375" customWidth="1"/>
    <col min="13313" max="13313" width="23.375" customWidth="1"/>
    <col min="13569" max="13569" width="23.375" customWidth="1"/>
    <col min="13825" max="13825" width="23.375" customWidth="1"/>
    <col min="14081" max="14081" width="23.375" customWidth="1"/>
    <col min="14337" max="14337" width="23.375" customWidth="1"/>
    <col min="14593" max="14593" width="23.375" customWidth="1"/>
    <col min="14849" max="14849" width="23.375" customWidth="1"/>
    <col min="15105" max="15105" width="23.375" customWidth="1"/>
    <col min="15361" max="15361" width="23.375" customWidth="1"/>
    <col min="15617" max="15617" width="23.375" customWidth="1"/>
    <col min="15873" max="15873" width="23.375" customWidth="1"/>
    <col min="16129" max="16129" width="23.375" customWidth="1"/>
  </cols>
  <sheetData>
    <row r="1" spans="1:10">
      <c r="A1" s="31"/>
      <c r="B1" s="253"/>
      <c r="C1" s="31"/>
      <c r="D1" s="31"/>
      <c r="E1" s="31"/>
      <c r="F1" s="31"/>
      <c r="G1" s="31"/>
      <c r="H1" s="31"/>
      <c r="I1" s="31"/>
      <c r="J1" s="31"/>
    </row>
    <row r="2" spans="1:10">
      <c r="A2" s="62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 t="s">
        <v>322</v>
      </c>
      <c r="B3" s="43"/>
      <c r="C3" s="3"/>
      <c r="D3" s="3"/>
      <c r="E3" s="3"/>
      <c r="F3" s="3"/>
      <c r="G3" s="3"/>
      <c r="H3" s="3"/>
      <c r="I3" s="3"/>
      <c r="J3" s="3"/>
    </row>
    <row r="4" spans="1:10">
      <c r="A4" s="62" t="s">
        <v>323</v>
      </c>
      <c r="B4" s="43"/>
      <c r="C4" s="3"/>
      <c r="D4" s="3"/>
      <c r="E4" s="3"/>
      <c r="F4" s="3"/>
      <c r="G4" s="3"/>
      <c r="H4" s="3"/>
      <c r="I4" s="3"/>
      <c r="J4" s="3"/>
    </row>
    <row r="5" spans="1:10" ht="19.5" thickBo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9.5" customHeight="1" thickTop="1">
      <c r="A6" s="340" t="s">
        <v>253</v>
      </c>
      <c r="B6" s="218"/>
      <c r="C6" s="217" t="s">
        <v>518</v>
      </c>
      <c r="D6" s="218"/>
      <c r="E6" s="216"/>
      <c r="F6" s="217" t="s">
        <v>519</v>
      </c>
      <c r="G6" s="219"/>
      <c r="H6" s="218"/>
      <c r="I6" s="236" t="s">
        <v>520</v>
      </c>
      <c r="J6" s="218"/>
    </row>
    <row r="7" spans="1:10" ht="19.5" customHeight="1">
      <c r="A7" s="341"/>
      <c r="B7" s="237" t="s">
        <v>13</v>
      </c>
      <c r="C7" s="238" t="s">
        <v>14</v>
      </c>
      <c r="D7" s="239" t="s">
        <v>15</v>
      </c>
      <c r="E7" s="237" t="s">
        <v>13</v>
      </c>
      <c r="F7" s="238" t="s">
        <v>14</v>
      </c>
      <c r="G7" s="240" t="s">
        <v>15</v>
      </c>
      <c r="H7" s="239" t="s">
        <v>13</v>
      </c>
      <c r="I7" s="238" t="s">
        <v>14</v>
      </c>
      <c r="J7" s="239" t="s">
        <v>15</v>
      </c>
    </row>
    <row r="8" spans="1:10" ht="19.5" customHeight="1">
      <c r="A8" s="224" t="s">
        <v>324</v>
      </c>
      <c r="B8" s="254">
        <v>684</v>
      </c>
      <c r="C8" s="255">
        <v>492</v>
      </c>
      <c r="D8" s="255">
        <v>192</v>
      </c>
      <c r="E8" s="255">
        <v>642</v>
      </c>
      <c r="F8" s="255">
        <v>474</v>
      </c>
      <c r="G8" s="255">
        <v>168</v>
      </c>
      <c r="H8" s="255">
        <v>616</v>
      </c>
      <c r="I8" s="255">
        <v>462</v>
      </c>
      <c r="J8" s="255">
        <v>154</v>
      </c>
    </row>
    <row r="9" spans="1:10" ht="19.5" customHeight="1">
      <c r="A9" s="243" t="s">
        <v>325</v>
      </c>
      <c r="B9" s="256">
        <v>558</v>
      </c>
      <c r="C9" s="257">
        <v>406</v>
      </c>
      <c r="D9" s="257">
        <v>152</v>
      </c>
      <c r="E9" s="257">
        <v>517</v>
      </c>
      <c r="F9" s="257">
        <v>390</v>
      </c>
      <c r="G9" s="257">
        <v>127</v>
      </c>
      <c r="H9" s="257">
        <v>477</v>
      </c>
      <c r="I9" s="257">
        <v>368</v>
      </c>
      <c r="J9" s="257">
        <v>109</v>
      </c>
    </row>
    <row r="10" spans="1:10" ht="19.5" customHeight="1">
      <c r="A10" s="243" t="s">
        <v>326</v>
      </c>
      <c r="B10" s="256">
        <v>96</v>
      </c>
      <c r="C10" s="257">
        <v>69</v>
      </c>
      <c r="D10" s="257">
        <v>27</v>
      </c>
      <c r="E10" s="257">
        <v>88</v>
      </c>
      <c r="F10" s="257">
        <v>59</v>
      </c>
      <c r="G10" s="257">
        <v>29</v>
      </c>
      <c r="H10" s="257">
        <v>95</v>
      </c>
      <c r="I10" s="257">
        <v>61</v>
      </c>
      <c r="J10" s="257">
        <v>34</v>
      </c>
    </row>
    <row r="11" spans="1:10" ht="19.5" customHeight="1">
      <c r="A11" s="243" t="s">
        <v>327</v>
      </c>
      <c r="B11" s="256">
        <v>30</v>
      </c>
      <c r="C11" s="257">
        <v>17</v>
      </c>
      <c r="D11" s="258">
        <v>13</v>
      </c>
      <c r="E11" s="257">
        <v>37</v>
      </c>
      <c r="F11" s="257">
        <v>25</v>
      </c>
      <c r="G11" s="258">
        <v>12</v>
      </c>
      <c r="H11" s="257">
        <v>44</v>
      </c>
      <c r="I11" s="257">
        <v>33</v>
      </c>
      <c r="J11" s="258">
        <v>11</v>
      </c>
    </row>
    <row r="12" spans="1:10" ht="19.5" customHeight="1">
      <c r="A12" s="259"/>
      <c r="B12" s="256"/>
      <c r="C12" s="257"/>
      <c r="D12" s="257"/>
      <c r="E12" s="257"/>
      <c r="F12" s="257"/>
      <c r="G12" s="257"/>
      <c r="H12" s="257"/>
      <c r="I12" s="257"/>
      <c r="J12" s="257"/>
    </row>
    <row r="13" spans="1:10" ht="19.5" customHeight="1">
      <c r="A13" s="260" t="s">
        <v>328</v>
      </c>
      <c r="B13" s="261">
        <v>449</v>
      </c>
      <c r="C13" s="262">
        <v>353</v>
      </c>
      <c r="D13" s="262">
        <v>96</v>
      </c>
      <c r="E13" s="262">
        <v>435</v>
      </c>
      <c r="F13" s="262">
        <v>328</v>
      </c>
      <c r="G13" s="262">
        <v>107</v>
      </c>
      <c r="H13" s="262">
        <v>422</v>
      </c>
      <c r="I13" s="262">
        <v>315</v>
      </c>
      <c r="J13" s="262">
        <v>107</v>
      </c>
    </row>
    <row r="14" spans="1:10" ht="19.5" customHeight="1"/>
  </sheetData>
  <mergeCells count="1"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FE9C-5D2B-4637-A847-F07FC304FB1B}">
  <sheetPr>
    <pageSetUpPr fitToPage="1"/>
  </sheetPr>
  <dimension ref="A1:I31"/>
  <sheetViews>
    <sheetView showGridLines="0" zoomScaleNormal="100" workbookViewId="0">
      <selection activeCell="F4" sqref="F4"/>
    </sheetView>
  </sheetViews>
  <sheetFormatPr defaultRowHeight="18.75"/>
  <cols>
    <col min="1" max="1" width="26.25" customWidth="1"/>
    <col min="2" max="4" width="11.375" customWidth="1"/>
    <col min="5" max="5" width="32.375" customWidth="1"/>
    <col min="6" max="8" width="11.375" customWidth="1"/>
    <col min="250" max="250" width="26.25" customWidth="1"/>
    <col min="251" max="253" width="11.375" customWidth="1"/>
    <col min="254" max="254" width="32.375" customWidth="1"/>
    <col min="255" max="257" width="11.375" customWidth="1"/>
    <col min="506" max="506" width="26.25" customWidth="1"/>
    <col min="507" max="509" width="11.375" customWidth="1"/>
    <col min="510" max="510" width="32.375" customWidth="1"/>
    <col min="511" max="513" width="11.375" customWidth="1"/>
    <col min="762" max="762" width="26.25" customWidth="1"/>
    <col min="763" max="765" width="11.375" customWidth="1"/>
    <col min="766" max="766" width="32.375" customWidth="1"/>
    <col min="767" max="769" width="11.375" customWidth="1"/>
    <col min="1018" max="1018" width="26.25" customWidth="1"/>
    <col min="1019" max="1021" width="11.375" customWidth="1"/>
    <col min="1022" max="1022" width="32.375" customWidth="1"/>
    <col min="1023" max="1025" width="11.375" customWidth="1"/>
    <col min="1274" max="1274" width="26.25" customWidth="1"/>
    <col min="1275" max="1277" width="11.375" customWidth="1"/>
    <col min="1278" max="1278" width="32.375" customWidth="1"/>
    <col min="1279" max="1281" width="11.375" customWidth="1"/>
    <col min="1530" max="1530" width="26.25" customWidth="1"/>
    <col min="1531" max="1533" width="11.375" customWidth="1"/>
    <col min="1534" max="1534" width="32.375" customWidth="1"/>
    <col min="1535" max="1537" width="11.375" customWidth="1"/>
    <col min="1786" max="1786" width="26.25" customWidth="1"/>
    <col min="1787" max="1789" width="11.375" customWidth="1"/>
    <col min="1790" max="1790" width="32.375" customWidth="1"/>
    <col min="1791" max="1793" width="11.375" customWidth="1"/>
    <col min="2042" max="2042" width="26.25" customWidth="1"/>
    <col min="2043" max="2045" width="11.375" customWidth="1"/>
    <col min="2046" max="2046" width="32.375" customWidth="1"/>
    <col min="2047" max="2049" width="11.375" customWidth="1"/>
    <col min="2298" max="2298" width="26.25" customWidth="1"/>
    <col min="2299" max="2301" width="11.375" customWidth="1"/>
    <col min="2302" max="2302" width="32.375" customWidth="1"/>
    <col min="2303" max="2305" width="11.375" customWidth="1"/>
    <col min="2554" max="2554" width="26.25" customWidth="1"/>
    <col min="2555" max="2557" width="11.375" customWidth="1"/>
    <col min="2558" max="2558" width="32.375" customWidth="1"/>
    <col min="2559" max="2561" width="11.375" customWidth="1"/>
    <col min="2810" max="2810" width="26.25" customWidth="1"/>
    <col min="2811" max="2813" width="11.375" customWidth="1"/>
    <col min="2814" max="2814" width="32.375" customWidth="1"/>
    <col min="2815" max="2817" width="11.375" customWidth="1"/>
    <col min="3066" max="3066" width="26.25" customWidth="1"/>
    <col min="3067" max="3069" width="11.375" customWidth="1"/>
    <col min="3070" max="3070" width="32.375" customWidth="1"/>
    <col min="3071" max="3073" width="11.375" customWidth="1"/>
    <col min="3322" max="3322" width="26.25" customWidth="1"/>
    <col min="3323" max="3325" width="11.375" customWidth="1"/>
    <col min="3326" max="3326" width="32.375" customWidth="1"/>
    <col min="3327" max="3329" width="11.375" customWidth="1"/>
    <col min="3578" max="3578" width="26.25" customWidth="1"/>
    <col min="3579" max="3581" width="11.375" customWidth="1"/>
    <col min="3582" max="3582" width="32.375" customWidth="1"/>
    <col min="3583" max="3585" width="11.375" customWidth="1"/>
    <col min="3834" max="3834" width="26.25" customWidth="1"/>
    <col min="3835" max="3837" width="11.375" customWidth="1"/>
    <col min="3838" max="3838" width="32.375" customWidth="1"/>
    <col min="3839" max="3841" width="11.375" customWidth="1"/>
    <col min="4090" max="4090" width="26.25" customWidth="1"/>
    <col min="4091" max="4093" width="11.375" customWidth="1"/>
    <col min="4094" max="4094" width="32.375" customWidth="1"/>
    <col min="4095" max="4097" width="11.375" customWidth="1"/>
    <col min="4346" max="4346" width="26.25" customWidth="1"/>
    <col min="4347" max="4349" width="11.375" customWidth="1"/>
    <col min="4350" max="4350" width="32.375" customWidth="1"/>
    <col min="4351" max="4353" width="11.375" customWidth="1"/>
    <col min="4602" max="4602" width="26.25" customWidth="1"/>
    <col min="4603" max="4605" width="11.375" customWidth="1"/>
    <col min="4606" max="4606" width="32.375" customWidth="1"/>
    <col min="4607" max="4609" width="11.375" customWidth="1"/>
    <col min="4858" max="4858" width="26.25" customWidth="1"/>
    <col min="4859" max="4861" width="11.375" customWidth="1"/>
    <col min="4862" max="4862" width="32.375" customWidth="1"/>
    <col min="4863" max="4865" width="11.375" customWidth="1"/>
    <col min="5114" max="5114" width="26.25" customWidth="1"/>
    <col min="5115" max="5117" width="11.375" customWidth="1"/>
    <col min="5118" max="5118" width="32.375" customWidth="1"/>
    <col min="5119" max="5121" width="11.375" customWidth="1"/>
    <col min="5370" max="5370" width="26.25" customWidth="1"/>
    <col min="5371" max="5373" width="11.375" customWidth="1"/>
    <col min="5374" max="5374" width="32.375" customWidth="1"/>
    <col min="5375" max="5377" width="11.375" customWidth="1"/>
    <col min="5626" max="5626" width="26.25" customWidth="1"/>
    <col min="5627" max="5629" width="11.375" customWidth="1"/>
    <col min="5630" max="5630" width="32.375" customWidth="1"/>
    <col min="5631" max="5633" width="11.375" customWidth="1"/>
    <col min="5882" max="5882" width="26.25" customWidth="1"/>
    <col min="5883" max="5885" width="11.375" customWidth="1"/>
    <col min="5886" max="5886" width="32.375" customWidth="1"/>
    <col min="5887" max="5889" width="11.375" customWidth="1"/>
    <col min="6138" max="6138" width="26.25" customWidth="1"/>
    <col min="6139" max="6141" width="11.375" customWidth="1"/>
    <col min="6142" max="6142" width="32.375" customWidth="1"/>
    <col min="6143" max="6145" width="11.375" customWidth="1"/>
    <col min="6394" max="6394" width="26.25" customWidth="1"/>
    <col min="6395" max="6397" width="11.375" customWidth="1"/>
    <col min="6398" max="6398" width="32.375" customWidth="1"/>
    <col min="6399" max="6401" width="11.375" customWidth="1"/>
    <col min="6650" max="6650" width="26.25" customWidth="1"/>
    <col min="6651" max="6653" width="11.375" customWidth="1"/>
    <col min="6654" max="6654" width="32.375" customWidth="1"/>
    <col min="6655" max="6657" width="11.375" customWidth="1"/>
    <col min="6906" max="6906" width="26.25" customWidth="1"/>
    <col min="6907" max="6909" width="11.375" customWidth="1"/>
    <col min="6910" max="6910" width="32.375" customWidth="1"/>
    <col min="6911" max="6913" width="11.375" customWidth="1"/>
    <col min="7162" max="7162" width="26.25" customWidth="1"/>
    <col min="7163" max="7165" width="11.375" customWidth="1"/>
    <col min="7166" max="7166" width="32.375" customWidth="1"/>
    <col min="7167" max="7169" width="11.375" customWidth="1"/>
    <col min="7418" max="7418" width="26.25" customWidth="1"/>
    <col min="7419" max="7421" width="11.375" customWidth="1"/>
    <col min="7422" max="7422" width="32.375" customWidth="1"/>
    <col min="7423" max="7425" width="11.375" customWidth="1"/>
    <col min="7674" max="7674" width="26.25" customWidth="1"/>
    <col min="7675" max="7677" width="11.375" customWidth="1"/>
    <col min="7678" max="7678" width="32.375" customWidth="1"/>
    <col min="7679" max="7681" width="11.375" customWidth="1"/>
    <col min="7930" max="7930" width="26.25" customWidth="1"/>
    <col min="7931" max="7933" width="11.375" customWidth="1"/>
    <col min="7934" max="7934" width="32.375" customWidth="1"/>
    <col min="7935" max="7937" width="11.375" customWidth="1"/>
    <col min="8186" max="8186" width="26.25" customWidth="1"/>
    <col min="8187" max="8189" width="11.375" customWidth="1"/>
    <col min="8190" max="8190" width="32.375" customWidth="1"/>
    <col min="8191" max="8193" width="11.375" customWidth="1"/>
    <col min="8442" max="8442" width="26.25" customWidth="1"/>
    <col min="8443" max="8445" width="11.375" customWidth="1"/>
    <col min="8446" max="8446" width="32.375" customWidth="1"/>
    <col min="8447" max="8449" width="11.375" customWidth="1"/>
    <col min="8698" max="8698" width="26.25" customWidth="1"/>
    <col min="8699" max="8701" width="11.375" customWidth="1"/>
    <col min="8702" max="8702" width="32.375" customWidth="1"/>
    <col min="8703" max="8705" width="11.375" customWidth="1"/>
    <col min="8954" max="8954" width="26.25" customWidth="1"/>
    <col min="8955" max="8957" width="11.375" customWidth="1"/>
    <col min="8958" max="8958" width="32.375" customWidth="1"/>
    <col min="8959" max="8961" width="11.375" customWidth="1"/>
    <col min="9210" max="9210" width="26.25" customWidth="1"/>
    <col min="9211" max="9213" width="11.375" customWidth="1"/>
    <col min="9214" max="9214" width="32.375" customWidth="1"/>
    <col min="9215" max="9217" width="11.375" customWidth="1"/>
    <col min="9466" max="9466" width="26.25" customWidth="1"/>
    <col min="9467" max="9469" width="11.375" customWidth="1"/>
    <col min="9470" max="9470" width="32.375" customWidth="1"/>
    <col min="9471" max="9473" width="11.375" customWidth="1"/>
    <col min="9722" max="9722" width="26.25" customWidth="1"/>
    <col min="9723" max="9725" width="11.375" customWidth="1"/>
    <col min="9726" max="9726" width="32.375" customWidth="1"/>
    <col min="9727" max="9729" width="11.375" customWidth="1"/>
    <col min="9978" max="9978" width="26.25" customWidth="1"/>
    <col min="9979" max="9981" width="11.375" customWidth="1"/>
    <col min="9982" max="9982" width="32.375" customWidth="1"/>
    <col min="9983" max="9985" width="11.375" customWidth="1"/>
    <col min="10234" max="10234" width="26.25" customWidth="1"/>
    <col min="10235" max="10237" width="11.375" customWidth="1"/>
    <col min="10238" max="10238" width="32.375" customWidth="1"/>
    <col min="10239" max="10241" width="11.375" customWidth="1"/>
    <col min="10490" max="10490" width="26.25" customWidth="1"/>
    <col min="10491" max="10493" width="11.375" customWidth="1"/>
    <col min="10494" max="10494" width="32.375" customWidth="1"/>
    <col min="10495" max="10497" width="11.375" customWidth="1"/>
    <col min="10746" max="10746" width="26.25" customWidth="1"/>
    <col min="10747" max="10749" width="11.375" customWidth="1"/>
    <col min="10750" max="10750" width="32.375" customWidth="1"/>
    <col min="10751" max="10753" width="11.375" customWidth="1"/>
    <col min="11002" max="11002" width="26.25" customWidth="1"/>
    <col min="11003" max="11005" width="11.375" customWidth="1"/>
    <col min="11006" max="11006" width="32.375" customWidth="1"/>
    <col min="11007" max="11009" width="11.375" customWidth="1"/>
    <col min="11258" max="11258" width="26.25" customWidth="1"/>
    <col min="11259" max="11261" width="11.375" customWidth="1"/>
    <col min="11262" max="11262" width="32.375" customWidth="1"/>
    <col min="11263" max="11265" width="11.375" customWidth="1"/>
    <col min="11514" max="11514" width="26.25" customWidth="1"/>
    <col min="11515" max="11517" width="11.375" customWidth="1"/>
    <col min="11518" max="11518" width="32.375" customWidth="1"/>
    <col min="11519" max="11521" width="11.375" customWidth="1"/>
    <col min="11770" max="11770" width="26.25" customWidth="1"/>
    <col min="11771" max="11773" width="11.375" customWidth="1"/>
    <col min="11774" max="11774" width="32.375" customWidth="1"/>
    <col min="11775" max="11777" width="11.375" customWidth="1"/>
    <col min="12026" max="12026" width="26.25" customWidth="1"/>
    <col min="12027" max="12029" width="11.375" customWidth="1"/>
    <col min="12030" max="12030" width="32.375" customWidth="1"/>
    <col min="12031" max="12033" width="11.375" customWidth="1"/>
    <col min="12282" max="12282" width="26.25" customWidth="1"/>
    <col min="12283" max="12285" width="11.375" customWidth="1"/>
    <col min="12286" max="12286" width="32.375" customWidth="1"/>
    <col min="12287" max="12289" width="11.375" customWidth="1"/>
    <col min="12538" max="12538" width="26.25" customWidth="1"/>
    <col min="12539" max="12541" width="11.375" customWidth="1"/>
    <col min="12542" max="12542" width="32.375" customWidth="1"/>
    <col min="12543" max="12545" width="11.375" customWidth="1"/>
    <col min="12794" max="12794" width="26.25" customWidth="1"/>
    <col min="12795" max="12797" width="11.375" customWidth="1"/>
    <col min="12798" max="12798" width="32.375" customWidth="1"/>
    <col min="12799" max="12801" width="11.375" customWidth="1"/>
    <col min="13050" max="13050" width="26.25" customWidth="1"/>
    <col min="13051" max="13053" width="11.375" customWidth="1"/>
    <col min="13054" max="13054" width="32.375" customWidth="1"/>
    <col min="13055" max="13057" width="11.375" customWidth="1"/>
    <col min="13306" max="13306" width="26.25" customWidth="1"/>
    <col min="13307" max="13309" width="11.375" customWidth="1"/>
    <col min="13310" max="13310" width="32.375" customWidth="1"/>
    <col min="13311" max="13313" width="11.375" customWidth="1"/>
    <col min="13562" max="13562" width="26.25" customWidth="1"/>
    <col min="13563" max="13565" width="11.375" customWidth="1"/>
    <col min="13566" max="13566" width="32.375" customWidth="1"/>
    <col min="13567" max="13569" width="11.375" customWidth="1"/>
    <col min="13818" max="13818" width="26.25" customWidth="1"/>
    <col min="13819" max="13821" width="11.375" customWidth="1"/>
    <col min="13822" max="13822" width="32.375" customWidth="1"/>
    <col min="13823" max="13825" width="11.375" customWidth="1"/>
    <col min="14074" max="14074" width="26.25" customWidth="1"/>
    <col min="14075" max="14077" width="11.375" customWidth="1"/>
    <col min="14078" max="14078" width="32.375" customWidth="1"/>
    <col min="14079" max="14081" width="11.375" customWidth="1"/>
    <col min="14330" max="14330" width="26.25" customWidth="1"/>
    <col min="14331" max="14333" width="11.375" customWidth="1"/>
    <col min="14334" max="14334" width="32.375" customWidth="1"/>
    <col min="14335" max="14337" width="11.375" customWidth="1"/>
    <col min="14586" max="14586" width="26.25" customWidth="1"/>
    <col min="14587" max="14589" width="11.375" customWidth="1"/>
    <col min="14590" max="14590" width="32.375" customWidth="1"/>
    <col min="14591" max="14593" width="11.375" customWidth="1"/>
    <col min="14842" max="14842" width="26.25" customWidth="1"/>
    <col min="14843" max="14845" width="11.375" customWidth="1"/>
    <col min="14846" max="14846" width="32.375" customWidth="1"/>
    <col min="14847" max="14849" width="11.375" customWidth="1"/>
    <col min="15098" max="15098" width="26.25" customWidth="1"/>
    <col min="15099" max="15101" width="11.375" customWidth="1"/>
    <col min="15102" max="15102" width="32.375" customWidth="1"/>
    <col min="15103" max="15105" width="11.375" customWidth="1"/>
    <col min="15354" max="15354" width="26.25" customWidth="1"/>
    <col min="15355" max="15357" width="11.375" customWidth="1"/>
    <col min="15358" max="15358" width="32.375" customWidth="1"/>
    <col min="15359" max="15361" width="11.375" customWidth="1"/>
    <col min="15610" max="15610" width="26.25" customWidth="1"/>
    <col min="15611" max="15613" width="11.375" customWidth="1"/>
    <col min="15614" max="15614" width="32.375" customWidth="1"/>
    <col min="15615" max="15617" width="11.375" customWidth="1"/>
    <col min="15866" max="15866" width="26.25" customWidth="1"/>
    <col min="15867" max="15869" width="11.375" customWidth="1"/>
    <col min="15870" max="15870" width="32.375" customWidth="1"/>
    <col min="15871" max="15873" width="11.375" customWidth="1"/>
    <col min="16122" max="16122" width="26.25" customWidth="1"/>
    <col min="16123" max="16125" width="11.375" customWidth="1"/>
    <col min="16126" max="16126" width="32.375" customWidth="1"/>
    <col min="16127" max="16129" width="11.375" customWidth="1"/>
  </cols>
  <sheetData>
    <row r="1" spans="1:9">
      <c r="A1" s="15"/>
      <c r="B1" s="235"/>
      <c r="C1" s="15"/>
      <c r="D1" s="15"/>
      <c r="E1" s="15"/>
      <c r="F1" s="15"/>
      <c r="G1" s="15"/>
      <c r="H1" s="15"/>
    </row>
    <row r="2" spans="1:9">
      <c r="A2" s="37"/>
      <c r="B2" s="8"/>
      <c r="C2" s="8"/>
      <c r="D2" s="8"/>
      <c r="E2" s="8"/>
      <c r="F2" s="8"/>
      <c r="G2" s="8"/>
      <c r="H2" s="8"/>
    </row>
    <row r="3" spans="1:9">
      <c r="A3" s="263" t="s">
        <v>329</v>
      </c>
      <c r="B3" s="43"/>
      <c r="C3" s="8"/>
      <c r="D3" s="8"/>
      <c r="E3" s="8"/>
      <c r="F3" s="8"/>
      <c r="G3" s="8"/>
      <c r="H3" s="8"/>
    </row>
    <row r="4" spans="1:9" ht="19.5" thickBot="1">
      <c r="A4" s="8"/>
      <c r="B4" s="8"/>
      <c r="C4" s="8"/>
      <c r="D4" s="8"/>
      <c r="E4" s="8"/>
      <c r="F4" s="8"/>
      <c r="G4" s="8"/>
      <c r="H4" s="8"/>
    </row>
    <row r="5" spans="1:9" ht="15" customHeight="1" thickTop="1">
      <c r="A5" s="324" t="s">
        <v>330</v>
      </c>
      <c r="B5" s="210" t="s">
        <v>405</v>
      </c>
      <c r="C5" s="210" t="s">
        <v>466</v>
      </c>
      <c r="D5" s="264">
        <v>2</v>
      </c>
      <c r="E5" s="265" t="s">
        <v>330</v>
      </c>
      <c r="F5" s="266" t="s">
        <v>405</v>
      </c>
      <c r="G5" s="266" t="s">
        <v>522</v>
      </c>
      <c r="H5" s="267">
        <v>2</v>
      </c>
    </row>
    <row r="6" spans="1:9" ht="15" customHeight="1">
      <c r="A6" s="307"/>
      <c r="B6" s="67" t="s">
        <v>331</v>
      </c>
      <c r="C6" s="67" t="s">
        <v>467</v>
      </c>
      <c r="D6" s="268" t="s">
        <v>523</v>
      </c>
      <c r="E6" s="269" t="s">
        <v>332</v>
      </c>
      <c r="F6" s="270" t="s">
        <v>468</v>
      </c>
      <c r="G6" s="270" t="s">
        <v>524</v>
      </c>
      <c r="H6" s="271" t="s">
        <v>523</v>
      </c>
    </row>
    <row r="7" spans="1:9">
      <c r="A7" s="191"/>
      <c r="B7" s="272"/>
      <c r="C7" s="16"/>
      <c r="D7" s="273"/>
      <c r="E7" s="274"/>
      <c r="F7" s="275"/>
      <c r="G7" s="276"/>
      <c r="H7" s="276"/>
    </row>
    <row r="8" spans="1:9">
      <c r="A8" s="193" t="s">
        <v>333</v>
      </c>
      <c r="B8" s="277">
        <v>3</v>
      </c>
      <c r="C8" s="150">
        <v>3</v>
      </c>
      <c r="D8" s="278">
        <v>5</v>
      </c>
      <c r="E8" s="279" t="s">
        <v>289</v>
      </c>
      <c r="F8" s="247">
        <v>28</v>
      </c>
      <c r="G8" s="245">
        <v>28</v>
      </c>
      <c r="H8" s="245">
        <v>16</v>
      </c>
      <c r="I8" s="39"/>
    </row>
    <row r="9" spans="1:9">
      <c r="A9" s="191" t="s">
        <v>334</v>
      </c>
      <c r="B9" s="213"/>
      <c r="C9" s="32"/>
      <c r="D9" s="280"/>
      <c r="E9" s="279" t="s">
        <v>290</v>
      </c>
      <c r="F9" s="247">
        <v>0</v>
      </c>
      <c r="G9" s="245">
        <v>0</v>
      </c>
      <c r="H9" s="248">
        <v>1</v>
      </c>
      <c r="I9" s="39"/>
    </row>
    <row r="10" spans="1:9">
      <c r="A10" s="196" t="s">
        <v>335</v>
      </c>
      <c r="B10" s="195">
        <v>0</v>
      </c>
      <c r="C10" s="248">
        <v>0</v>
      </c>
      <c r="D10" s="281">
        <v>1</v>
      </c>
      <c r="E10" s="279" t="s">
        <v>291</v>
      </c>
      <c r="F10" s="247">
        <v>2</v>
      </c>
      <c r="G10" s="248">
        <v>2</v>
      </c>
      <c r="H10" s="248">
        <v>2</v>
      </c>
      <c r="I10" s="39"/>
    </row>
    <row r="11" spans="1:9">
      <c r="A11" s="196" t="s">
        <v>336</v>
      </c>
      <c r="B11" s="195">
        <v>0</v>
      </c>
      <c r="C11" s="248">
        <v>0</v>
      </c>
      <c r="D11" s="281">
        <v>2</v>
      </c>
      <c r="E11" s="279" t="s">
        <v>292</v>
      </c>
      <c r="F11" s="247">
        <v>5</v>
      </c>
      <c r="G11" s="248">
        <v>7</v>
      </c>
      <c r="H11" s="248">
        <v>8</v>
      </c>
      <c r="I11" s="39"/>
    </row>
    <row r="12" spans="1:9">
      <c r="A12" s="196" t="s">
        <v>337</v>
      </c>
      <c r="B12" s="195">
        <v>3</v>
      </c>
      <c r="C12" s="248">
        <v>1</v>
      </c>
      <c r="D12" s="281">
        <v>1</v>
      </c>
      <c r="E12" s="279" t="s">
        <v>293</v>
      </c>
      <c r="F12" s="247">
        <v>16</v>
      </c>
      <c r="G12" s="245">
        <v>19</v>
      </c>
      <c r="H12" s="245">
        <v>8</v>
      </c>
      <c r="I12" s="39"/>
    </row>
    <row r="13" spans="1:9">
      <c r="A13" s="196" t="s">
        <v>338</v>
      </c>
      <c r="B13" s="195">
        <v>0</v>
      </c>
      <c r="C13" s="248">
        <v>2</v>
      </c>
      <c r="D13" s="281">
        <v>1</v>
      </c>
      <c r="E13" s="279" t="s">
        <v>294</v>
      </c>
      <c r="F13" s="247">
        <v>17</v>
      </c>
      <c r="G13" s="248">
        <v>27</v>
      </c>
      <c r="H13" s="248">
        <v>27</v>
      </c>
      <c r="I13" s="39"/>
    </row>
    <row r="14" spans="1:9">
      <c r="A14" s="191"/>
      <c r="B14" s="213"/>
      <c r="C14" s="32"/>
      <c r="D14" s="280"/>
      <c r="E14" s="279" t="s">
        <v>295</v>
      </c>
      <c r="F14" s="247">
        <v>4</v>
      </c>
      <c r="G14" s="248">
        <v>0</v>
      </c>
      <c r="H14" s="248">
        <v>0</v>
      </c>
      <c r="I14" s="39"/>
    </row>
    <row r="15" spans="1:9">
      <c r="A15" s="191"/>
      <c r="B15" s="213"/>
      <c r="C15" s="32"/>
      <c r="D15" s="280"/>
      <c r="E15" s="279" t="s">
        <v>339</v>
      </c>
      <c r="F15" s="247">
        <v>19</v>
      </c>
      <c r="G15" s="248">
        <v>3</v>
      </c>
      <c r="H15" s="248">
        <v>8</v>
      </c>
      <c r="I15" s="39"/>
    </row>
    <row r="16" spans="1:9">
      <c r="A16" s="193" t="s">
        <v>340</v>
      </c>
      <c r="B16" s="277">
        <v>643</v>
      </c>
      <c r="C16" s="150">
        <v>603</v>
      </c>
      <c r="D16" s="278">
        <v>559</v>
      </c>
      <c r="E16" s="279" t="s">
        <v>297</v>
      </c>
      <c r="F16" s="247">
        <v>3</v>
      </c>
      <c r="G16" s="245">
        <v>4</v>
      </c>
      <c r="H16" s="245">
        <v>3</v>
      </c>
      <c r="I16" s="39"/>
    </row>
    <row r="17" spans="1:9">
      <c r="A17" s="191" t="s">
        <v>334</v>
      </c>
      <c r="B17" s="213"/>
      <c r="C17" s="32"/>
      <c r="D17" s="280"/>
      <c r="E17" s="279" t="s">
        <v>298</v>
      </c>
      <c r="F17" s="247">
        <v>29</v>
      </c>
      <c r="G17" s="245">
        <v>34</v>
      </c>
      <c r="H17" s="245">
        <v>22</v>
      </c>
      <c r="I17" s="39"/>
    </row>
    <row r="18" spans="1:9">
      <c r="A18" s="196" t="s">
        <v>335</v>
      </c>
      <c r="B18" s="195">
        <v>3</v>
      </c>
      <c r="C18" s="27">
        <v>4</v>
      </c>
      <c r="D18" s="281">
        <v>2</v>
      </c>
      <c r="E18" s="279" t="s">
        <v>299</v>
      </c>
      <c r="F18" s="247">
        <v>69</v>
      </c>
      <c r="G18" s="245">
        <v>58</v>
      </c>
      <c r="H18" s="245">
        <v>59</v>
      </c>
      <c r="I18" s="39"/>
    </row>
    <row r="19" spans="1:9">
      <c r="A19" s="151" t="s">
        <v>282</v>
      </c>
      <c r="B19" s="195">
        <v>1</v>
      </c>
      <c r="C19" s="27">
        <v>0</v>
      </c>
      <c r="D19" s="248">
        <v>2</v>
      </c>
      <c r="E19" s="282"/>
      <c r="F19" s="244"/>
      <c r="G19" s="245"/>
      <c r="H19" s="245"/>
      <c r="I19" s="39"/>
    </row>
    <row r="20" spans="1:9">
      <c r="A20" s="151" t="s">
        <v>341</v>
      </c>
      <c r="B20" s="195">
        <v>2</v>
      </c>
      <c r="C20" s="27">
        <v>4</v>
      </c>
      <c r="D20" s="281">
        <v>0</v>
      </c>
      <c r="E20" s="282" t="s">
        <v>338</v>
      </c>
      <c r="F20" s="244">
        <v>5</v>
      </c>
      <c r="G20" s="245">
        <v>6</v>
      </c>
      <c r="H20" s="245">
        <v>5</v>
      </c>
      <c r="I20" s="39"/>
    </row>
    <row r="21" spans="1:9">
      <c r="A21" s="196"/>
      <c r="B21" s="213"/>
      <c r="C21" s="32"/>
      <c r="D21" s="245"/>
      <c r="E21" s="282"/>
      <c r="F21" s="244"/>
      <c r="G21" s="245"/>
      <c r="H21" s="245"/>
      <c r="I21" s="39"/>
    </row>
    <row r="22" spans="1:9">
      <c r="A22" s="196" t="s">
        <v>336</v>
      </c>
      <c r="B22" s="213">
        <v>389</v>
      </c>
      <c r="C22" s="32">
        <v>351</v>
      </c>
      <c r="D22" s="245">
        <v>341</v>
      </c>
      <c r="E22" s="283" t="s">
        <v>342</v>
      </c>
      <c r="F22" s="244"/>
      <c r="G22" s="245"/>
      <c r="H22" s="245"/>
      <c r="I22" s="39"/>
    </row>
    <row r="23" spans="1:9">
      <c r="A23" s="151" t="s">
        <v>284</v>
      </c>
      <c r="B23" s="195">
        <v>0</v>
      </c>
      <c r="C23" s="27">
        <v>1</v>
      </c>
      <c r="D23" s="248">
        <v>0</v>
      </c>
      <c r="E23" s="284" t="s">
        <v>343</v>
      </c>
      <c r="F23" s="244">
        <v>258</v>
      </c>
      <c r="G23" s="245">
        <v>251</v>
      </c>
      <c r="H23" s="245">
        <v>220</v>
      </c>
      <c r="I23" s="39"/>
    </row>
    <row r="24" spans="1:9">
      <c r="A24" s="151" t="s">
        <v>344</v>
      </c>
      <c r="B24" s="213">
        <v>56</v>
      </c>
      <c r="C24" s="32">
        <v>52</v>
      </c>
      <c r="D24" s="245">
        <v>68</v>
      </c>
      <c r="E24" s="284" t="s">
        <v>345</v>
      </c>
      <c r="F24" s="244">
        <v>55</v>
      </c>
      <c r="G24" s="245">
        <v>57</v>
      </c>
      <c r="H24" s="245">
        <v>57</v>
      </c>
      <c r="I24" s="39"/>
    </row>
    <row r="25" spans="1:9">
      <c r="A25" s="151" t="s">
        <v>346</v>
      </c>
      <c r="B25" s="213">
        <v>333</v>
      </c>
      <c r="C25" s="32">
        <v>298</v>
      </c>
      <c r="D25" s="245">
        <v>273</v>
      </c>
      <c r="E25" s="284" t="s">
        <v>347</v>
      </c>
      <c r="F25" s="244">
        <v>96</v>
      </c>
      <c r="G25" s="245">
        <v>89</v>
      </c>
      <c r="H25" s="245">
        <v>83</v>
      </c>
      <c r="I25" s="39"/>
    </row>
    <row r="26" spans="1:9">
      <c r="A26" s="196"/>
      <c r="B26" s="213"/>
      <c r="C26" s="32"/>
      <c r="D26" s="245"/>
      <c r="E26" s="284" t="s">
        <v>348</v>
      </c>
      <c r="F26" s="244">
        <v>57</v>
      </c>
      <c r="G26" s="245">
        <v>46</v>
      </c>
      <c r="H26" s="245">
        <v>42</v>
      </c>
      <c r="I26" s="39"/>
    </row>
    <row r="27" spans="1:9">
      <c r="A27" s="196" t="s">
        <v>337</v>
      </c>
      <c r="B27" s="213">
        <v>246</v>
      </c>
      <c r="C27" s="32">
        <v>242</v>
      </c>
      <c r="D27" s="245">
        <v>211</v>
      </c>
      <c r="E27" s="284" t="s">
        <v>349</v>
      </c>
      <c r="F27" s="244">
        <v>48</v>
      </c>
      <c r="G27" s="245">
        <v>39</v>
      </c>
      <c r="H27" s="245">
        <v>25</v>
      </c>
      <c r="I27" s="39"/>
    </row>
    <row r="28" spans="1:9">
      <c r="A28" s="197" t="s">
        <v>350</v>
      </c>
      <c r="B28" s="195">
        <v>10</v>
      </c>
      <c r="C28" s="32">
        <v>11</v>
      </c>
      <c r="D28" s="245">
        <v>14</v>
      </c>
      <c r="E28" s="284" t="s">
        <v>351</v>
      </c>
      <c r="F28" s="244">
        <v>29</v>
      </c>
      <c r="G28" s="245">
        <v>27</v>
      </c>
      <c r="H28" s="245">
        <v>31</v>
      </c>
      <c r="I28" s="39"/>
    </row>
    <row r="29" spans="1:9">
      <c r="A29" s="197" t="s">
        <v>352</v>
      </c>
      <c r="B29" s="195">
        <v>4</v>
      </c>
      <c r="C29" s="32">
        <v>6</v>
      </c>
      <c r="D29" s="245">
        <v>4</v>
      </c>
      <c r="E29" s="284" t="s">
        <v>353</v>
      </c>
      <c r="F29" s="244">
        <v>23</v>
      </c>
      <c r="G29" s="245">
        <v>19</v>
      </c>
      <c r="H29" s="245">
        <v>17</v>
      </c>
      <c r="I29" s="39"/>
    </row>
    <row r="30" spans="1:9">
      <c r="A30" s="285" t="s">
        <v>354</v>
      </c>
      <c r="B30" s="203">
        <v>40</v>
      </c>
      <c r="C30" s="154">
        <v>43</v>
      </c>
      <c r="D30" s="252">
        <v>39</v>
      </c>
      <c r="E30" s="286" t="s">
        <v>355</v>
      </c>
      <c r="F30" s="252">
        <v>77</v>
      </c>
      <c r="G30" s="252">
        <v>75</v>
      </c>
      <c r="H30" s="252">
        <v>84</v>
      </c>
      <c r="I30" s="39"/>
    </row>
    <row r="31" spans="1:9">
      <c r="I31" s="39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E380-1410-4FFF-885F-44E2F9B27DAE}">
  <sheetPr>
    <tabColor theme="0"/>
    <pageSetUpPr fitToPage="1"/>
  </sheetPr>
  <dimension ref="A1:AA38"/>
  <sheetViews>
    <sheetView showGridLines="0" workbookViewId="0">
      <selection activeCell="AE13" sqref="AE13"/>
    </sheetView>
  </sheetViews>
  <sheetFormatPr defaultRowHeight="18.75"/>
  <cols>
    <col min="1" max="1" width="10.5" customWidth="1"/>
    <col min="2" max="4" width="6.875" customWidth="1"/>
    <col min="5" max="8" width="6.125" customWidth="1"/>
    <col min="9" max="14" width="5.875" customWidth="1"/>
    <col min="15" max="16" width="6.875" customWidth="1"/>
    <col min="17" max="18" width="6" customWidth="1"/>
    <col min="19" max="19" width="5.625" customWidth="1"/>
    <col min="20" max="20" width="6.625" bestFit="1" customWidth="1"/>
    <col min="21" max="22" width="5.625" customWidth="1"/>
    <col min="23" max="24" width="5.5" customWidth="1"/>
    <col min="25" max="26" width="5.75" customWidth="1"/>
    <col min="27" max="28" width="5.375" customWidth="1"/>
    <col min="252" max="252" width="10.5" customWidth="1"/>
    <col min="253" max="255" width="6.875" customWidth="1"/>
    <col min="256" max="259" width="6.125" customWidth="1"/>
    <col min="260" max="265" width="5.875" customWidth="1"/>
    <col min="266" max="267" width="6.875" customWidth="1"/>
    <col min="268" max="269" width="6" customWidth="1"/>
    <col min="270" max="270" width="5.625" customWidth="1"/>
    <col min="271" max="271" width="6.625" bestFit="1" customWidth="1"/>
    <col min="272" max="273" width="5.625" customWidth="1"/>
    <col min="274" max="275" width="5.5" customWidth="1"/>
    <col min="276" max="277" width="5.75" customWidth="1"/>
    <col min="278" max="279" width="5.375" customWidth="1"/>
    <col min="508" max="508" width="10.5" customWidth="1"/>
    <col min="509" max="511" width="6.875" customWidth="1"/>
    <col min="512" max="515" width="6.125" customWidth="1"/>
    <col min="516" max="521" width="5.875" customWidth="1"/>
    <col min="522" max="523" width="6.875" customWidth="1"/>
    <col min="524" max="525" width="6" customWidth="1"/>
    <col min="526" max="526" width="5.625" customWidth="1"/>
    <col min="527" max="527" width="6.625" bestFit="1" customWidth="1"/>
    <col min="528" max="529" width="5.625" customWidth="1"/>
    <col min="530" max="531" width="5.5" customWidth="1"/>
    <col min="532" max="533" width="5.75" customWidth="1"/>
    <col min="534" max="535" width="5.375" customWidth="1"/>
    <col min="764" max="764" width="10.5" customWidth="1"/>
    <col min="765" max="767" width="6.875" customWidth="1"/>
    <col min="768" max="771" width="6.125" customWidth="1"/>
    <col min="772" max="777" width="5.875" customWidth="1"/>
    <col min="778" max="779" width="6.875" customWidth="1"/>
    <col min="780" max="781" width="6" customWidth="1"/>
    <col min="782" max="782" width="5.625" customWidth="1"/>
    <col min="783" max="783" width="6.625" bestFit="1" customWidth="1"/>
    <col min="784" max="785" width="5.625" customWidth="1"/>
    <col min="786" max="787" width="5.5" customWidth="1"/>
    <col min="788" max="789" width="5.75" customWidth="1"/>
    <col min="790" max="791" width="5.375" customWidth="1"/>
    <col min="1020" max="1020" width="10.5" customWidth="1"/>
    <col min="1021" max="1023" width="6.875" customWidth="1"/>
    <col min="1024" max="1027" width="6.125" customWidth="1"/>
    <col min="1028" max="1033" width="5.875" customWidth="1"/>
    <col min="1034" max="1035" width="6.875" customWidth="1"/>
    <col min="1036" max="1037" width="6" customWidth="1"/>
    <col min="1038" max="1038" width="5.625" customWidth="1"/>
    <col min="1039" max="1039" width="6.625" bestFit="1" customWidth="1"/>
    <col min="1040" max="1041" width="5.625" customWidth="1"/>
    <col min="1042" max="1043" width="5.5" customWidth="1"/>
    <col min="1044" max="1045" width="5.75" customWidth="1"/>
    <col min="1046" max="1047" width="5.375" customWidth="1"/>
    <col min="1276" max="1276" width="10.5" customWidth="1"/>
    <col min="1277" max="1279" width="6.875" customWidth="1"/>
    <col min="1280" max="1283" width="6.125" customWidth="1"/>
    <col min="1284" max="1289" width="5.875" customWidth="1"/>
    <col min="1290" max="1291" width="6.875" customWidth="1"/>
    <col min="1292" max="1293" width="6" customWidth="1"/>
    <col min="1294" max="1294" width="5.625" customWidth="1"/>
    <col min="1295" max="1295" width="6.625" bestFit="1" customWidth="1"/>
    <col min="1296" max="1297" width="5.625" customWidth="1"/>
    <col min="1298" max="1299" width="5.5" customWidth="1"/>
    <col min="1300" max="1301" width="5.75" customWidth="1"/>
    <col min="1302" max="1303" width="5.375" customWidth="1"/>
    <col min="1532" max="1532" width="10.5" customWidth="1"/>
    <col min="1533" max="1535" width="6.875" customWidth="1"/>
    <col min="1536" max="1539" width="6.125" customWidth="1"/>
    <col min="1540" max="1545" width="5.875" customWidth="1"/>
    <col min="1546" max="1547" width="6.875" customWidth="1"/>
    <col min="1548" max="1549" width="6" customWidth="1"/>
    <col min="1550" max="1550" width="5.625" customWidth="1"/>
    <col min="1551" max="1551" width="6.625" bestFit="1" customWidth="1"/>
    <col min="1552" max="1553" width="5.625" customWidth="1"/>
    <col min="1554" max="1555" width="5.5" customWidth="1"/>
    <col min="1556" max="1557" width="5.75" customWidth="1"/>
    <col min="1558" max="1559" width="5.375" customWidth="1"/>
    <col min="1788" max="1788" width="10.5" customWidth="1"/>
    <col min="1789" max="1791" width="6.875" customWidth="1"/>
    <col min="1792" max="1795" width="6.125" customWidth="1"/>
    <col min="1796" max="1801" width="5.875" customWidth="1"/>
    <col min="1802" max="1803" width="6.875" customWidth="1"/>
    <col min="1804" max="1805" width="6" customWidth="1"/>
    <col min="1806" max="1806" width="5.625" customWidth="1"/>
    <col min="1807" max="1807" width="6.625" bestFit="1" customWidth="1"/>
    <col min="1808" max="1809" width="5.625" customWidth="1"/>
    <col min="1810" max="1811" width="5.5" customWidth="1"/>
    <col min="1812" max="1813" width="5.75" customWidth="1"/>
    <col min="1814" max="1815" width="5.375" customWidth="1"/>
    <col min="2044" max="2044" width="10.5" customWidth="1"/>
    <col min="2045" max="2047" width="6.875" customWidth="1"/>
    <col min="2048" max="2051" width="6.125" customWidth="1"/>
    <col min="2052" max="2057" width="5.875" customWidth="1"/>
    <col min="2058" max="2059" width="6.875" customWidth="1"/>
    <col min="2060" max="2061" width="6" customWidth="1"/>
    <col min="2062" max="2062" width="5.625" customWidth="1"/>
    <col min="2063" max="2063" width="6.625" bestFit="1" customWidth="1"/>
    <col min="2064" max="2065" width="5.625" customWidth="1"/>
    <col min="2066" max="2067" width="5.5" customWidth="1"/>
    <col min="2068" max="2069" width="5.75" customWidth="1"/>
    <col min="2070" max="2071" width="5.375" customWidth="1"/>
    <col min="2300" max="2300" width="10.5" customWidth="1"/>
    <col min="2301" max="2303" width="6.875" customWidth="1"/>
    <col min="2304" max="2307" width="6.125" customWidth="1"/>
    <col min="2308" max="2313" width="5.875" customWidth="1"/>
    <col min="2314" max="2315" width="6.875" customWidth="1"/>
    <col min="2316" max="2317" width="6" customWidth="1"/>
    <col min="2318" max="2318" width="5.625" customWidth="1"/>
    <col min="2319" max="2319" width="6.625" bestFit="1" customWidth="1"/>
    <col min="2320" max="2321" width="5.625" customWidth="1"/>
    <col min="2322" max="2323" width="5.5" customWidth="1"/>
    <col min="2324" max="2325" width="5.75" customWidth="1"/>
    <col min="2326" max="2327" width="5.375" customWidth="1"/>
    <col min="2556" max="2556" width="10.5" customWidth="1"/>
    <col min="2557" max="2559" width="6.875" customWidth="1"/>
    <col min="2560" max="2563" width="6.125" customWidth="1"/>
    <col min="2564" max="2569" width="5.875" customWidth="1"/>
    <col min="2570" max="2571" width="6.875" customWidth="1"/>
    <col min="2572" max="2573" width="6" customWidth="1"/>
    <col min="2574" max="2574" width="5.625" customWidth="1"/>
    <col min="2575" max="2575" width="6.625" bestFit="1" customWidth="1"/>
    <col min="2576" max="2577" width="5.625" customWidth="1"/>
    <col min="2578" max="2579" width="5.5" customWidth="1"/>
    <col min="2580" max="2581" width="5.75" customWidth="1"/>
    <col min="2582" max="2583" width="5.375" customWidth="1"/>
    <col min="2812" max="2812" width="10.5" customWidth="1"/>
    <col min="2813" max="2815" width="6.875" customWidth="1"/>
    <col min="2816" max="2819" width="6.125" customWidth="1"/>
    <col min="2820" max="2825" width="5.875" customWidth="1"/>
    <col min="2826" max="2827" width="6.875" customWidth="1"/>
    <col min="2828" max="2829" width="6" customWidth="1"/>
    <col min="2830" max="2830" width="5.625" customWidth="1"/>
    <col min="2831" max="2831" width="6.625" bestFit="1" customWidth="1"/>
    <col min="2832" max="2833" width="5.625" customWidth="1"/>
    <col min="2834" max="2835" width="5.5" customWidth="1"/>
    <col min="2836" max="2837" width="5.75" customWidth="1"/>
    <col min="2838" max="2839" width="5.375" customWidth="1"/>
    <col min="3068" max="3068" width="10.5" customWidth="1"/>
    <col min="3069" max="3071" width="6.875" customWidth="1"/>
    <col min="3072" max="3075" width="6.125" customWidth="1"/>
    <col min="3076" max="3081" width="5.875" customWidth="1"/>
    <col min="3082" max="3083" width="6.875" customWidth="1"/>
    <col min="3084" max="3085" width="6" customWidth="1"/>
    <col min="3086" max="3086" width="5.625" customWidth="1"/>
    <col min="3087" max="3087" width="6.625" bestFit="1" customWidth="1"/>
    <col min="3088" max="3089" width="5.625" customWidth="1"/>
    <col min="3090" max="3091" width="5.5" customWidth="1"/>
    <col min="3092" max="3093" width="5.75" customWidth="1"/>
    <col min="3094" max="3095" width="5.375" customWidth="1"/>
    <col min="3324" max="3324" width="10.5" customWidth="1"/>
    <col min="3325" max="3327" width="6.875" customWidth="1"/>
    <col min="3328" max="3331" width="6.125" customWidth="1"/>
    <col min="3332" max="3337" width="5.875" customWidth="1"/>
    <col min="3338" max="3339" width="6.875" customWidth="1"/>
    <col min="3340" max="3341" width="6" customWidth="1"/>
    <col min="3342" max="3342" width="5.625" customWidth="1"/>
    <col min="3343" max="3343" width="6.625" bestFit="1" customWidth="1"/>
    <col min="3344" max="3345" width="5.625" customWidth="1"/>
    <col min="3346" max="3347" width="5.5" customWidth="1"/>
    <col min="3348" max="3349" width="5.75" customWidth="1"/>
    <col min="3350" max="3351" width="5.375" customWidth="1"/>
    <col min="3580" max="3580" width="10.5" customWidth="1"/>
    <col min="3581" max="3583" width="6.875" customWidth="1"/>
    <col min="3584" max="3587" width="6.125" customWidth="1"/>
    <col min="3588" max="3593" width="5.875" customWidth="1"/>
    <col min="3594" max="3595" width="6.875" customWidth="1"/>
    <col min="3596" max="3597" width="6" customWidth="1"/>
    <col min="3598" max="3598" width="5.625" customWidth="1"/>
    <col min="3599" max="3599" width="6.625" bestFit="1" customWidth="1"/>
    <col min="3600" max="3601" width="5.625" customWidth="1"/>
    <col min="3602" max="3603" width="5.5" customWidth="1"/>
    <col min="3604" max="3605" width="5.75" customWidth="1"/>
    <col min="3606" max="3607" width="5.375" customWidth="1"/>
    <col min="3836" max="3836" width="10.5" customWidth="1"/>
    <col min="3837" max="3839" width="6.875" customWidth="1"/>
    <col min="3840" max="3843" width="6.125" customWidth="1"/>
    <col min="3844" max="3849" width="5.875" customWidth="1"/>
    <col min="3850" max="3851" width="6.875" customWidth="1"/>
    <col min="3852" max="3853" width="6" customWidth="1"/>
    <col min="3854" max="3854" width="5.625" customWidth="1"/>
    <col min="3855" max="3855" width="6.625" bestFit="1" customWidth="1"/>
    <col min="3856" max="3857" width="5.625" customWidth="1"/>
    <col min="3858" max="3859" width="5.5" customWidth="1"/>
    <col min="3860" max="3861" width="5.75" customWidth="1"/>
    <col min="3862" max="3863" width="5.375" customWidth="1"/>
    <col min="4092" max="4092" width="10.5" customWidth="1"/>
    <col min="4093" max="4095" width="6.875" customWidth="1"/>
    <col min="4096" max="4099" width="6.125" customWidth="1"/>
    <col min="4100" max="4105" width="5.875" customWidth="1"/>
    <col min="4106" max="4107" width="6.875" customWidth="1"/>
    <col min="4108" max="4109" width="6" customWidth="1"/>
    <col min="4110" max="4110" width="5.625" customWidth="1"/>
    <col min="4111" max="4111" width="6.625" bestFit="1" customWidth="1"/>
    <col min="4112" max="4113" width="5.625" customWidth="1"/>
    <col min="4114" max="4115" width="5.5" customWidth="1"/>
    <col min="4116" max="4117" width="5.75" customWidth="1"/>
    <col min="4118" max="4119" width="5.375" customWidth="1"/>
    <col min="4348" max="4348" width="10.5" customWidth="1"/>
    <col min="4349" max="4351" width="6.875" customWidth="1"/>
    <col min="4352" max="4355" width="6.125" customWidth="1"/>
    <col min="4356" max="4361" width="5.875" customWidth="1"/>
    <col min="4362" max="4363" width="6.875" customWidth="1"/>
    <col min="4364" max="4365" width="6" customWidth="1"/>
    <col min="4366" max="4366" width="5.625" customWidth="1"/>
    <col min="4367" max="4367" width="6.625" bestFit="1" customWidth="1"/>
    <col min="4368" max="4369" width="5.625" customWidth="1"/>
    <col min="4370" max="4371" width="5.5" customWidth="1"/>
    <col min="4372" max="4373" width="5.75" customWidth="1"/>
    <col min="4374" max="4375" width="5.375" customWidth="1"/>
    <col min="4604" max="4604" width="10.5" customWidth="1"/>
    <col min="4605" max="4607" width="6.875" customWidth="1"/>
    <col min="4608" max="4611" width="6.125" customWidth="1"/>
    <col min="4612" max="4617" width="5.875" customWidth="1"/>
    <col min="4618" max="4619" width="6.875" customWidth="1"/>
    <col min="4620" max="4621" width="6" customWidth="1"/>
    <col min="4622" max="4622" width="5.625" customWidth="1"/>
    <col min="4623" max="4623" width="6.625" bestFit="1" customWidth="1"/>
    <col min="4624" max="4625" width="5.625" customWidth="1"/>
    <col min="4626" max="4627" width="5.5" customWidth="1"/>
    <col min="4628" max="4629" width="5.75" customWidth="1"/>
    <col min="4630" max="4631" width="5.375" customWidth="1"/>
    <col min="4860" max="4860" width="10.5" customWidth="1"/>
    <col min="4861" max="4863" width="6.875" customWidth="1"/>
    <col min="4864" max="4867" width="6.125" customWidth="1"/>
    <col min="4868" max="4873" width="5.875" customWidth="1"/>
    <col min="4874" max="4875" width="6.875" customWidth="1"/>
    <col min="4876" max="4877" width="6" customWidth="1"/>
    <col min="4878" max="4878" width="5.625" customWidth="1"/>
    <col min="4879" max="4879" width="6.625" bestFit="1" customWidth="1"/>
    <col min="4880" max="4881" width="5.625" customWidth="1"/>
    <col min="4882" max="4883" width="5.5" customWidth="1"/>
    <col min="4884" max="4885" width="5.75" customWidth="1"/>
    <col min="4886" max="4887" width="5.375" customWidth="1"/>
    <col min="5116" max="5116" width="10.5" customWidth="1"/>
    <col min="5117" max="5119" width="6.875" customWidth="1"/>
    <col min="5120" max="5123" width="6.125" customWidth="1"/>
    <col min="5124" max="5129" width="5.875" customWidth="1"/>
    <col min="5130" max="5131" width="6.875" customWidth="1"/>
    <col min="5132" max="5133" width="6" customWidth="1"/>
    <col min="5134" max="5134" width="5.625" customWidth="1"/>
    <col min="5135" max="5135" width="6.625" bestFit="1" customWidth="1"/>
    <col min="5136" max="5137" width="5.625" customWidth="1"/>
    <col min="5138" max="5139" width="5.5" customWidth="1"/>
    <col min="5140" max="5141" width="5.75" customWidth="1"/>
    <col min="5142" max="5143" width="5.375" customWidth="1"/>
    <col min="5372" max="5372" width="10.5" customWidth="1"/>
    <col min="5373" max="5375" width="6.875" customWidth="1"/>
    <col min="5376" max="5379" width="6.125" customWidth="1"/>
    <col min="5380" max="5385" width="5.875" customWidth="1"/>
    <col min="5386" max="5387" width="6.875" customWidth="1"/>
    <col min="5388" max="5389" width="6" customWidth="1"/>
    <col min="5390" max="5390" width="5.625" customWidth="1"/>
    <col min="5391" max="5391" width="6.625" bestFit="1" customWidth="1"/>
    <col min="5392" max="5393" width="5.625" customWidth="1"/>
    <col min="5394" max="5395" width="5.5" customWidth="1"/>
    <col min="5396" max="5397" width="5.75" customWidth="1"/>
    <col min="5398" max="5399" width="5.375" customWidth="1"/>
    <col min="5628" max="5628" width="10.5" customWidth="1"/>
    <col min="5629" max="5631" width="6.875" customWidth="1"/>
    <col min="5632" max="5635" width="6.125" customWidth="1"/>
    <col min="5636" max="5641" width="5.875" customWidth="1"/>
    <col min="5642" max="5643" width="6.875" customWidth="1"/>
    <col min="5644" max="5645" width="6" customWidth="1"/>
    <col min="5646" max="5646" width="5.625" customWidth="1"/>
    <col min="5647" max="5647" width="6.625" bestFit="1" customWidth="1"/>
    <col min="5648" max="5649" width="5.625" customWidth="1"/>
    <col min="5650" max="5651" width="5.5" customWidth="1"/>
    <col min="5652" max="5653" width="5.75" customWidth="1"/>
    <col min="5654" max="5655" width="5.375" customWidth="1"/>
    <col min="5884" max="5884" width="10.5" customWidth="1"/>
    <col min="5885" max="5887" width="6.875" customWidth="1"/>
    <col min="5888" max="5891" width="6.125" customWidth="1"/>
    <col min="5892" max="5897" width="5.875" customWidth="1"/>
    <col min="5898" max="5899" width="6.875" customWidth="1"/>
    <col min="5900" max="5901" width="6" customWidth="1"/>
    <col min="5902" max="5902" width="5.625" customWidth="1"/>
    <col min="5903" max="5903" width="6.625" bestFit="1" customWidth="1"/>
    <col min="5904" max="5905" width="5.625" customWidth="1"/>
    <col min="5906" max="5907" width="5.5" customWidth="1"/>
    <col min="5908" max="5909" width="5.75" customWidth="1"/>
    <col min="5910" max="5911" width="5.375" customWidth="1"/>
    <col min="6140" max="6140" width="10.5" customWidth="1"/>
    <col min="6141" max="6143" width="6.875" customWidth="1"/>
    <col min="6144" max="6147" width="6.125" customWidth="1"/>
    <col min="6148" max="6153" width="5.875" customWidth="1"/>
    <col min="6154" max="6155" width="6.875" customWidth="1"/>
    <col min="6156" max="6157" width="6" customWidth="1"/>
    <col min="6158" max="6158" width="5.625" customWidth="1"/>
    <col min="6159" max="6159" width="6.625" bestFit="1" customWidth="1"/>
    <col min="6160" max="6161" width="5.625" customWidth="1"/>
    <col min="6162" max="6163" width="5.5" customWidth="1"/>
    <col min="6164" max="6165" width="5.75" customWidth="1"/>
    <col min="6166" max="6167" width="5.375" customWidth="1"/>
    <col min="6396" max="6396" width="10.5" customWidth="1"/>
    <col min="6397" max="6399" width="6.875" customWidth="1"/>
    <col min="6400" max="6403" width="6.125" customWidth="1"/>
    <col min="6404" max="6409" width="5.875" customWidth="1"/>
    <col min="6410" max="6411" width="6.875" customWidth="1"/>
    <col min="6412" max="6413" width="6" customWidth="1"/>
    <col min="6414" max="6414" width="5.625" customWidth="1"/>
    <col min="6415" max="6415" width="6.625" bestFit="1" customWidth="1"/>
    <col min="6416" max="6417" width="5.625" customWidth="1"/>
    <col min="6418" max="6419" width="5.5" customWidth="1"/>
    <col min="6420" max="6421" width="5.75" customWidth="1"/>
    <col min="6422" max="6423" width="5.375" customWidth="1"/>
    <col min="6652" max="6652" width="10.5" customWidth="1"/>
    <col min="6653" max="6655" width="6.875" customWidth="1"/>
    <col min="6656" max="6659" width="6.125" customWidth="1"/>
    <col min="6660" max="6665" width="5.875" customWidth="1"/>
    <col min="6666" max="6667" width="6.875" customWidth="1"/>
    <col min="6668" max="6669" width="6" customWidth="1"/>
    <col min="6670" max="6670" width="5.625" customWidth="1"/>
    <col min="6671" max="6671" width="6.625" bestFit="1" customWidth="1"/>
    <col min="6672" max="6673" width="5.625" customWidth="1"/>
    <col min="6674" max="6675" width="5.5" customWidth="1"/>
    <col min="6676" max="6677" width="5.75" customWidth="1"/>
    <col min="6678" max="6679" width="5.375" customWidth="1"/>
    <col min="6908" max="6908" width="10.5" customWidth="1"/>
    <col min="6909" max="6911" width="6.875" customWidth="1"/>
    <col min="6912" max="6915" width="6.125" customWidth="1"/>
    <col min="6916" max="6921" width="5.875" customWidth="1"/>
    <col min="6922" max="6923" width="6.875" customWidth="1"/>
    <col min="6924" max="6925" width="6" customWidth="1"/>
    <col min="6926" max="6926" width="5.625" customWidth="1"/>
    <col min="6927" max="6927" width="6.625" bestFit="1" customWidth="1"/>
    <col min="6928" max="6929" width="5.625" customWidth="1"/>
    <col min="6930" max="6931" width="5.5" customWidth="1"/>
    <col min="6932" max="6933" width="5.75" customWidth="1"/>
    <col min="6934" max="6935" width="5.375" customWidth="1"/>
    <col min="7164" max="7164" width="10.5" customWidth="1"/>
    <col min="7165" max="7167" width="6.875" customWidth="1"/>
    <col min="7168" max="7171" width="6.125" customWidth="1"/>
    <col min="7172" max="7177" width="5.875" customWidth="1"/>
    <col min="7178" max="7179" width="6.875" customWidth="1"/>
    <col min="7180" max="7181" width="6" customWidth="1"/>
    <col min="7182" max="7182" width="5.625" customWidth="1"/>
    <col min="7183" max="7183" width="6.625" bestFit="1" customWidth="1"/>
    <col min="7184" max="7185" width="5.625" customWidth="1"/>
    <col min="7186" max="7187" width="5.5" customWidth="1"/>
    <col min="7188" max="7189" width="5.75" customWidth="1"/>
    <col min="7190" max="7191" width="5.375" customWidth="1"/>
    <col min="7420" max="7420" width="10.5" customWidth="1"/>
    <col min="7421" max="7423" width="6.875" customWidth="1"/>
    <col min="7424" max="7427" width="6.125" customWidth="1"/>
    <col min="7428" max="7433" width="5.875" customWidth="1"/>
    <col min="7434" max="7435" width="6.875" customWidth="1"/>
    <col min="7436" max="7437" width="6" customWidth="1"/>
    <col min="7438" max="7438" width="5.625" customWidth="1"/>
    <col min="7439" max="7439" width="6.625" bestFit="1" customWidth="1"/>
    <col min="7440" max="7441" width="5.625" customWidth="1"/>
    <col min="7442" max="7443" width="5.5" customWidth="1"/>
    <col min="7444" max="7445" width="5.75" customWidth="1"/>
    <col min="7446" max="7447" width="5.375" customWidth="1"/>
    <col min="7676" max="7676" width="10.5" customWidth="1"/>
    <col min="7677" max="7679" width="6.875" customWidth="1"/>
    <col min="7680" max="7683" width="6.125" customWidth="1"/>
    <col min="7684" max="7689" width="5.875" customWidth="1"/>
    <col min="7690" max="7691" width="6.875" customWidth="1"/>
    <col min="7692" max="7693" width="6" customWidth="1"/>
    <col min="7694" max="7694" width="5.625" customWidth="1"/>
    <col min="7695" max="7695" width="6.625" bestFit="1" customWidth="1"/>
    <col min="7696" max="7697" width="5.625" customWidth="1"/>
    <col min="7698" max="7699" width="5.5" customWidth="1"/>
    <col min="7700" max="7701" width="5.75" customWidth="1"/>
    <col min="7702" max="7703" width="5.375" customWidth="1"/>
    <col min="7932" max="7932" width="10.5" customWidth="1"/>
    <col min="7933" max="7935" width="6.875" customWidth="1"/>
    <col min="7936" max="7939" width="6.125" customWidth="1"/>
    <col min="7940" max="7945" width="5.875" customWidth="1"/>
    <col min="7946" max="7947" width="6.875" customWidth="1"/>
    <col min="7948" max="7949" width="6" customWidth="1"/>
    <col min="7950" max="7950" width="5.625" customWidth="1"/>
    <col min="7951" max="7951" width="6.625" bestFit="1" customWidth="1"/>
    <col min="7952" max="7953" width="5.625" customWidth="1"/>
    <col min="7954" max="7955" width="5.5" customWidth="1"/>
    <col min="7956" max="7957" width="5.75" customWidth="1"/>
    <col min="7958" max="7959" width="5.375" customWidth="1"/>
    <col min="8188" max="8188" width="10.5" customWidth="1"/>
    <col min="8189" max="8191" width="6.875" customWidth="1"/>
    <col min="8192" max="8195" width="6.125" customWidth="1"/>
    <col min="8196" max="8201" width="5.875" customWidth="1"/>
    <col min="8202" max="8203" width="6.875" customWidth="1"/>
    <col min="8204" max="8205" width="6" customWidth="1"/>
    <col min="8206" max="8206" width="5.625" customWidth="1"/>
    <col min="8207" max="8207" width="6.625" bestFit="1" customWidth="1"/>
    <col min="8208" max="8209" width="5.625" customWidth="1"/>
    <col min="8210" max="8211" width="5.5" customWidth="1"/>
    <col min="8212" max="8213" width="5.75" customWidth="1"/>
    <col min="8214" max="8215" width="5.375" customWidth="1"/>
    <col min="8444" max="8444" width="10.5" customWidth="1"/>
    <col min="8445" max="8447" width="6.875" customWidth="1"/>
    <col min="8448" max="8451" width="6.125" customWidth="1"/>
    <col min="8452" max="8457" width="5.875" customWidth="1"/>
    <col min="8458" max="8459" width="6.875" customWidth="1"/>
    <col min="8460" max="8461" width="6" customWidth="1"/>
    <col min="8462" max="8462" width="5.625" customWidth="1"/>
    <col min="8463" max="8463" width="6.625" bestFit="1" customWidth="1"/>
    <col min="8464" max="8465" width="5.625" customWidth="1"/>
    <col min="8466" max="8467" width="5.5" customWidth="1"/>
    <col min="8468" max="8469" width="5.75" customWidth="1"/>
    <col min="8470" max="8471" width="5.375" customWidth="1"/>
    <col min="8700" max="8700" width="10.5" customWidth="1"/>
    <col min="8701" max="8703" width="6.875" customWidth="1"/>
    <col min="8704" max="8707" width="6.125" customWidth="1"/>
    <col min="8708" max="8713" width="5.875" customWidth="1"/>
    <col min="8714" max="8715" width="6.875" customWidth="1"/>
    <col min="8716" max="8717" width="6" customWidth="1"/>
    <col min="8718" max="8718" width="5.625" customWidth="1"/>
    <col min="8719" max="8719" width="6.625" bestFit="1" customWidth="1"/>
    <col min="8720" max="8721" width="5.625" customWidth="1"/>
    <col min="8722" max="8723" width="5.5" customWidth="1"/>
    <col min="8724" max="8725" width="5.75" customWidth="1"/>
    <col min="8726" max="8727" width="5.375" customWidth="1"/>
    <col min="8956" max="8956" width="10.5" customWidth="1"/>
    <col min="8957" max="8959" width="6.875" customWidth="1"/>
    <col min="8960" max="8963" width="6.125" customWidth="1"/>
    <col min="8964" max="8969" width="5.875" customWidth="1"/>
    <col min="8970" max="8971" width="6.875" customWidth="1"/>
    <col min="8972" max="8973" width="6" customWidth="1"/>
    <col min="8974" max="8974" width="5.625" customWidth="1"/>
    <col min="8975" max="8975" width="6.625" bestFit="1" customWidth="1"/>
    <col min="8976" max="8977" width="5.625" customWidth="1"/>
    <col min="8978" max="8979" width="5.5" customWidth="1"/>
    <col min="8980" max="8981" width="5.75" customWidth="1"/>
    <col min="8982" max="8983" width="5.375" customWidth="1"/>
    <col min="9212" max="9212" width="10.5" customWidth="1"/>
    <col min="9213" max="9215" width="6.875" customWidth="1"/>
    <col min="9216" max="9219" width="6.125" customWidth="1"/>
    <col min="9220" max="9225" width="5.875" customWidth="1"/>
    <col min="9226" max="9227" width="6.875" customWidth="1"/>
    <col min="9228" max="9229" width="6" customWidth="1"/>
    <col min="9230" max="9230" width="5.625" customWidth="1"/>
    <col min="9231" max="9231" width="6.625" bestFit="1" customWidth="1"/>
    <col min="9232" max="9233" width="5.625" customWidth="1"/>
    <col min="9234" max="9235" width="5.5" customWidth="1"/>
    <col min="9236" max="9237" width="5.75" customWidth="1"/>
    <col min="9238" max="9239" width="5.375" customWidth="1"/>
    <col min="9468" max="9468" width="10.5" customWidth="1"/>
    <col min="9469" max="9471" width="6.875" customWidth="1"/>
    <col min="9472" max="9475" width="6.125" customWidth="1"/>
    <col min="9476" max="9481" width="5.875" customWidth="1"/>
    <col min="9482" max="9483" width="6.875" customWidth="1"/>
    <col min="9484" max="9485" width="6" customWidth="1"/>
    <col min="9486" max="9486" width="5.625" customWidth="1"/>
    <col min="9487" max="9487" width="6.625" bestFit="1" customWidth="1"/>
    <col min="9488" max="9489" width="5.625" customWidth="1"/>
    <col min="9490" max="9491" width="5.5" customWidth="1"/>
    <col min="9492" max="9493" width="5.75" customWidth="1"/>
    <col min="9494" max="9495" width="5.375" customWidth="1"/>
    <col min="9724" max="9724" width="10.5" customWidth="1"/>
    <col min="9725" max="9727" width="6.875" customWidth="1"/>
    <col min="9728" max="9731" width="6.125" customWidth="1"/>
    <col min="9732" max="9737" width="5.875" customWidth="1"/>
    <col min="9738" max="9739" width="6.875" customWidth="1"/>
    <col min="9740" max="9741" width="6" customWidth="1"/>
    <col min="9742" max="9742" width="5.625" customWidth="1"/>
    <col min="9743" max="9743" width="6.625" bestFit="1" customWidth="1"/>
    <col min="9744" max="9745" width="5.625" customWidth="1"/>
    <col min="9746" max="9747" width="5.5" customWidth="1"/>
    <col min="9748" max="9749" width="5.75" customWidth="1"/>
    <col min="9750" max="9751" width="5.375" customWidth="1"/>
    <col min="9980" max="9980" width="10.5" customWidth="1"/>
    <col min="9981" max="9983" width="6.875" customWidth="1"/>
    <col min="9984" max="9987" width="6.125" customWidth="1"/>
    <col min="9988" max="9993" width="5.875" customWidth="1"/>
    <col min="9994" max="9995" width="6.875" customWidth="1"/>
    <col min="9996" max="9997" width="6" customWidth="1"/>
    <col min="9998" max="9998" width="5.625" customWidth="1"/>
    <col min="9999" max="9999" width="6.625" bestFit="1" customWidth="1"/>
    <col min="10000" max="10001" width="5.625" customWidth="1"/>
    <col min="10002" max="10003" width="5.5" customWidth="1"/>
    <col min="10004" max="10005" width="5.75" customWidth="1"/>
    <col min="10006" max="10007" width="5.375" customWidth="1"/>
    <col min="10236" max="10236" width="10.5" customWidth="1"/>
    <col min="10237" max="10239" width="6.875" customWidth="1"/>
    <col min="10240" max="10243" width="6.125" customWidth="1"/>
    <col min="10244" max="10249" width="5.875" customWidth="1"/>
    <col min="10250" max="10251" width="6.875" customWidth="1"/>
    <col min="10252" max="10253" width="6" customWidth="1"/>
    <col min="10254" max="10254" width="5.625" customWidth="1"/>
    <col min="10255" max="10255" width="6.625" bestFit="1" customWidth="1"/>
    <col min="10256" max="10257" width="5.625" customWidth="1"/>
    <col min="10258" max="10259" width="5.5" customWidth="1"/>
    <col min="10260" max="10261" width="5.75" customWidth="1"/>
    <col min="10262" max="10263" width="5.375" customWidth="1"/>
    <col min="10492" max="10492" width="10.5" customWidth="1"/>
    <col min="10493" max="10495" width="6.875" customWidth="1"/>
    <col min="10496" max="10499" width="6.125" customWidth="1"/>
    <col min="10500" max="10505" width="5.875" customWidth="1"/>
    <col min="10506" max="10507" width="6.875" customWidth="1"/>
    <col min="10508" max="10509" width="6" customWidth="1"/>
    <col min="10510" max="10510" width="5.625" customWidth="1"/>
    <col min="10511" max="10511" width="6.625" bestFit="1" customWidth="1"/>
    <col min="10512" max="10513" width="5.625" customWidth="1"/>
    <col min="10514" max="10515" width="5.5" customWidth="1"/>
    <col min="10516" max="10517" width="5.75" customWidth="1"/>
    <col min="10518" max="10519" width="5.375" customWidth="1"/>
    <col min="10748" max="10748" width="10.5" customWidth="1"/>
    <col min="10749" max="10751" width="6.875" customWidth="1"/>
    <col min="10752" max="10755" width="6.125" customWidth="1"/>
    <col min="10756" max="10761" width="5.875" customWidth="1"/>
    <col min="10762" max="10763" width="6.875" customWidth="1"/>
    <col min="10764" max="10765" width="6" customWidth="1"/>
    <col min="10766" max="10766" width="5.625" customWidth="1"/>
    <col min="10767" max="10767" width="6.625" bestFit="1" customWidth="1"/>
    <col min="10768" max="10769" width="5.625" customWidth="1"/>
    <col min="10770" max="10771" width="5.5" customWidth="1"/>
    <col min="10772" max="10773" width="5.75" customWidth="1"/>
    <col min="10774" max="10775" width="5.375" customWidth="1"/>
    <col min="11004" max="11004" width="10.5" customWidth="1"/>
    <col min="11005" max="11007" width="6.875" customWidth="1"/>
    <col min="11008" max="11011" width="6.125" customWidth="1"/>
    <col min="11012" max="11017" width="5.875" customWidth="1"/>
    <col min="11018" max="11019" width="6.875" customWidth="1"/>
    <col min="11020" max="11021" width="6" customWidth="1"/>
    <col min="11022" max="11022" width="5.625" customWidth="1"/>
    <col min="11023" max="11023" width="6.625" bestFit="1" customWidth="1"/>
    <col min="11024" max="11025" width="5.625" customWidth="1"/>
    <col min="11026" max="11027" width="5.5" customWidth="1"/>
    <col min="11028" max="11029" width="5.75" customWidth="1"/>
    <col min="11030" max="11031" width="5.375" customWidth="1"/>
    <col min="11260" max="11260" width="10.5" customWidth="1"/>
    <col min="11261" max="11263" width="6.875" customWidth="1"/>
    <col min="11264" max="11267" width="6.125" customWidth="1"/>
    <col min="11268" max="11273" width="5.875" customWidth="1"/>
    <col min="11274" max="11275" width="6.875" customWidth="1"/>
    <col min="11276" max="11277" width="6" customWidth="1"/>
    <col min="11278" max="11278" width="5.625" customWidth="1"/>
    <col min="11279" max="11279" width="6.625" bestFit="1" customWidth="1"/>
    <col min="11280" max="11281" width="5.625" customWidth="1"/>
    <col min="11282" max="11283" width="5.5" customWidth="1"/>
    <col min="11284" max="11285" width="5.75" customWidth="1"/>
    <col min="11286" max="11287" width="5.375" customWidth="1"/>
    <col min="11516" max="11516" width="10.5" customWidth="1"/>
    <col min="11517" max="11519" width="6.875" customWidth="1"/>
    <col min="11520" max="11523" width="6.125" customWidth="1"/>
    <col min="11524" max="11529" width="5.875" customWidth="1"/>
    <col min="11530" max="11531" width="6.875" customWidth="1"/>
    <col min="11532" max="11533" width="6" customWidth="1"/>
    <col min="11534" max="11534" width="5.625" customWidth="1"/>
    <col min="11535" max="11535" width="6.625" bestFit="1" customWidth="1"/>
    <col min="11536" max="11537" width="5.625" customWidth="1"/>
    <col min="11538" max="11539" width="5.5" customWidth="1"/>
    <col min="11540" max="11541" width="5.75" customWidth="1"/>
    <col min="11542" max="11543" width="5.375" customWidth="1"/>
    <col min="11772" max="11772" width="10.5" customWidth="1"/>
    <col min="11773" max="11775" width="6.875" customWidth="1"/>
    <col min="11776" max="11779" width="6.125" customWidth="1"/>
    <col min="11780" max="11785" width="5.875" customWidth="1"/>
    <col min="11786" max="11787" width="6.875" customWidth="1"/>
    <col min="11788" max="11789" width="6" customWidth="1"/>
    <col min="11790" max="11790" width="5.625" customWidth="1"/>
    <col min="11791" max="11791" width="6.625" bestFit="1" customWidth="1"/>
    <col min="11792" max="11793" width="5.625" customWidth="1"/>
    <col min="11794" max="11795" width="5.5" customWidth="1"/>
    <col min="11796" max="11797" width="5.75" customWidth="1"/>
    <col min="11798" max="11799" width="5.375" customWidth="1"/>
    <col min="12028" max="12028" width="10.5" customWidth="1"/>
    <col min="12029" max="12031" width="6.875" customWidth="1"/>
    <col min="12032" max="12035" width="6.125" customWidth="1"/>
    <col min="12036" max="12041" width="5.875" customWidth="1"/>
    <col min="12042" max="12043" width="6.875" customWidth="1"/>
    <col min="12044" max="12045" width="6" customWidth="1"/>
    <col min="12046" max="12046" width="5.625" customWidth="1"/>
    <col min="12047" max="12047" width="6.625" bestFit="1" customWidth="1"/>
    <col min="12048" max="12049" width="5.625" customWidth="1"/>
    <col min="12050" max="12051" width="5.5" customWidth="1"/>
    <col min="12052" max="12053" width="5.75" customWidth="1"/>
    <col min="12054" max="12055" width="5.375" customWidth="1"/>
    <col min="12284" max="12284" width="10.5" customWidth="1"/>
    <col min="12285" max="12287" width="6.875" customWidth="1"/>
    <col min="12288" max="12291" width="6.125" customWidth="1"/>
    <col min="12292" max="12297" width="5.875" customWidth="1"/>
    <col min="12298" max="12299" width="6.875" customWidth="1"/>
    <col min="12300" max="12301" width="6" customWidth="1"/>
    <col min="12302" max="12302" width="5.625" customWidth="1"/>
    <col min="12303" max="12303" width="6.625" bestFit="1" customWidth="1"/>
    <col min="12304" max="12305" width="5.625" customWidth="1"/>
    <col min="12306" max="12307" width="5.5" customWidth="1"/>
    <col min="12308" max="12309" width="5.75" customWidth="1"/>
    <col min="12310" max="12311" width="5.375" customWidth="1"/>
    <col min="12540" max="12540" width="10.5" customWidth="1"/>
    <col min="12541" max="12543" width="6.875" customWidth="1"/>
    <col min="12544" max="12547" width="6.125" customWidth="1"/>
    <col min="12548" max="12553" width="5.875" customWidth="1"/>
    <col min="12554" max="12555" width="6.875" customWidth="1"/>
    <col min="12556" max="12557" width="6" customWidth="1"/>
    <col min="12558" max="12558" width="5.625" customWidth="1"/>
    <col min="12559" max="12559" width="6.625" bestFit="1" customWidth="1"/>
    <col min="12560" max="12561" width="5.625" customWidth="1"/>
    <col min="12562" max="12563" width="5.5" customWidth="1"/>
    <col min="12564" max="12565" width="5.75" customWidth="1"/>
    <col min="12566" max="12567" width="5.375" customWidth="1"/>
    <col min="12796" max="12796" width="10.5" customWidth="1"/>
    <col min="12797" max="12799" width="6.875" customWidth="1"/>
    <col min="12800" max="12803" width="6.125" customWidth="1"/>
    <col min="12804" max="12809" width="5.875" customWidth="1"/>
    <col min="12810" max="12811" width="6.875" customWidth="1"/>
    <col min="12812" max="12813" width="6" customWidth="1"/>
    <col min="12814" max="12814" width="5.625" customWidth="1"/>
    <col min="12815" max="12815" width="6.625" bestFit="1" customWidth="1"/>
    <col min="12816" max="12817" width="5.625" customWidth="1"/>
    <col min="12818" max="12819" width="5.5" customWidth="1"/>
    <col min="12820" max="12821" width="5.75" customWidth="1"/>
    <col min="12822" max="12823" width="5.375" customWidth="1"/>
    <col min="13052" max="13052" width="10.5" customWidth="1"/>
    <col min="13053" max="13055" width="6.875" customWidth="1"/>
    <col min="13056" max="13059" width="6.125" customWidth="1"/>
    <col min="13060" max="13065" width="5.875" customWidth="1"/>
    <col min="13066" max="13067" width="6.875" customWidth="1"/>
    <col min="13068" max="13069" width="6" customWidth="1"/>
    <col min="13070" max="13070" width="5.625" customWidth="1"/>
    <col min="13071" max="13071" width="6.625" bestFit="1" customWidth="1"/>
    <col min="13072" max="13073" width="5.625" customWidth="1"/>
    <col min="13074" max="13075" width="5.5" customWidth="1"/>
    <col min="13076" max="13077" width="5.75" customWidth="1"/>
    <col min="13078" max="13079" width="5.375" customWidth="1"/>
    <col min="13308" max="13308" width="10.5" customWidth="1"/>
    <col min="13309" max="13311" width="6.875" customWidth="1"/>
    <col min="13312" max="13315" width="6.125" customWidth="1"/>
    <col min="13316" max="13321" width="5.875" customWidth="1"/>
    <col min="13322" max="13323" width="6.875" customWidth="1"/>
    <col min="13324" max="13325" width="6" customWidth="1"/>
    <col min="13326" max="13326" width="5.625" customWidth="1"/>
    <col min="13327" max="13327" width="6.625" bestFit="1" customWidth="1"/>
    <col min="13328" max="13329" width="5.625" customWidth="1"/>
    <col min="13330" max="13331" width="5.5" customWidth="1"/>
    <col min="13332" max="13333" width="5.75" customWidth="1"/>
    <col min="13334" max="13335" width="5.375" customWidth="1"/>
    <col min="13564" max="13564" width="10.5" customWidth="1"/>
    <col min="13565" max="13567" width="6.875" customWidth="1"/>
    <col min="13568" max="13571" width="6.125" customWidth="1"/>
    <col min="13572" max="13577" width="5.875" customWidth="1"/>
    <col min="13578" max="13579" width="6.875" customWidth="1"/>
    <col min="13580" max="13581" width="6" customWidth="1"/>
    <col min="13582" max="13582" width="5.625" customWidth="1"/>
    <col min="13583" max="13583" width="6.625" bestFit="1" customWidth="1"/>
    <col min="13584" max="13585" width="5.625" customWidth="1"/>
    <col min="13586" max="13587" width="5.5" customWidth="1"/>
    <col min="13588" max="13589" width="5.75" customWidth="1"/>
    <col min="13590" max="13591" width="5.375" customWidth="1"/>
    <col min="13820" max="13820" width="10.5" customWidth="1"/>
    <col min="13821" max="13823" width="6.875" customWidth="1"/>
    <col min="13824" max="13827" width="6.125" customWidth="1"/>
    <col min="13828" max="13833" width="5.875" customWidth="1"/>
    <col min="13834" max="13835" width="6.875" customWidth="1"/>
    <col min="13836" max="13837" width="6" customWidth="1"/>
    <col min="13838" max="13838" width="5.625" customWidth="1"/>
    <col min="13839" max="13839" width="6.625" bestFit="1" customWidth="1"/>
    <col min="13840" max="13841" width="5.625" customWidth="1"/>
    <col min="13842" max="13843" width="5.5" customWidth="1"/>
    <col min="13844" max="13845" width="5.75" customWidth="1"/>
    <col min="13846" max="13847" width="5.375" customWidth="1"/>
    <col min="14076" max="14076" width="10.5" customWidth="1"/>
    <col min="14077" max="14079" width="6.875" customWidth="1"/>
    <col min="14080" max="14083" width="6.125" customWidth="1"/>
    <col min="14084" max="14089" width="5.875" customWidth="1"/>
    <col min="14090" max="14091" width="6.875" customWidth="1"/>
    <col min="14092" max="14093" width="6" customWidth="1"/>
    <col min="14094" max="14094" width="5.625" customWidth="1"/>
    <col min="14095" max="14095" width="6.625" bestFit="1" customWidth="1"/>
    <col min="14096" max="14097" width="5.625" customWidth="1"/>
    <col min="14098" max="14099" width="5.5" customWidth="1"/>
    <col min="14100" max="14101" width="5.75" customWidth="1"/>
    <col min="14102" max="14103" width="5.375" customWidth="1"/>
    <col min="14332" max="14332" width="10.5" customWidth="1"/>
    <col min="14333" max="14335" width="6.875" customWidth="1"/>
    <col min="14336" max="14339" width="6.125" customWidth="1"/>
    <col min="14340" max="14345" width="5.875" customWidth="1"/>
    <col min="14346" max="14347" width="6.875" customWidth="1"/>
    <col min="14348" max="14349" width="6" customWidth="1"/>
    <col min="14350" max="14350" width="5.625" customWidth="1"/>
    <col min="14351" max="14351" width="6.625" bestFit="1" customWidth="1"/>
    <col min="14352" max="14353" width="5.625" customWidth="1"/>
    <col min="14354" max="14355" width="5.5" customWidth="1"/>
    <col min="14356" max="14357" width="5.75" customWidth="1"/>
    <col min="14358" max="14359" width="5.375" customWidth="1"/>
    <col min="14588" max="14588" width="10.5" customWidth="1"/>
    <col min="14589" max="14591" width="6.875" customWidth="1"/>
    <col min="14592" max="14595" width="6.125" customWidth="1"/>
    <col min="14596" max="14601" width="5.875" customWidth="1"/>
    <col min="14602" max="14603" width="6.875" customWidth="1"/>
    <col min="14604" max="14605" width="6" customWidth="1"/>
    <col min="14606" max="14606" width="5.625" customWidth="1"/>
    <col min="14607" max="14607" width="6.625" bestFit="1" customWidth="1"/>
    <col min="14608" max="14609" width="5.625" customWidth="1"/>
    <col min="14610" max="14611" width="5.5" customWidth="1"/>
    <col min="14612" max="14613" width="5.75" customWidth="1"/>
    <col min="14614" max="14615" width="5.375" customWidth="1"/>
    <col min="14844" max="14844" width="10.5" customWidth="1"/>
    <col min="14845" max="14847" width="6.875" customWidth="1"/>
    <col min="14848" max="14851" width="6.125" customWidth="1"/>
    <col min="14852" max="14857" width="5.875" customWidth="1"/>
    <col min="14858" max="14859" width="6.875" customWidth="1"/>
    <col min="14860" max="14861" width="6" customWidth="1"/>
    <col min="14862" max="14862" width="5.625" customWidth="1"/>
    <col min="14863" max="14863" width="6.625" bestFit="1" customWidth="1"/>
    <col min="14864" max="14865" width="5.625" customWidth="1"/>
    <col min="14866" max="14867" width="5.5" customWidth="1"/>
    <col min="14868" max="14869" width="5.75" customWidth="1"/>
    <col min="14870" max="14871" width="5.375" customWidth="1"/>
    <col min="15100" max="15100" width="10.5" customWidth="1"/>
    <col min="15101" max="15103" width="6.875" customWidth="1"/>
    <col min="15104" max="15107" width="6.125" customWidth="1"/>
    <col min="15108" max="15113" width="5.875" customWidth="1"/>
    <col min="15114" max="15115" width="6.875" customWidth="1"/>
    <col min="15116" max="15117" width="6" customWidth="1"/>
    <col min="15118" max="15118" width="5.625" customWidth="1"/>
    <col min="15119" max="15119" width="6.625" bestFit="1" customWidth="1"/>
    <col min="15120" max="15121" width="5.625" customWidth="1"/>
    <col min="15122" max="15123" width="5.5" customWidth="1"/>
    <col min="15124" max="15125" width="5.75" customWidth="1"/>
    <col min="15126" max="15127" width="5.375" customWidth="1"/>
    <col min="15356" max="15356" width="10.5" customWidth="1"/>
    <col min="15357" max="15359" width="6.875" customWidth="1"/>
    <col min="15360" max="15363" width="6.125" customWidth="1"/>
    <col min="15364" max="15369" width="5.875" customWidth="1"/>
    <col min="15370" max="15371" width="6.875" customWidth="1"/>
    <col min="15372" max="15373" width="6" customWidth="1"/>
    <col min="15374" max="15374" width="5.625" customWidth="1"/>
    <col min="15375" max="15375" width="6.625" bestFit="1" customWidth="1"/>
    <col min="15376" max="15377" width="5.625" customWidth="1"/>
    <col min="15378" max="15379" width="5.5" customWidth="1"/>
    <col min="15380" max="15381" width="5.75" customWidth="1"/>
    <col min="15382" max="15383" width="5.375" customWidth="1"/>
    <col min="15612" max="15612" width="10.5" customWidth="1"/>
    <col min="15613" max="15615" width="6.875" customWidth="1"/>
    <col min="15616" max="15619" width="6.125" customWidth="1"/>
    <col min="15620" max="15625" width="5.875" customWidth="1"/>
    <col min="15626" max="15627" width="6.875" customWidth="1"/>
    <col min="15628" max="15629" width="6" customWidth="1"/>
    <col min="15630" max="15630" width="5.625" customWidth="1"/>
    <col min="15631" max="15631" width="6.625" bestFit="1" customWidth="1"/>
    <col min="15632" max="15633" width="5.625" customWidth="1"/>
    <col min="15634" max="15635" width="5.5" customWidth="1"/>
    <col min="15636" max="15637" width="5.75" customWidth="1"/>
    <col min="15638" max="15639" width="5.375" customWidth="1"/>
    <col min="15868" max="15868" width="10.5" customWidth="1"/>
    <col min="15869" max="15871" width="6.875" customWidth="1"/>
    <col min="15872" max="15875" width="6.125" customWidth="1"/>
    <col min="15876" max="15881" width="5.875" customWidth="1"/>
    <col min="15882" max="15883" width="6.875" customWidth="1"/>
    <col min="15884" max="15885" width="6" customWidth="1"/>
    <col min="15886" max="15886" width="5.625" customWidth="1"/>
    <col min="15887" max="15887" width="6.625" bestFit="1" customWidth="1"/>
    <col min="15888" max="15889" width="5.625" customWidth="1"/>
    <col min="15890" max="15891" width="5.5" customWidth="1"/>
    <col min="15892" max="15893" width="5.75" customWidth="1"/>
    <col min="15894" max="15895" width="5.375" customWidth="1"/>
    <col min="16124" max="16124" width="10.5" customWidth="1"/>
    <col min="16125" max="16127" width="6.875" customWidth="1"/>
    <col min="16128" max="16131" width="6.125" customWidth="1"/>
    <col min="16132" max="16137" width="5.875" customWidth="1"/>
    <col min="16138" max="16139" width="6.875" customWidth="1"/>
    <col min="16140" max="16141" width="6" customWidth="1"/>
    <col min="16142" max="16142" width="5.625" customWidth="1"/>
    <col min="16143" max="16143" width="6.625" bestFit="1" customWidth="1"/>
    <col min="16144" max="16145" width="5.625" customWidth="1"/>
    <col min="16146" max="16147" width="5.5" customWidth="1"/>
    <col min="16148" max="16149" width="5.75" customWidth="1"/>
    <col min="16150" max="16151" width="5.375" customWidth="1"/>
  </cols>
  <sheetData>
    <row r="1" spans="1:27">
      <c r="A1" s="3"/>
      <c r="B1" s="40"/>
      <c r="C1" s="3"/>
      <c r="D1" s="3"/>
      <c r="E1" s="3"/>
      <c r="F1" s="4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2"/>
      <c r="AA1" s="43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3"/>
    </row>
    <row r="3" spans="1:27" ht="18" customHeight="1">
      <c r="A3" s="3"/>
      <c r="B3" s="44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3"/>
    </row>
    <row r="4" spans="1:27" ht="18" customHeight="1" thickBot="1">
      <c r="A4" s="3"/>
      <c r="B4" s="3"/>
      <c r="C4" s="3"/>
      <c r="D4" s="3"/>
      <c r="E4" s="3"/>
      <c r="F4" s="3"/>
      <c r="G4" s="45"/>
      <c r="H4" s="45"/>
      <c r="I4" s="3"/>
      <c r="J4" s="3"/>
      <c r="K4" s="45"/>
      <c r="L4" s="4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3"/>
    </row>
    <row r="5" spans="1:27" ht="18" customHeight="1" thickTop="1">
      <c r="A5" s="306" t="s">
        <v>33</v>
      </c>
      <c r="B5" s="10" t="s">
        <v>13</v>
      </c>
      <c r="C5" s="11"/>
      <c r="D5" s="11"/>
      <c r="E5" s="301" t="s">
        <v>34</v>
      </c>
      <c r="F5" s="308"/>
      <c r="G5" s="309" t="s">
        <v>35</v>
      </c>
      <c r="H5" s="307"/>
      <c r="I5" s="305" t="s">
        <v>366</v>
      </c>
      <c r="J5" s="305"/>
      <c r="K5" s="303" t="s">
        <v>36</v>
      </c>
      <c r="L5" s="310"/>
      <c r="M5" s="303" t="s">
        <v>37</v>
      </c>
      <c r="N5" s="304"/>
      <c r="O5" s="301" t="s">
        <v>38</v>
      </c>
      <c r="P5" s="302"/>
      <c r="Q5" s="303" t="s">
        <v>39</v>
      </c>
      <c r="R5" s="304"/>
      <c r="S5" s="10" t="s">
        <v>367</v>
      </c>
      <c r="T5" s="12"/>
      <c r="U5" s="10" t="s">
        <v>40</v>
      </c>
      <c r="V5" s="12"/>
      <c r="W5" s="301" t="s">
        <v>41</v>
      </c>
      <c r="X5" s="302"/>
      <c r="Y5" s="301" t="s">
        <v>368</v>
      </c>
      <c r="Z5" s="305"/>
      <c r="AA5" s="43"/>
    </row>
    <row r="6" spans="1:27" ht="18" customHeight="1">
      <c r="A6" s="307"/>
      <c r="B6" s="13" t="s">
        <v>13</v>
      </c>
      <c r="C6" s="74" t="s">
        <v>14</v>
      </c>
      <c r="D6" s="13" t="s">
        <v>15</v>
      </c>
      <c r="E6" s="74" t="s">
        <v>14</v>
      </c>
      <c r="F6" s="47" t="s">
        <v>15</v>
      </c>
      <c r="G6" s="74" t="s">
        <v>14</v>
      </c>
      <c r="H6" s="47" t="s">
        <v>15</v>
      </c>
      <c r="I6" s="74" t="s">
        <v>14</v>
      </c>
      <c r="J6" s="13" t="s">
        <v>15</v>
      </c>
      <c r="K6" s="74" t="s">
        <v>14</v>
      </c>
      <c r="L6" s="13" t="s">
        <v>15</v>
      </c>
      <c r="M6" s="74" t="s">
        <v>14</v>
      </c>
      <c r="N6" s="13" t="s">
        <v>15</v>
      </c>
      <c r="O6" s="74" t="s">
        <v>14</v>
      </c>
      <c r="P6" s="47" t="s">
        <v>15</v>
      </c>
      <c r="Q6" s="74" t="s">
        <v>14</v>
      </c>
      <c r="R6" s="13" t="s">
        <v>15</v>
      </c>
      <c r="S6" s="74" t="s">
        <v>14</v>
      </c>
      <c r="T6" s="47" t="s">
        <v>15</v>
      </c>
      <c r="U6" s="74" t="s">
        <v>14</v>
      </c>
      <c r="V6" s="47" t="s">
        <v>15</v>
      </c>
      <c r="W6" s="67" t="s">
        <v>17</v>
      </c>
      <c r="X6" s="74" t="s">
        <v>18</v>
      </c>
      <c r="Y6" s="13" t="s">
        <v>14</v>
      </c>
      <c r="Z6" s="46" t="s">
        <v>15</v>
      </c>
      <c r="AA6" s="43"/>
    </row>
    <row r="7" spans="1:27" ht="18" customHeight="1">
      <c r="A7" s="23" t="s">
        <v>42</v>
      </c>
      <c r="B7" s="48" t="s">
        <v>43</v>
      </c>
      <c r="C7" s="48" t="s">
        <v>43</v>
      </c>
      <c r="D7" s="48" t="s">
        <v>43</v>
      </c>
      <c r="E7" s="48" t="s">
        <v>43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</row>
    <row r="8" spans="1:27" ht="18" customHeight="1">
      <c r="A8" s="64" t="s">
        <v>472</v>
      </c>
      <c r="B8" s="27">
        <v>1354</v>
      </c>
      <c r="C8" s="27">
        <v>97</v>
      </c>
      <c r="D8" s="27">
        <v>1257</v>
      </c>
      <c r="E8" s="27">
        <v>67</v>
      </c>
      <c r="F8" s="27">
        <v>82</v>
      </c>
      <c r="G8" s="27">
        <v>14</v>
      </c>
      <c r="H8" s="27">
        <v>35</v>
      </c>
      <c r="I8" s="27">
        <v>1</v>
      </c>
      <c r="J8" s="27">
        <v>19</v>
      </c>
      <c r="K8" s="27">
        <v>0</v>
      </c>
      <c r="L8" s="27">
        <v>33</v>
      </c>
      <c r="M8" s="27">
        <v>0</v>
      </c>
      <c r="N8" s="27">
        <v>11</v>
      </c>
      <c r="O8" s="27">
        <v>14</v>
      </c>
      <c r="P8" s="27">
        <v>1017</v>
      </c>
      <c r="Q8" s="27">
        <v>0</v>
      </c>
      <c r="R8" s="27">
        <v>41</v>
      </c>
      <c r="S8" s="27">
        <v>0</v>
      </c>
      <c r="T8" s="27">
        <v>3</v>
      </c>
      <c r="U8" s="27">
        <v>0</v>
      </c>
      <c r="V8" s="27">
        <v>0</v>
      </c>
      <c r="W8" s="27">
        <v>0</v>
      </c>
      <c r="X8" s="27">
        <v>2</v>
      </c>
      <c r="Y8" s="27">
        <v>1</v>
      </c>
      <c r="Z8" s="50">
        <v>14</v>
      </c>
    </row>
    <row r="9" spans="1:27" ht="18" customHeight="1">
      <c r="A9" s="51">
        <v>30</v>
      </c>
      <c r="B9" s="27">
        <v>1347</v>
      </c>
      <c r="C9" s="27">
        <v>99</v>
      </c>
      <c r="D9" s="27">
        <v>1248</v>
      </c>
      <c r="E9" s="27">
        <v>69</v>
      </c>
      <c r="F9" s="27">
        <v>76</v>
      </c>
      <c r="G9" s="27">
        <v>17</v>
      </c>
      <c r="H9" s="27">
        <v>39</v>
      </c>
      <c r="I9" s="27">
        <v>0</v>
      </c>
      <c r="J9" s="27">
        <v>18</v>
      </c>
      <c r="K9" s="27">
        <v>0</v>
      </c>
      <c r="L9" s="27">
        <v>42</v>
      </c>
      <c r="M9" s="27">
        <v>0</v>
      </c>
      <c r="N9" s="27">
        <v>13</v>
      </c>
      <c r="O9" s="27">
        <v>12</v>
      </c>
      <c r="P9" s="27">
        <v>1030</v>
      </c>
      <c r="Q9" s="27">
        <v>0</v>
      </c>
      <c r="R9" s="27">
        <v>12</v>
      </c>
      <c r="S9" s="27">
        <v>0</v>
      </c>
      <c r="T9" s="27">
        <v>3</v>
      </c>
      <c r="U9" s="27">
        <v>0</v>
      </c>
      <c r="V9" s="27">
        <v>0</v>
      </c>
      <c r="W9" s="27">
        <v>0</v>
      </c>
      <c r="X9" s="27">
        <v>4</v>
      </c>
      <c r="Y9" s="27">
        <v>1</v>
      </c>
      <c r="Z9" s="50">
        <v>11</v>
      </c>
    </row>
    <row r="10" spans="1:27" ht="18" customHeight="1">
      <c r="A10" s="342" t="s">
        <v>369</v>
      </c>
      <c r="B10" s="27">
        <v>1361</v>
      </c>
      <c r="C10" s="27">
        <v>100</v>
      </c>
      <c r="D10" s="27">
        <v>1261</v>
      </c>
      <c r="E10" s="27">
        <v>70</v>
      </c>
      <c r="F10" s="27">
        <v>72</v>
      </c>
      <c r="G10" s="27">
        <v>18</v>
      </c>
      <c r="H10" s="27">
        <v>37</v>
      </c>
      <c r="I10" s="27">
        <v>0</v>
      </c>
      <c r="J10" s="27">
        <v>16</v>
      </c>
      <c r="K10" s="27">
        <v>0</v>
      </c>
      <c r="L10" s="27">
        <v>50</v>
      </c>
      <c r="M10" s="27">
        <v>0</v>
      </c>
      <c r="N10" s="27">
        <v>13</v>
      </c>
      <c r="O10" s="27">
        <v>11</v>
      </c>
      <c r="P10" s="27">
        <v>1048</v>
      </c>
      <c r="Q10" s="27">
        <v>0</v>
      </c>
      <c r="R10" s="27">
        <v>14</v>
      </c>
      <c r="S10" s="27">
        <v>0</v>
      </c>
      <c r="T10" s="27">
        <v>2</v>
      </c>
      <c r="U10" s="27">
        <v>0</v>
      </c>
      <c r="V10" s="27">
        <v>0</v>
      </c>
      <c r="W10" s="27">
        <v>0</v>
      </c>
      <c r="X10" s="27">
        <v>4</v>
      </c>
      <c r="Y10" s="27">
        <v>1</v>
      </c>
      <c r="Z10" s="50">
        <v>5</v>
      </c>
    </row>
    <row r="11" spans="1:27" ht="18" customHeight="1">
      <c r="A11" s="51">
        <v>2</v>
      </c>
      <c r="B11" s="27">
        <v>1363</v>
      </c>
      <c r="C11" s="27">
        <v>98</v>
      </c>
      <c r="D11" s="27">
        <v>1265</v>
      </c>
      <c r="E11" s="27">
        <v>68</v>
      </c>
      <c r="F11" s="27">
        <v>68</v>
      </c>
      <c r="G11" s="27">
        <v>18</v>
      </c>
      <c r="H11" s="27">
        <v>40</v>
      </c>
      <c r="I11" s="27">
        <v>0</v>
      </c>
      <c r="J11" s="27">
        <v>11</v>
      </c>
      <c r="K11" s="27">
        <v>0</v>
      </c>
      <c r="L11" s="27">
        <v>52</v>
      </c>
      <c r="M11" s="27">
        <v>0</v>
      </c>
      <c r="N11" s="27">
        <v>12</v>
      </c>
      <c r="O11" s="27">
        <v>12</v>
      </c>
      <c r="P11" s="27">
        <v>1045</v>
      </c>
      <c r="Q11" s="27">
        <v>0</v>
      </c>
      <c r="R11" s="27">
        <v>25</v>
      </c>
      <c r="S11" s="27">
        <v>0</v>
      </c>
      <c r="T11" s="27">
        <v>2</v>
      </c>
      <c r="U11" s="27">
        <v>0</v>
      </c>
      <c r="V11" s="27">
        <v>0</v>
      </c>
      <c r="W11" s="27">
        <v>0</v>
      </c>
      <c r="X11" s="27">
        <v>3</v>
      </c>
      <c r="Y11" s="27">
        <v>0</v>
      </c>
      <c r="Z11" s="50">
        <v>7</v>
      </c>
      <c r="AA11" s="39"/>
    </row>
    <row r="12" spans="1:27" ht="18" customHeight="1">
      <c r="A12" s="52">
        <v>3</v>
      </c>
      <c r="B12" s="53">
        <v>1350</v>
      </c>
      <c r="C12" s="53">
        <v>93</v>
      </c>
      <c r="D12" s="53">
        <v>1257</v>
      </c>
      <c r="E12" s="53">
        <v>65</v>
      </c>
      <c r="F12" s="53">
        <v>66</v>
      </c>
      <c r="G12" s="53">
        <v>16</v>
      </c>
      <c r="H12" s="53">
        <v>39</v>
      </c>
      <c r="I12" s="53">
        <v>0</v>
      </c>
      <c r="J12" s="53">
        <v>13</v>
      </c>
      <c r="K12" s="27">
        <v>0</v>
      </c>
      <c r="L12" s="53">
        <v>51</v>
      </c>
      <c r="M12" s="27">
        <v>0</v>
      </c>
      <c r="N12" s="53">
        <v>15</v>
      </c>
      <c r="O12" s="53">
        <v>12</v>
      </c>
      <c r="P12" s="53">
        <v>1049</v>
      </c>
      <c r="Q12" s="27">
        <v>0</v>
      </c>
      <c r="R12" s="53">
        <v>12</v>
      </c>
      <c r="S12" s="27">
        <v>0</v>
      </c>
      <c r="T12" s="53">
        <v>2</v>
      </c>
      <c r="U12" s="27">
        <v>0</v>
      </c>
      <c r="V12" s="27">
        <v>0</v>
      </c>
      <c r="W12" s="27">
        <v>0</v>
      </c>
      <c r="X12" s="53">
        <v>5</v>
      </c>
      <c r="Y12" s="53">
        <v>0</v>
      </c>
      <c r="Z12" s="53">
        <v>5</v>
      </c>
      <c r="AA12" s="39"/>
    </row>
    <row r="13" spans="1:27" ht="21">
      <c r="A13" s="54" t="s">
        <v>22</v>
      </c>
      <c r="B13" s="55" t="s">
        <v>45</v>
      </c>
      <c r="C13" s="55" t="s">
        <v>43</v>
      </c>
      <c r="D13" s="55" t="s">
        <v>43</v>
      </c>
      <c r="E13" s="55"/>
      <c r="F13" s="55"/>
      <c r="G13" s="50"/>
      <c r="H13" s="50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0"/>
      <c r="AA13" s="39"/>
    </row>
    <row r="14" spans="1:27">
      <c r="A14" s="51" t="str">
        <f>A8</f>
        <v>平成2９年度</v>
      </c>
      <c r="B14" s="55">
        <v>224</v>
      </c>
      <c r="C14" s="55">
        <v>14</v>
      </c>
      <c r="D14" s="55">
        <v>210</v>
      </c>
      <c r="E14" s="55">
        <v>5</v>
      </c>
      <c r="F14" s="55">
        <v>11</v>
      </c>
      <c r="G14" s="50">
        <v>2</v>
      </c>
      <c r="H14" s="50">
        <v>12</v>
      </c>
      <c r="I14" s="55">
        <v>0</v>
      </c>
      <c r="J14" s="55">
        <v>0</v>
      </c>
      <c r="K14" s="55">
        <v>0</v>
      </c>
      <c r="L14" s="55">
        <v>12</v>
      </c>
      <c r="M14" s="55">
        <v>0</v>
      </c>
      <c r="N14" s="55">
        <v>5</v>
      </c>
      <c r="O14" s="55">
        <v>7</v>
      </c>
      <c r="P14" s="55">
        <v>165</v>
      </c>
      <c r="Q14" s="55">
        <v>0</v>
      </c>
      <c r="R14" s="55">
        <v>0</v>
      </c>
      <c r="S14" s="55">
        <v>0</v>
      </c>
      <c r="T14" s="55">
        <v>1</v>
      </c>
      <c r="U14" s="55">
        <v>0</v>
      </c>
      <c r="V14" s="55">
        <v>0</v>
      </c>
      <c r="W14" s="55">
        <v>0</v>
      </c>
      <c r="X14" s="55">
        <v>3</v>
      </c>
      <c r="Y14" s="55">
        <v>0</v>
      </c>
      <c r="Z14" s="50">
        <v>1</v>
      </c>
      <c r="AA14" s="39"/>
    </row>
    <row r="15" spans="1:27" ht="18" customHeight="1">
      <c r="A15" s="51">
        <f>A9</f>
        <v>30</v>
      </c>
      <c r="B15" s="27">
        <v>307</v>
      </c>
      <c r="C15" s="27">
        <v>17</v>
      </c>
      <c r="D15" s="27">
        <v>290</v>
      </c>
      <c r="E15" s="27">
        <v>7</v>
      </c>
      <c r="F15" s="27">
        <v>13</v>
      </c>
      <c r="G15" s="27">
        <v>2</v>
      </c>
      <c r="H15" s="27">
        <v>15</v>
      </c>
      <c r="I15" s="27">
        <v>0</v>
      </c>
      <c r="J15" s="27">
        <v>0</v>
      </c>
      <c r="K15" s="27">
        <v>0</v>
      </c>
      <c r="L15" s="27">
        <v>17</v>
      </c>
      <c r="M15" s="27">
        <v>0</v>
      </c>
      <c r="N15" s="27">
        <v>14</v>
      </c>
      <c r="O15" s="27">
        <v>8</v>
      </c>
      <c r="P15" s="27">
        <v>224</v>
      </c>
      <c r="Q15" s="27">
        <v>0</v>
      </c>
      <c r="R15" s="27">
        <v>0</v>
      </c>
      <c r="S15" s="27">
        <v>0</v>
      </c>
      <c r="T15" s="27">
        <v>1</v>
      </c>
      <c r="U15" s="27">
        <v>0</v>
      </c>
      <c r="V15" s="27">
        <v>0</v>
      </c>
      <c r="W15" s="27">
        <v>0</v>
      </c>
      <c r="X15" s="27">
        <v>6</v>
      </c>
      <c r="Y15" s="27">
        <v>0</v>
      </c>
      <c r="Z15" s="27">
        <v>0</v>
      </c>
      <c r="AA15" s="39"/>
    </row>
    <row r="16" spans="1:27" ht="18" customHeight="1">
      <c r="A16" s="342" t="str">
        <f>A10</f>
        <v>令和元</v>
      </c>
      <c r="B16" s="27">
        <v>353</v>
      </c>
      <c r="C16" s="27">
        <v>24</v>
      </c>
      <c r="D16" s="27">
        <v>329</v>
      </c>
      <c r="E16" s="27">
        <v>10</v>
      </c>
      <c r="F16" s="27">
        <v>13</v>
      </c>
      <c r="G16" s="27">
        <v>3</v>
      </c>
      <c r="H16" s="27">
        <v>14</v>
      </c>
      <c r="I16" s="27">
        <v>0</v>
      </c>
      <c r="J16" s="27">
        <v>0</v>
      </c>
      <c r="K16" s="32">
        <v>0</v>
      </c>
      <c r="L16" s="27">
        <v>21</v>
      </c>
      <c r="M16" s="27">
        <v>0</v>
      </c>
      <c r="N16" s="27">
        <v>14</v>
      </c>
      <c r="O16" s="27">
        <v>11</v>
      </c>
      <c r="P16" s="27">
        <v>257</v>
      </c>
      <c r="Q16" s="27">
        <v>0</v>
      </c>
      <c r="R16" s="27">
        <v>0</v>
      </c>
      <c r="S16" s="27">
        <v>0</v>
      </c>
      <c r="T16" s="27">
        <v>3</v>
      </c>
      <c r="U16" s="27">
        <v>0</v>
      </c>
      <c r="V16" s="27">
        <v>0</v>
      </c>
      <c r="W16" s="27">
        <v>0</v>
      </c>
      <c r="X16" s="27">
        <v>7</v>
      </c>
      <c r="Y16" s="27">
        <v>0</v>
      </c>
      <c r="Z16" s="27">
        <v>0</v>
      </c>
      <c r="AA16" s="39"/>
    </row>
    <row r="17" spans="1:27" ht="18" customHeight="1">
      <c r="A17" s="51">
        <f>A11</f>
        <v>2</v>
      </c>
      <c r="B17" s="27">
        <v>463</v>
      </c>
      <c r="C17" s="27">
        <v>30</v>
      </c>
      <c r="D17" s="27">
        <v>433</v>
      </c>
      <c r="E17" s="27">
        <v>13</v>
      </c>
      <c r="F17" s="27">
        <v>16</v>
      </c>
      <c r="G17" s="27">
        <v>2</v>
      </c>
      <c r="H17" s="27">
        <v>21</v>
      </c>
      <c r="I17" s="27">
        <v>0</v>
      </c>
      <c r="J17" s="27">
        <v>0</v>
      </c>
      <c r="K17" s="27">
        <v>0</v>
      </c>
      <c r="L17" s="27">
        <v>26</v>
      </c>
      <c r="M17" s="27">
        <v>1</v>
      </c>
      <c r="N17" s="27">
        <v>16</v>
      </c>
      <c r="O17" s="27">
        <v>13</v>
      </c>
      <c r="P17" s="27">
        <v>327</v>
      </c>
      <c r="Q17" s="27">
        <v>1</v>
      </c>
      <c r="R17" s="27">
        <v>19</v>
      </c>
      <c r="S17" s="27">
        <v>0</v>
      </c>
      <c r="T17" s="27">
        <v>3</v>
      </c>
      <c r="U17" s="27">
        <v>0</v>
      </c>
      <c r="V17" s="27">
        <v>0</v>
      </c>
      <c r="W17" s="27">
        <v>0</v>
      </c>
      <c r="X17" s="27">
        <v>5</v>
      </c>
      <c r="Y17" s="27">
        <v>0</v>
      </c>
      <c r="Z17" s="27">
        <v>0</v>
      </c>
      <c r="AA17" s="39"/>
    </row>
    <row r="18" spans="1:27" ht="18" customHeight="1">
      <c r="A18" s="52">
        <f>A12</f>
        <v>3</v>
      </c>
      <c r="B18" s="53">
        <v>503</v>
      </c>
      <c r="C18" s="53">
        <v>31</v>
      </c>
      <c r="D18" s="53">
        <v>472</v>
      </c>
      <c r="E18" s="53">
        <v>13</v>
      </c>
      <c r="F18" s="53">
        <v>16</v>
      </c>
      <c r="G18" s="53">
        <v>2</v>
      </c>
      <c r="H18" s="53">
        <v>22</v>
      </c>
      <c r="I18" s="53">
        <v>0</v>
      </c>
      <c r="J18" s="53">
        <v>1</v>
      </c>
      <c r="K18" s="53">
        <v>2</v>
      </c>
      <c r="L18" s="24">
        <v>26</v>
      </c>
      <c r="M18" s="24">
        <v>1</v>
      </c>
      <c r="N18" s="24">
        <v>13</v>
      </c>
      <c r="O18" s="53">
        <v>13</v>
      </c>
      <c r="P18" s="53">
        <v>385</v>
      </c>
      <c r="Q18" s="53">
        <v>0</v>
      </c>
      <c r="R18" s="53">
        <v>0</v>
      </c>
      <c r="S18" s="53">
        <v>0</v>
      </c>
      <c r="T18" s="53">
        <v>4</v>
      </c>
      <c r="U18" s="53">
        <v>0</v>
      </c>
      <c r="V18" s="53">
        <v>0</v>
      </c>
      <c r="W18" s="53">
        <v>0</v>
      </c>
      <c r="X18" s="53">
        <v>5</v>
      </c>
      <c r="Y18" s="53">
        <v>0</v>
      </c>
      <c r="Z18" s="53">
        <v>0</v>
      </c>
      <c r="AA18" s="56"/>
    </row>
    <row r="19" spans="1:27" ht="18" customHeight="1">
      <c r="A19" s="23" t="s">
        <v>44</v>
      </c>
      <c r="B19" s="55" t="s">
        <v>45</v>
      </c>
      <c r="C19" s="55" t="s">
        <v>43</v>
      </c>
      <c r="D19" s="55" t="s">
        <v>43</v>
      </c>
      <c r="E19" s="55"/>
      <c r="F19" s="55"/>
      <c r="G19" s="50"/>
      <c r="H19" s="50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0"/>
      <c r="AA19" s="39"/>
    </row>
    <row r="20" spans="1:27" ht="18" customHeight="1">
      <c r="A20" s="64" t="str">
        <f>$A$8</f>
        <v>平成2９年度</v>
      </c>
      <c r="B20" s="27">
        <v>5137</v>
      </c>
      <c r="C20" s="27">
        <v>1852</v>
      </c>
      <c r="D20" s="27">
        <v>3285</v>
      </c>
      <c r="E20" s="27">
        <v>257</v>
      </c>
      <c r="F20" s="27">
        <v>29</v>
      </c>
      <c r="G20" s="27">
        <v>2</v>
      </c>
      <c r="H20" s="27">
        <v>0</v>
      </c>
      <c r="I20" s="27">
        <v>226</v>
      </c>
      <c r="J20" s="27">
        <v>90</v>
      </c>
      <c r="K20" s="27">
        <v>2</v>
      </c>
      <c r="L20" s="27">
        <v>0</v>
      </c>
      <c r="M20" s="27">
        <v>0</v>
      </c>
      <c r="N20" s="27">
        <v>0</v>
      </c>
      <c r="O20" s="27">
        <v>1335</v>
      </c>
      <c r="P20" s="27">
        <v>2698</v>
      </c>
      <c r="Q20" s="27">
        <v>26</v>
      </c>
      <c r="R20" s="27">
        <v>47</v>
      </c>
      <c r="S20" s="27">
        <v>2</v>
      </c>
      <c r="T20" s="27">
        <v>310</v>
      </c>
      <c r="U20" s="27">
        <v>0</v>
      </c>
      <c r="V20" s="27">
        <v>5</v>
      </c>
      <c r="W20" s="27">
        <v>2</v>
      </c>
      <c r="X20" s="27">
        <v>86</v>
      </c>
      <c r="Y20" s="27">
        <v>0</v>
      </c>
      <c r="Z20" s="50">
        <v>20</v>
      </c>
      <c r="AA20" s="39"/>
    </row>
    <row r="21" spans="1:27" ht="18" customHeight="1">
      <c r="A21" s="64">
        <f>$A$9</f>
        <v>30</v>
      </c>
      <c r="B21" s="27">
        <v>5128</v>
      </c>
      <c r="C21" s="27">
        <v>1833</v>
      </c>
      <c r="D21" s="27">
        <v>3295</v>
      </c>
      <c r="E21" s="27">
        <v>254</v>
      </c>
      <c r="F21" s="27">
        <v>31</v>
      </c>
      <c r="G21" s="27">
        <v>2</v>
      </c>
      <c r="H21" s="27">
        <v>0</v>
      </c>
      <c r="I21" s="27">
        <v>222</v>
      </c>
      <c r="J21" s="27">
        <v>95</v>
      </c>
      <c r="K21" s="27">
        <v>2</v>
      </c>
      <c r="L21" s="27">
        <v>0</v>
      </c>
      <c r="M21" s="27">
        <v>0</v>
      </c>
      <c r="N21" s="27">
        <v>0</v>
      </c>
      <c r="O21" s="27">
        <v>1324</v>
      </c>
      <c r="P21" s="27">
        <v>2700</v>
      </c>
      <c r="Q21" s="27">
        <v>24</v>
      </c>
      <c r="R21" s="27">
        <v>43</v>
      </c>
      <c r="S21" s="27">
        <v>1</v>
      </c>
      <c r="T21" s="27">
        <v>309</v>
      </c>
      <c r="U21" s="27">
        <v>0</v>
      </c>
      <c r="V21" s="27">
        <v>4</v>
      </c>
      <c r="W21" s="27">
        <v>3</v>
      </c>
      <c r="X21" s="27">
        <v>88</v>
      </c>
      <c r="Y21" s="27">
        <v>1</v>
      </c>
      <c r="Z21" s="50">
        <v>25</v>
      </c>
      <c r="AA21" s="39"/>
    </row>
    <row r="22" spans="1:27" ht="18" customHeight="1">
      <c r="A22" s="25" t="str">
        <f>$A$10</f>
        <v>令和元</v>
      </c>
      <c r="B22" s="27">
        <v>5080</v>
      </c>
      <c r="C22" s="27">
        <v>1819</v>
      </c>
      <c r="D22" s="27">
        <v>3261</v>
      </c>
      <c r="E22" s="27">
        <v>243</v>
      </c>
      <c r="F22" s="27">
        <v>34</v>
      </c>
      <c r="G22" s="27">
        <v>2</v>
      </c>
      <c r="H22" s="27">
        <v>0</v>
      </c>
      <c r="I22" s="27">
        <v>213</v>
      </c>
      <c r="J22" s="27">
        <v>98</v>
      </c>
      <c r="K22" s="27">
        <v>2</v>
      </c>
      <c r="L22" s="27">
        <v>0</v>
      </c>
      <c r="M22" s="27">
        <v>0</v>
      </c>
      <c r="N22" s="27">
        <v>0</v>
      </c>
      <c r="O22" s="27">
        <v>1330</v>
      </c>
      <c r="P22" s="27">
        <v>2656</v>
      </c>
      <c r="Q22" s="27">
        <v>23</v>
      </c>
      <c r="R22" s="27">
        <v>39</v>
      </c>
      <c r="S22" s="27">
        <v>0</v>
      </c>
      <c r="T22" s="27">
        <v>308</v>
      </c>
      <c r="U22" s="27">
        <v>0</v>
      </c>
      <c r="V22" s="27">
        <v>3</v>
      </c>
      <c r="W22" s="27">
        <v>2</v>
      </c>
      <c r="X22" s="27">
        <v>90</v>
      </c>
      <c r="Y22" s="27">
        <v>4</v>
      </c>
      <c r="Z22" s="50">
        <v>33</v>
      </c>
      <c r="AA22" s="39"/>
    </row>
    <row r="23" spans="1:27" ht="18" customHeight="1">
      <c r="A23" s="64">
        <f>$A$11</f>
        <v>2</v>
      </c>
      <c r="B23" s="27">
        <v>5055</v>
      </c>
      <c r="C23" s="27">
        <v>1807</v>
      </c>
      <c r="D23" s="27">
        <v>3248</v>
      </c>
      <c r="E23" s="27">
        <v>233</v>
      </c>
      <c r="F23" s="27">
        <v>38</v>
      </c>
      <c r="G23" s="27">
        <v>0</v>
      </c>
      <c r="H23" s="27">
        <v>0</v>
      </c>
      <c r="I23" s="32">
        <v>208</v>
      </c>
      <c r="J23" s="32">
        <v>96</v>
      </c>
      <c r="K23" s="32">
        <v>2</v>
      </c>
      <c r="L23" s="32">
        <v>0</v>
      </c>
      <c r="M23" s="32">
        <v>0</v>
      </c>
      <c r="N23" s="32">
        <v>0</v>
      </c>
      <c r="O23" s="32">
        <v>1341</v>
      </c>
      <c r="P23" s="32">
        <v>2677</v>
      </c>
      <c r="Q23" s="32">
        <v>19</v>
      </c>
      <c r="R23" s="27">
        <v>36</v>
      </c>
      <c r="S23" s="27">
        <v>1</v>
      </c>
      <c r="T23" s="27">
        <v>309</v>
      </c>
      <c r="U23" s="27">
        <v>0</v>
      </c>
      <c r="V23" s="27">
        <v>2</v>
      </c>
      <c r="W23" s="27">
        <v>2</v>
      </c>
      <c r="X23" s="27">
        <v>88</v>
      </c>
      <c r="Y23" s="27">
        <v>1</v>
      </c>
      <c r="Z23" s="50">
        <v>2</v>
      </c>
      <c r="AA23" s="39"/>
    </row>
    <row r="24" spans="1:27" ht="18" customHeight="1">
      <c r="A24" s="52">
        <f>$A$12</f>
        <v>3</v>
      </c>
      <c r="B24" s="53">
        <v>5032</v>
      </c>
      <c r="C24" s="53">
        <v>1789</v>
      </c>
      <c r="D24" s="53">
        <v>3243</v>
      </c>
      <c r="E24" s="57">
        <v>222</v>
      </c>
      <c r="F24" s="57">
        <v>46</v>
      </c>
      <c r="G24" s="57">
        <v>0</v>
      </c>
      <c r="H24" s="57">
        <v>0</v>
      </c>
      <c r="I24" s="53">
        <v>203</v>
      </c>
      <c r="J24" s="53">
        <v>100</v>
      </c>
      <c r="K24" s="53">
        <v>0</v>
      </c>
      <c r="L24" s="32">
        <v>0</v>
      </c>
      <c r="M24" s="32">
        <v>0</v>
      </c>
      <c r="N24" s="32">
        <v>0</v>
      </c>
      <c r="O24" s="53">
        <v>1346</v>
      </c>
      <c r="P24" s="53">
        <v>2649</v>
      </c>
      <c r="Q24" s="53">
        <v>15</v>
      </c>
      <c r="R24" s="57">
        <v>43</v>
      </c>
      <c r="S24" s="57">
        <v>1</v>
      </c>
      <c r="T24" s="57">
        <v>309</v>
      </c>
      <c r="U24" s="27">
        <v>0</v>
      </c>
      <c r="V24" s="57">
        <v>1</v>
      </c>
      <c r="W24" s="57">
        <v>2</v>
      </c>
      <c r="X24" s="57">
        <v>95</v>
      </c>
      <c r="Y24" s="57">
        <v>0</v>
      </c>
      <c r="Z24" s="57">
        <v>0</v>
      </c>
      <c r="AA24" s="56"/>
    </row>
    <row r="25" spans="1:27" ht="18" customHeight="1">
      <c r="A25" s="23" t="s">
        <v>46</v>
      </c>
      <c r="B25" s="27" t="s">
        <v>43</v>
      </c>
      <c r="C25" s="27" t="s">
        <v>43</v>
      </c>
      <c r="D25" s="27" t="s">
        <v>43</v>
      </c>
      <c r="E25" s="27"/>
      <c r="F25" s="27"/>
      <c r="G25" s="27"/>
      <c r="H25" s="27"/>
      <c r="I25" s="32"/>
      <c r="J25" s="32"/>
      <c r="K25" s="32"/>
      <c r="L25" s="32"/>
      <c r="M25" s="32"/>
      <c r="N25" s="32"/>
      <c r="O25" s="32"/>
      <c r="P25" s="32"/>
      <c r="Q25" s="32"/>
      <c r="R25" s="27"/>
      <c r="S25" s="27"/>
      <c r="T25" s="27"/>
      <c r="U25" s="27"/>
      <c r="V25" s="27"/>
      <c r="W25" s="27"/>
      <c r="X25" s="27"/>
      <c r="Y25" s="27"/>
      <c r="Z25" s="50"/>
      <c r="AA25" s="39"/>
    </row>
    <row r="26" spans="1:27" ht="18" customHeight="1">
      <c r="A26" s="64" t="str">
        <f>$A$8</f>
        <v>平成2９年度</v>
      </c>
      <c r="B26" s="27">
        <v>3111</v>
      </c>
      <c r="C26" s="27">
        <v>1707</v>
      </c>
      <c r="D26" s="27">
        <v>1404</v>
      </c>
      <c r="E26" s="27">
        <v>123</v>
      </c>
      <c r="F26" s="27">
        <v>18</v>
      </c>
      <c r="G26" s="27">
        <v>4</v>
      </c>
      <c r="H26" s="27">
        <v>0</v>
      </c>
      <c r="I26" s="32">
        <v>163</v>
      </c>
      <c r="J26" s="32">
        <v>22</v>
      </c>
      <c r="K26" s="32">
        <v>4</v>
      </c>
      <c r="L26" s="32">
        <v>0</v>
      </c>
      <c r="M26" s="32">
        <v>1</v>
      </c>
      <c r="N26" s="32">
        <v>0</v>
      </c>
      <c r="O26" s="32">
        <v>1396</v>
      </c>
      <c r="P26" s="32">
        <v>1153</v>
      </c>
      <c r="Q26" s="32">
        <v>2</v>
      </c>
      <c r="R26" s="27">
        <v>2</v>
      </c>
      <c r="S26" s="27">
        <v>0</v>
      </c>
      <c r="T26" s="27">
        <v>161</v>
      </c>
      <c r="U26" s="27">
        <v>0</v>
      </c>
      <c r="V26" s="27">
        <v>0</v>
      </c>
      <c r="W26" s="27">
        <v>0</v>
      </c>
      <c r="X26" s="27">
        <v>32</v>
      </c>
      <c r="Y26" s="27">
        <v>14</v>
      </c>
      <c r="Z26" s="50">
        <v>16</v>
      </c>
      <c r="AA26" s="39"/>
    </row>
    <row r="27" spans="1:27" ht="18" customHeight="1">
      <c r="A27" s="64">
        <f>$A$9</f>
        <v>30</v>
      </c>
      <c r="B27" s="27">
        <v>3047</v>
      </c>
      <c r="C27" s="27">
        <v>1674</v>
      </c>
      <c r="D27" s="27">
        <v>1373</v>
      </c>
      <c r="E27" s="27">
        <v>125</v>
      </c>
      <c r="F27" s="27">
        <v>15</v>
      </c>
      <c r="G27" s="27">
        <v>3</v>
      </c>
      <c r="H27" s="27">
        <v>0</v>
      </c>
      <c r="I27" s="32">
        <v>159</v>
      </c>
      <c r="J27" s="32">
        <v>23</v>
      </c>
      <c r="K27" s="32">
        <v>5</v>
      </c>
      <c r="L27" s="32">
        <v>0</v>
      </c>
      <c r="M27" s="32">
        <v>0</v>
      </c>
      <c r="N27" s="32">
        <v>1</v>
      </c>
      <c r="O27" s="32">
        <v>1362</v>
      </c>
      <c r="P27" s="32">
        <v>1123</v>
      </c>
      <c r="Q27" s="32">
        <v>2</v>
      </c>
      <c r="R27" s="27">
        <v>3</v>
      </c>
      <c r="S27" s="27">
        <v>1</v>
      </c>
      <c r="T27" s="27">
        <v>157</v>
      </c>
      <c r="U27" s="27">
        <v>0</v>
      </c>
      <c r="V27" s="27">
        <v>0</v>
      </c>
      <c r="W27" s="27">
        <v>0</v>
      </c>
      <c r="X27" s="27">
        <v>33</v>
      </c>
      <c r="Y27" s="27">
        <v>17</v>
      </c>
      <c r="Z27" s="50">
        <v>18</v>
      </c>
      <c r="AA27" s="39"/>
    </row>
    <row r="28" spans="1:27" ht="18" customHeight="1">
      <c r="A28" s="25" t="str">
        <f>$A$10</f>
        <v>令和元</v>
      </c>
      <c r="B28" s="27">
        <v>3021</v>
      </c>
      <c r="C28" s="27">
        <v>1657</v>
      </c>
      <c r="D28" s="27">
        <v>1364</v>
      </c>
      <c r="E28" s="27">
        <v>130</v>
      </c>
      <c r="F28" s="27">
        <v>12</v>
      </c>
      <c r="G28" s="27">
        <v>0</v>
      </c>
      <c r="H28" s="27">
        <v>0</v>
      </c>
      <c r="I28" s="32">
        <v>161</v>
      </c>
      <c r="J28" s="32">
        <v>25</v>
      </c>
      <c r="K28" s="32">
        <v>6</v>
      </c>
      <c r="L28" s="32">
        <v>0</v>
      </c>
      <c r="M28" s="32">
        <v>0</v>
      </c>
      <c r="N28" s="32">
        <v>0</v>
      </c>
      <c r="O28" s="32">
        <v>1335</v>
      </c>
      <c r="P28" s="32">
        <v>1107</v>
      </c>
      <c r="Q28" s="32">
        <v>0</v>
      </c>
      <c r="R28" s="27">
        <v>2</v>
      </c>
      <c r="S28" s="27">
        <v>1</v>
      </c>
      <c r="T28" s="27">
        <v>156</v>
      </c>
      <c r="U28" s="27">
        <v>0</v>
      </c>
      <c r="V28" s="27">
        <v>0</v>
      </c>
      <c r="W28" s="27">
        <v>1</v>
      </c>
      <c r="X28" s="27">
        <v>34</v>
      </c>
      <c r="Y28" s="27">
        <v>23</v>
      </c>
      <c r="Z28" s="50">
        <v>28</v>
      </c>
      <c r="AA28" s="39"/>
    </row>
    <row r="29" spans="1:27" ht="18" customHeight="1">
      <c r="A29" s="64">
        <f>$A$11</f>
        <v>2</v>
      </c>
      <c r="B29" s="27">
        <v>3008</v>
      </c>
      <c r="C29" s="27">
        <v>1637</v>
      </c>
      <c r="D29" s="27">
        <v>1371</v>
      </c>
      <c r="E29" s="27">
        <v>129</v>
      </c>
      <c r="F29" s="27">
        <v>12</v>
      </c>
      <c r="G29" s="27">
        <v>1</v>
      </c>
      <c r="H29" s="27">
        <v>0</v>
      </c>
      <c r="I29" s="32">
        <v>157</v>
      </c>
      <c r="J29" s="32">
        <v>24</v>
      </c>
      <c r="K29" s="32">
        <v>2</v>
      </c>
      <c r="L29" s="27">
        <v>0</v>
      </c>
      <c r="M29" s="27">
        <v>2</v>
      </c>
      <c r="N29" s="27">
        <v>0</v>
      </c>
      <c r="O29" s="32">
        <v>1328</v>
      </c>
      <c r="P29" s="32">
        <v>1128</v>
      </c>
      <c r="Q29" s="32">
        <v>2</v>
      </c>
      <c r="R29" s="27">
        <v>1</v>
      </c>
      <c r="S29" s="27">
        <v>1</v>
      </c>
      <c r="T29" s="27">
        <v>156</v>
      </c>
      <c r="U29" s="27">
        <v>0</v>
      </c>
      <c r="V29" s="27">
        <v>3</v>
      </c>
      <c r="W29" s="27">
        <v>1</v>
      </c>
      <c r="X29" s="27">
        <v>37</v>
      </c>
      <c r="Y29" s="27">
        <v>14</v>
      </c>
      <c r="Z29" s="50">
        <v>10</v>
      </c>
      <c r="AA29" s="39"/>
    </row>
    <row r="30" spans="1:27" ht="18" customHeight="1">
      <c r="A30" s="52">
        <f>$A$12</f>
        <v>3</v>
      </c>
      <c r="B30" s="53">
        <v>2996</v>
      </c>
      <c r="C30" s="53">
        <v>1631</v>
      </c>
      <c r="D30" s="53">
        <v>1365</v>
      </c>
      <c r="E30" s="53">
        <v>127</v>
      </c>
      <c r="F30" s="53">
        <v>11</v>
      </c>
      <c r="G30" s="53">
        <v>3</v>
      </c>
      <c r="H30" s="27">
        <v>0</v>
      </c>
      <c r="I30" s="53">
        <v>153</v>
      </c>
      <c r="J30" s="53">
        <v>25</v>
      </c>
      <c r="K30" s="53">
        <v>3</v>
      </c>
      <c r="L30" s="57">
        <v>0</v>
      </c>
      <c r="M30" s="57">
        <v>1</v>
      </c>
      <c r="N30" s="24">
        <v>1</v>
      </c>
      <c r="O30" s="53">
        <v>1333</v>
      </c>
      <c r="P30" s="53">
        <v>1127</v>
      </c>
      <c r="Q30" s="53">
        <v>1</v>
      </c>
      <c r="R30" s="53">
        <v>1</v>
      </c>
      <c r="S30" s="53">
        <v>1</v>
      </c>
      <c r="T30" s="53">
        <v>152</v>
      </c>
      <c r="U30" s="53">
        <v>0</v>
      </c>
      <c r="V30" s="53">
        <v>1</v>
      </c>
      <c r="W30" s="53">
        <v>1</v>
      </c>
      <c r="X30" s="53">
        <v>37</v>
      </c>
      <c r="Y30" s="53">
        <v>8</v>
      </c>
      <c r="Z30" s="53">
        <v>10</v>
      </c>
      <c r="AA30" s="39"/>
    </row>
    <row r="31" spans="1:27" ht="18" customHeight="1">
      <c r="A31" s="23" t="s">
        <v>48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0"/>
      <c r="AA31" s="39"/>
    </row>
    <row r="32" spans="1:27" ht="18" customHeight="1">
      <c r="A32" s="64" t="str">
        <f>$A$8</f>
        <v>平成2９年度</v>
      </c>
      <c r="B32" s="27">
        <v>2980</v>
      </c>
      <c r="C32" s="27">
        <v>2058</v>
      </c>
      <c r="D32" s="27">
        <v>922</v>
      </c>
      <c r="E32" s="27">
        <v>70</v>
      </c>
      <c r="F32" s="27">
        <v>1</v>
      </c>
      <c r="G32" s="27">
        <v>12</v>
      </c>
      <c r="H32" s="27">
        <v>1</v>
      </c>
      <c r="I32" s="27">
        <v>97</v>
      </c>
      <c r="J32" s="27">
        <v>3</v>
      </c>
      <c r="K32" s="27">
        <v>7</v>
      </c>
      <c r="L32" s="27">
        <v>4</v>
      </c>
      <c r="M32" s="27">
        <v>5</v>
      </c>
      <c r="N32" s="27">
        <v>1</v>
      </c>
      <c r="O32" s="27">
        <v>1769</v>
      </c>
      <c r="P32" s="27">
        <v>763</v>
      </c>
      <c r="Q32" s="27">
        <v>9</v>
      </c>
      <c r="R32" s="27">
        <v>10</v>
      </c>
      <c r="S32" s="27">
        <v>0</v>
      </c>
      <c r="T32" s="27">
        <v>94</v>
      </c>
      <c r="U32" s="27">
        <v>0</v>
      </c>
      <c r="V32" s="27">
        <v>3</v>
      </c>
      <c r="W32" s="27">
        <v>0</v>
      </c>
      <c r="X32" s="27">
        <v>0</v>
      </c>
      <c r="Y32" s="27">
        <v>89</v>
      </c>
      <c r="Z32" s="50">
        <v>42</v>
      </c>
      <c r="AA32" s="39"/>
    </row>
    <row r="33" spans="1:27" ht="18" customHeight="1">
      <c r="A33" s="64">
        <f>$A$9</f>
        <v>30</v>
      </c>
      <c r="B33" s="27">
        <v>2924</v>
      </c>
      <c r="C33" s="27">
        <v>2019</v>
      </c>
      <c r="D33" s="27">
        <v>905</v>
      </c>
      <c r="E33" s="27">
        <v>65</v>
      </c>
      <c r="F33" s="27">
        <v>1</v>
      </c>
      <c r="G33" s="27">
        <v>19</v>
      </c>
      <c r="H33" s="27">
        <v>1</v>
      </c>
      <c r="I33" s="27">
        <v>90</v>
      </c>
      <c r="J33" s="27">
        <v>5</v>
      </c>
      <c r="K33" s="27">
        <v>7</v>
      </c>
      <c r="L33" s="27">
        <v>4</v>
      </c>
      <c r="M33" s="27">
        <v>5</v>
      </c>
      <c r="N33" s="27">
        <v>1</v>
      </c>
      <c r="O33" s="27">
        <v>1725</v>
      </c>
      <c r="P33" s="27">
        <v>744</v>
      </c>
      <c r="Q33" s="27">
        <v>8</v>
      </c>
      <c r="R33" s="27">
        <v>12</v>
      </c>
      <c r="S33" s="27">
        <v>0</v>
      </c>
      <c r="T33" s="27">
        <v>89</v>
      </c>
      <c r="U33" s="27">
        <v>0</v>
      </c>
      <c r="V33" s="27">
        <v>2</v>
      </c>
      <c r="W33" s="27">
        <v>0</v>
      </c>
      <c r="X33" s="27">
        <v>0</v>
      </c>
      <c r="Y33" s="27">
        <v>100</v>
      </c>
      <c r="Z33" s="50">
        <v>46</v>
      </c>
      <c r="AA33" s="39"/>
    </row>
    <row r="34" spans="1:27" ht="18" customHeight="1">
      <c r="A34" s="25" t="str">
        <f>$A$10</f>
        <v>令和元</v>
      </c>
      <c r="B34" s="27">
        <v>2909</v>
      </c>
      <c r="C34" s="27">
        <v>2005</v>
      </c>
      <c r="D34" s="27">
        <v>904</v>
      </c>
      <c r="E34" s="27">
        <v>66</v>
      </c>
      <c r="F34" s="27">
        <v>3</v>
      </c>
      <c r="G34" s="27">
        <v>17</v>
      </c>
      <c r="H34" s="27">
        <v>1</v>
      </c>
      <c r="I34" s="27">
        <v>91</v>
      </c>
      <c r="J34" s="27">
        <v>6</v>
      </c>
      <c r="K34" s="27">
        <v>9</v>
      </c>
      <c r="L34" s="27">
        <v>4</v>
      </c>
      <c r="M34" s="27">
        <v>8</v>
      </c>
      <c r="N34" s="27">
        <v>0</v>
      </c>
      <c r="O34" s="27">
        <v>1711</v>
      </c>
      <c r="P34" s="27">
        <v>739</v>
      </c>
      <c r="Q34" s="27">
        <v>7</v>
      </c>
      <c r="R34" s="27">
        <v>11</v>
      </c>
      <c r="S34" s="27">
        <v>0</v>
      </c>
      <c r="T34" s="27">
        <v>87</v>
      </c>
      <c r="U34" s="27">
        <v>0</v>
      </c>
      <c r="V34" s="27">
        <v>0</v>
      </c>
      <c r="W34" s="27">
        <v>0</v>
      </c>
      <c r="X34" s="27">
        <v>0</v>
      </c>
      <c r="Y34" s="27">
        <v>96</v>
      </c>
      <c r="Z34" s="50">
        <v>53</v>
      </c>
      <c r="AA34" s="39"/>
    </row>
    <row r="35" spans="1:27" ht="18" customHeight="1">
      <c r="A35" s="64">
        <f>$A$11</f>
        <v>2</v>
      </c>
      <c r="B35" s="27">
        <v>2855</v>
      </c>
      <c r="C35" s="27">
        <v>1966</v>
      </c>
      <c r="D35" s="27">
        <v>889</v>
      </c>
      <c r="E35" s="27">
        <v>65</v>
      </c>
      <c r="F35" s="27">
        <v>3</v>
      </c>
      <c r="G35" s="27">
        <v>19</v>
      </c>
      <c r="H35" s="27">
        <v>0</v>
      </c>
      <c r="I35" s="27">
        <v>87</v>
      </c>
      <c r="J35" s="27">
        <v>8</v>
      </c>
      <c r="K35" s="27">
        <v>12</v>
      </c>
      <c r="L35" s="27">
        <v>3</v>
      </c>
      <c r="M35" s="27">
        <v>15</v>
      </c>
      <c r="N35" s="27">
        <v>1</v>
      </c>
      <c r="O35" s="27">
        <v>1690</v>
      </c>
      <c r="P35" s="27">
        <v>729</v>
      </c>
      <c r="Q35" s="27">
        <v>7</v>
      </c>
      <c r="R35" s="27">
        <v>14</v>
      </c>
      <c r="S35" s="27">
        <v>0</v>
      </c>
      <c r="T35" s="27">
        <v>87</v>
      </c>
      <c r="U35" s="27">
        <v>0</v>
      </c>
      <c r="V35" s="27">
        <v>0</v>
      </c>
      <c r="W35" s="27">
        <v>0</v>
      </c>
      <c r="X35" s="27">
        <v>0</v>
      </c>
      <c r="Y35" s="27">
        <v>71</v>
      </c>
      <c r="Z35" s="50">
        <v>44</v>
      </c>
      <c r="AA35" s="39"/>
    </row>
    <row r="36" spans="1:27" ht="18" customHeight="1">
      <c r="A36" s="58">
        <f>$A$12</f>
        <v>3</v>
      </c>
      <c r="B36" s="59">
        <v>2829</v>
      </c>
      <c r="C36" s="60">
        <v>1916</v>
      </c>
      <c r="D36" s="60">
        <v>913</v>
      </c>
      <c r="E36" s="60">
        <v>64</v>
      </c>
      <c r="F36" s="60">
        <v>3</v>
      </c>
      <c r="G36" s="60">
        <v>14</v>
      </c>
      <c r="H36" s="343">
        <v>2</v>
      </c>
      <c r="I36" s="60">
        <v>85</v>
      </c>
      <c r="J36" s="60">
        <v>11</v>
      </c>
      <c r="K36" s="60">
        <v>12</v>
      </c>
      <c r="L36" s="60">
        <v>5</v>
      </c>
      <c r="M36" s="60">
        <v>13</v>
      </c>
      <c r="N36" s="60">
        <v>1</v>
      </c>
      <c r="O36" s="60">
        <v>1659</v>
      </c>
      <c r="P36" s="60">
        <v>742</v>
      </c>
      <c r="Q36" s="60">
        <v>8</v>
      </c>
      <c r="R36" s="60">
        <v>22</v>
      </c>
      <c r="S36" s="36">
        <v>0</v>
      </c>
      <c r="T36" s="60">
        <v>89</v>
      </c>
      <c r="U36" s="36">
        <v>0</v>
      </c>
      <c r="V36" s="36">
        <v>0</v>
      </c>
      <c r="W36" s="36">
        <v>0</v>
      </c>
      <c r="X36" s="36">
        <v>0</v>
      </c>
      <c r="Y36" s="60">
        <v>61</v>
      </c>
      <c r="Z36" s="60">
        <v>38</v>
      </c>
      <c r="AA36" s="39"/>
    </row>
    <row r="37" spans="1:27" ht="18" customHeight="1">
      <c r="A37" s="6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</sheetData>
  <mergeCells count="10">
    <mergeCell ref="O5:P5"/>
    <mergeCell ref="Q5:R5"/>
    <mergeCell ref="W5:X5"/>
    <mergeCell ref="Y5:Z5"/>
    <mergeCell ref="A5:A6"/>
    <mergeCell ref="E5:F5"/>
    <mergeCell ref="G5:H5"/>
    <mergeCell ref="I5:J5"/>
    <mergeCell ref="K5:L5"/>
    <mergeCell ref="M5:N5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496F-1289-4EE6-AC3F-25443844D003}">
  <sheetPr>
    <pageSetUpPr fitToPage="1"/>
  </sheetPr>
  <dimension ref="A1:M33"/>
  <sheetViews>
    <sheetView showGridLines="0" workbookViewId="0"/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3" width="7.5" customWidth="1"/>
    <col min="257" max="257" width="13" customWidth="1"/>
    <col min="258" max="259" width="7.5" customWidth="1"/>
    <col min="260" max="260" width="7.875" customWidth="1"/>
    <col min="261" max="263" width="7.5" customWidth="1"/>
    <col min="264" max="264" width="8.375" customWidth="1"/>
    <col min="265" max="269" width="7.5" customWidth="1"/>
    <col min="513" max="513" width="13" customWidth="1"/>
    <col min="514" max="515" width="7.5" customWidth="1"/>
    <col min="516" max="516" width="7.875" customWidth="1"/>
    <col min="517" max="519" width="7.5" customWidth="1"/>
    <col min="520" max="520" width="8.375" customWidth="1"/>
    <col min="521" max="525" width="7.5" customWidth="1"/>
    <col min="769" max="769" width="13" customWidth="1"/>
    <col min="770" max="771" width="7.5" customWidth="1"/>
    <col min="772" max="772" width="7.875" customWidth="1"/>
    <col min="773" max="775" width="7.5" customWidth="1"/>
    <col min="776" max="776" width="8.375" customWidth="1"/>
    <col min="777" max="781" width="7.5" customWidth="1"/>
    <col min="1025" max="1025" width="13" customWidth="1"/>
    <col min="1026" max="1027" width="7.5" customWidth="1"/>
    <col min="1028" max="1028" width="7.875" customWidth="1"/>
    <col min="1029" max="1031" width="7.5" customWidth="1"/>
    <col min="1032" max="1032" width="8.375" customWidth="1"/>
    <col min="1033" max="1037" width="7.5" customWidth="1"/>
    <col min="1281" max="1281" width="13" customWidth="1"/>
    <col min="1282" max="1283" width="7.5" customWidth="1"/>
    <col min="1284" max="1284" width="7.875" customWidth="1"/>
    <col min="1285" max="1287" width="7.5" customWidth="1"/>
    <col min="1288" max="1288" width="8.375" customWidth="1"/>
    <col min="1289" max="1293" width="7.5" customWidth="1"/>
    <col min="1537" max="1537" width="13" customWidth="1"/>
    <col min="1538" max="1539" width="7.5" customWidth="1"/>
    <col min="1540" max="1540" width="7.875" customWidth="1"/>
    <col min="1541" max="1543" width="7.5" customWidth="1"/>
    <col min="1544" max="1544" width="8.375" customWidth="1"/>
    <col min="1545" max="1549" width="7.5" customWidth="1"/>
    <col min="1793" max="1793" width="13" customWidth="1"/>
    <col min="1794" max="1795" width="7.5" customWidth="1"/>
    <col min="1796" max="1796" width="7.875" customWidth="1"/>
    <col min="1797" max="1799" width="7.5" customWidth="1"/>
    <col min="1800" max="1800" width="8.375" customWidth="1"/>
    <col min="1801" max="1805" width="7.5" customWidth="1"/>
    <col min="2049" max="2049" width="13" customWidth="1"/>
    <col min="2050" max="2051" width="7.5" customWidth="1"/>
    <col min="2052" max="2052" width="7.875" customWidth="1"/>
    <col min="2053" max="2055" width="7.5" customWidth="1"/>
    <col min="2056" max="2056" width="8.375" customWidth="1"/>
    <col min="2057" max="2061" width="7.5" customWidth="1"/>
    <col min="2305" max="2305" width="13" customWidth="1"/>
    <col min="2306" max="2307" width="7.5" customWidth="1"/>
    <col min="2308" max="2308" width="7.875" customWidth="1"/>
    <col min="2309" max="2311" width="7.5" customWidth="1"/>
    <col min="2312" max="2312" width="8.375" customWidth="1"/>
    <col min="2313" max="2317" width="7.5" customWidth="1"/>
    <col min="2561" max="2561" width="13" customWidth="1"/>
    <col min="2562" max="2563" width="7.5" customWidth="1"/>
    <col min="2564" max="2564" width="7.875" customWidth="1"/>
    <col min="2565" max="2567" width="7.5" customWidth="1"/>
    <col min="2568" max="2568" width="8.375" customWidth="1"/>
    <col min="2569" max="2573" width="7.5" customWidth="1"/>
    <col min="2817" max="2817" width="13" customWidth="1"/>
    <col min="2818" max="2819" width="7.5" customWidth="1"/>
    <col min="2820" max="2820" width="7.875" customWidth="1"/>
    <col min="2821" max="2823" width="7.5" customWidth="1"/>
    <col min="2824" max="2824" width="8.375" customWidth="1"/>
    <col min="2825" max="2829" width="7.5" customWidth="1"/>
    <col min="3073" max="3073" width="13" customWidth="1"/>
    <col min="3074" max="3075" width="7.5" customWidth="1"/>
    <col min="3076" max="3076" width="7.875" customWidth="1"/>
    <col min="3077" max="3079" width="7.5" customWidth="1"/>
    <col min="3080" max="3080" width="8.375" customWidth="1"/>
    <col min="3081" max="3085" width="7.5" customWidth="1"/>
    <col min="3329" max="3329" width="13" customWidth="1"/>
    <col min="3330" max="3331" width="7.5" customWidth="1"/>
    <col min="3332" max="3332" width="7.875" customWidth="1"/>
    <col min="3333" max="3335" width="7.5" customWidth="1"/>
    <col min="3336" max="3336" width="8.375" customWidth="1"/>
    <col min="3337" max="3341" width="7.5" customWidth="1"/>
    <col min="3585" max="3585" width="13" customWidth="1"/>
    <col min="3586" max="3587" width="7.5" customWidth="1"/>
    <col min="3588" max="3588" width="7.875" customWidth="1"/>
    <col min="3589" max="3591" width="7.5" customWidth="1"/>
    <col min="3592" max="3592" width="8.375" customWidth="1"/>
    <col min="3593" max="3597" width="7.5" customWidth="1"/>
    <col min="3841" max="3841" width="13" customWidth="1"/>
    <col min="3842" max="3843" width="7.5" customWidth="1"/>
    <col min="3844" max="3844" width="7.875" customWidth="1"/>
    <col min="3845" max="3847" width="7.5" customWidth="1"/>
    <col min="3848" max="3848" width="8.375" customWidth="1"/>
    <col min="3849" max="3853" width="7.5" customWidth="1"/>
    <col min="4097" max="4097" width="13" customWidth="1"/>
    <col min="4098" max="4099" width="7.5" customWidth="1"/>
    <col min="4100" max="4100" width="7.875" customWidth="1"/>
    <col min="4101" max="4103" width="7.5" customWidth="1"/>
    <col min="4104" max="4104" width="8.375" customWidth="1"/>
    <col min="4105" max="4109" width="7.5" customWidth="1"/>
    <col min="4353" max="4353" width="13" customWidth="1"/>
    <col min="4354" max="4355" width="7.5" customWidth="1"/>
    <col min="4356" max="4356" width="7.875" customWidth="1"/>
    <col min="4357" max="4359" width="7.5" customWidth="1"/>
    <col min="4360" max="4360" width="8.375" customWidth="1"/>
    <col min="4361" max="4365" width="7.5" customWidth="1"/>
    <col min="4609" max="4609" width="13" customWidth="1"/>
    <col min="4610" max="4611" width="7.5" customWidth="1"/>
    <col min="4612" max="4612" width="7.875" customWidth="1"/>
    <col min="4613" max="4615" width="7.5" customWidth="1"/>
    <col min="4616" max="4616" width="8.375" customWidth="1"/>
    <col min="4617" max="4621" width="7.5" customWidth="1"/>
    <col min="4865" max="4865" width="13" customWidth="1"/>
    <col min="4866" max="4867" width="7.5" customWidth="1"/>
    <col min="4868" max="4868" width="7.875" customWidth="1"/>
    <col min="4869" max="4871" width="7.5" customWidth="1"/>
    <col min="4872" max="4872" width="8.375" customWidth="1"/>
    <col min="4873" max="4877" width="7.5" customWidth="1"/>
    <col min="5121" max="5121" width="13" customWidth="1"/>
    <col min="5122" max="5123" width="7.5" customWidth="1"/>
    <col min="5124" max="5124" width="7.875" customWidth="1"/>
    <col min="5125" max="5127" width="7.5" customWidth="1"/>
    <col min="5128" max="5128" width="8.375" customWidth="1"/>
    <col min="5129" max="5133" width="7.5" customWidth="1"/>
    <col min="5377" max="5377" width="13" customWidth="1"/>
    <col min="5378" max="5379" width="7.5" customWidth="1"/>
    <col min="5380" max="5380" width="7.875" customWidth="1"/>
    <col min="5381" max="5383" width="7.5" customWidth="1"/>
    <col min="5384" max="5384" width="8.375" customWidth="1"/>
    <col min="5385" max="5389" width="7.5" customWidth="1"/>
    <col min="5633" max="5633" width="13" customWidth="1"/>
    <col min="5634" max="5635" width="7.5" customWidth="1"/>
    <col min="5636" max="5636" width="7.875" customWidth="1"/>
    <col min="5637" max="5639" width="7.5" customWidth="1"/>
    <col min="5640" max="5640" width="8.375" customWidth="1"/>
    <col min="5641" max="5645" width="7.5" customWidth="1"/>
    <col min="5889" max="5889" width="13" customWidth="1"/>
    <col min="5890" max="5891" width="7.5" customWidth="1"/>
    <col min="5892" max="5892" width="7.875" customWidth="1"/>
    <col min="5893" max="5895" width="7.5" customWidth="1"/>
    <col min="5896" max="5896" width="8.375" customWidth="1"/>
    <col min="5897" max="5901" width="7.5" customWidth="1"/>
    <col min="6145" max="6145" width="13" customWidth="1"/>
    <col min="6146" max="6147" width="7.5" customWidth="1"/>
    <col min="6148" max="6148" width="7.875" customWidth="1"/>
    <col min="6149" max="6151" width="7.5" customWidth="1"/>
    <col min="6152" max="6152" width="8.375" customWidth="1"/>
    <col min="6153" max="6157" width="7.5" customWidth="1"/>
    <col min="6401" max="6401" width="13" customWidth="1"/>
    <col min="6402" max="6403" width="7.5" customWidth="1"/>
    <col min="6404" max="6404" width="7.875" customWidth="1"/>
    <col min="6405" max="6407" width="7.5" customWidth="1"/>
    <col min="6408" max="6408" width="8.375" customWidth="1"/>
    <col min="6409" max="6413" width="7.5" customWidth="1"/>
    <col min="6657" max="6657" width="13" customWidth="1"/>
    <col min="6658" max="6659" width="7.5" customWidth="1"/>
    <col min="6660" max="6660" width="7.875" customWidth="1"/>
    <col min="6661" max="6663" width="7.5" customWidth="1"/>
    <col min="6664" max="6664" width="8.375" customWidth="1"/>
    <col min="6665" max="6669" width="7.5" customWidth="1"/>
    <col min="6913" max="6913" width="13" customWidth="1"/>
    <col min="6914" max="6915" width="7.5" customWidth="1"/>
    <col min="6916" max="6916" width="7.875" customWidth="1"/>
    <col min="6917" max="6919" width="7.5" customWidth="1"/>
    <col min="6920" max="6920" width="8.375" customWidth="1"/>
    <col min="6921" max="6925" width="7.5" customWidth="1"/>
    <col min="7169" max="7169" width="13" customWidth="1"/>
    <col min="7170" max="7171" width="7.5" customWidth="1"/>
    <col min="7172" max="7172" width="7.875" customWidth="1"/>
    <col min="7173" max="7175" width="7.5" customWidth="1"/>
    <col min="7176" max="7176" width="8.375" customWidth="1"/>
    <col min="7177" max="7181" width="7.5" customWidth="1"/>
    <col min="7425" max="7425" width="13" customWidth="1"/>
    <col min="7426" max="7427" width="7.5" customWidth="1"/>
    <col min="7428" max="7428" width="7.875" customWidth="1"/>
    <col min="7429" max="7431" width="7.5" customWidth="1"/>
    <col min="7432" max="7432" width="8.375" customWidth="1"/>
    <col min="7433" max="7437" width="7.5" customWidth="1"/>
    <col min="7681" max="7681" width="13" customWidth="1"/>
    <col min="7682" max="7683" width="7.5" customWidth="1"/>
    <col min="7684" max="7684" width="7.875" customWidth="1"/>
    <col min="7685" max="7687" width="7.5" customWidth="1"/>
    <col min="7688" max="7688" width="8.375" customWidth="1"/>
    <col min="7689" max="7693" width="7.5" customWidth="1"/>
    <col min="7937" max="7937" width="13" customWidth="1"/>
    <col min="7938" max="7939" width="7.5" customWidth="1"/>
    <col min="7940" max="7940" width="7.875" customWidth="1"/>
    <col min="7941" max="7943" width="7.5" customWidth="1"/>
    <col min="7944" max="7944" width="8.375" customWidth="1"/>
    <col min="7945" max="7949" width="7.5" customWidth="1"/>
    <col min="8193" max="8193" width="13" customWidth="1"/>
    <col min="8194" max="8195" width="7.5" customWidth="1"/>
    <col min="8196" max="8196" width="7.875" customWidth="1"/>
    <col min="8197" max="8199" width="7.5" customWidth="1"/>
    <col min="8200" max="8200" width="8.375" customWidth="1"/>
    <col min="8201" max="8205" width="7.5" customWidth="1"/>
    <col min="8449" max="8449" width="13" customWidth="1"/>
    <col min="8450" max="8451" width="7.5" customWidth="1"/>
    <col min="8452" max="8452" width="7.875" customWidth="1"/>
    <col min="8453" max="8455" width="7.5" customWidth="1"/>
    <col min="8456" max="8456" width="8.375" customWidth="1"/>
    <col min="8457" max="8461" width="7.5" customWidth="1"/>
    <col min="8705" max="8705" width="13" customWidth="1"/>
    <col min="8706" max="8707" width="7.5" customWidth="1"/>
    <col min="8708" max="8708" width="7.875" customWidth="1"/>
    <col min="8709" max="8711" width="7.5" customWidth="1"/>
    <col min="8712" max="8712" width="8.375" customWidth="1"/>
    <col min="8713" max="8717" width="7.5" customWidth="1"/>
    <col min="8961" max="8961" width="13" customWidth="1"/>
    <col min="8962" max="8963" width="7.5" customWidth="1"/>
    <col min="8964" max="8964" width="7.875" customWidth="1"/>
    <col min="8965" max="8967" width="7.5" customWidth="1"/>
    <col min="8968" max="8968" width="8.375" customWidth="1"/>
    <col min="8969" max="8973" width="7.5" customWidth="1"/>
    <col min="9217" max="9217" width="13" customWidth="1"/>
    <col min="9218" max="9219" width="7.5" customWidth="1"/>
    <col min="9220" max="9220" width="7.875" customWidth="1"/>
    <col min="9221" max="9223" width="7.5" customWidth="1"/>
    <col min="9224" max="9224" width="8.375" customWidth="1"/>
    <col min="9225" max="9229" width="7.5" customWidth="1"/>
    <col min="9473" max="9473" width="13" customWidth="1"/>
    <col min="9474" max="9475" width="7.5" customWidth="1"/>
    <col min="9476" max="9476" width="7.875" customWidth="1"/>
    <col min="9477" max="9479" width="7.5" customWidth="1"/>
    <col min="9480" max="9480" width="8.375" customWidth="1"/>
    <col min="9481" max="9485" width="7.5" customWidth="1"/>
    <col min="9729" max="9729" width="13" customWidth="1"/>
    <col min="9730" max="9731" width="7.5" customWidth="1"/>
    <col min="9732" max="9732" width="7.875" customWidth="1"/>
    <col min="9733" max="9735" width="7.5" customWidth="1"/>
    <col min="9736" max="9736" width="8.375" customWidth="1"/>
    <col min="9737" max="9741" width="7.5" customWidth="1"/>
    <col min="9985" max="9985" width="13" customWidth="1"/>
    <col min="9986" max="9987" width="7.5" customWidth="1"/>
    <col min="9988" max="9988" width="7.875" customWidth="1"/>
    <col min="9989" max="9991" width="7.5" customWidth="1"/>
    <col min="9992" max="9992" width="8.375" customWidth="1"/>
    <col min="9993" max="9997" width="7.5" customWidth="1"/>
    <col min="10241" max="10241" width="13" customWidth="1"/>
    <col min="10242" max="10243" width="7.5" customWidth="1"/>
    <col min="10244" max="10244" width="7.875" customWidth="1"/>
    <col min="10245" max="10247" width="7.5" customWidth="1"/>
    <col min="10248" max="10248" width="8.375" customWidth="1"/>
    <col min="10249" max="10253" width="7.5" customWidth="1"/>
    <col min="10497" max="10497" width="13" customWidth="1"/>
    <col min="10498" max="10499" width="7.5" customWidth="1"/>
    <col min="10500" max="10500" width="7.875" customWidth="1"/>
    <col min="10501" max="10503" width="7.5" customWidth="1"/>
    <col min="10504" max="10504" width="8.375" customWidth="1"/>
    <col min="10505" max="10509" width="7.5" customWidth="1"/>
    <col min="10753" max="10753" width="13" customWidth="1"/>
    <col min="10754" max="10755" width="7.5" customWidth="1"/>
    <col min="10756" max="10756" width="7.875" customWidth="1"/>
    <col min="10757" max="10759" width="7.5" customWidth="1"/>
    <col min="10760" max="10760" width="8.375" customWidth="1"/>
    <col min="10761" max="10765" width="7.5" customWidth="1"/>
    <col min="11009" max="11009" width="13" customWidth="1"/>
    <col min="11010" max="11011" width="7.5" customWidth="1"/>
    <col min="11012" max="11012" width="7.875" customWidth="1"/>
    <col min="11013" max="11015" width="7.5" customWidth="1"/>
    <col min="11016" max="11016" width="8.375" customWidth="1"/>
    <col min="11017" max="11021" width="7.5" customWidth="1"/>
    <col min="11265" max="11265" width="13" customWidth="1"/>
    <col min="11266" max="11267" width="7.5" customWidth="1"/>
    <col min="11268" max="11268" width="7.875" customWidth="1"/>
    <col min="11269" max="11271" width="7.5" customWidth="1"/>
    <col min="11272" max="11272" width="8.375" customWidth="1"/>
    <col min="11273" max="11277" width="7.5" customWidth="1"/>
    <col min="11521" max="11521" width="13" customWidth="1"/>
    <col min="11522" max="11523" width="7.5" customWidth="1"/>
    <col min="11524" max="11524" width="7.875" customWidth="1"/>
    <col min="11525" max="11527" width="7.5" customWidth="1"/>
    <col min="11528" max="11528" width="8.375" customWidth="1"/>
    <col min="11529" max="11533" width="7.5" customWidth="1"/>
    <col min="11777" max="11777" width="13" customWidth="1"/>
    <col min="11778" max="11779" width="7.5" customWidth="1"/>
    <col min="11780" max="11780" width="7.875" customWidth="1"/>
    <col min="11781" max="11783" width="7.5" customWidth="1"/>
    <col min="11784" max="11784" width="8.375" customWidth="1"/>
    <col min="11785" max="11789" width="7.5" customWidth="1"/>
    <col min="12033" max="12033" width="13" customWidth="1"/>
    <col min="12034" max="12035" width="7.5" customWidth="1"/>
    <col min="12036" max="12036" width="7.875" customWidth="1"/>
    <col min="12037" max="12039" width="7.5" customWidth="1"/>
    <col min="12040" max="12040" width="8.375" customWidth="1"/>
    <col min="12041" max="12045" width="7.5" customWidth="1"/>
    <col min="12289" max="12289" width="13" customWidth="1"/>
    <col min="12290" max="12291" width="7.5" customWidth="1"/>
    <col min="12292" max="12292" width="7.875" customWidth="1"/>
    <col min="12293" max="12295" width="7.5" customWidth="1"/>
    <col min="12296" max="12296" width="8.375" customWidth="1"/>
    <col min="12297" max="12301" width="7.5" customWidth="1"/>
    <col min="12545" max="12545" width="13" customWidth="1"/>
    <col min="12546" max="12547" width="7.5" customWidth="1"/>
    <col min="12548" max="12548" width="7.875" customWidth="1"/>
    <col min="12549" max="12551" width="7.5" customWidth="1"/>
    <col min="12552" max="12552" width="8.375" customWidth="1"/>
    <col min="12553" max="12557" width="7.5" customWidth="1"/>
    <col min="12801" max="12801" width="13" customWidth="1"/>
    <col min="12802" max="12803" width="7.5" customWidth="1"/>
    <col min="12804" max="12804" width="7.875" customWidth="1"/>
    <col min="12805" max="12807" width="7.5" customWidth="1"/>
    <col min="12808" max="12808" width="8.375" customWidth="1"/>
    <col min="12809" max="12813" width="7.5" customWidth="1"/>
    <col min="13057" max="13057" width="13" customWidth="1"/>
    <col min="13058" max="13059" width="7.5" customWidth="1"/>
    <col min="13060" max="13060" width="7.875" customWidth="1"/>
    <col min="13061" max="13063" width="7.5" customWidth="1"/>
    <col min="13064" max="13064" width="8.375" customWidth="1"/>
    <col min="13065" max="13069" width="7.5" customWidth="1"/>
    <col min="13313" max="13313" width="13" customWidth="1"/>
    <col min="13314" max="13315" width="7.5" customWidth="1"/>
    <col min="13316" max="13316" width="7.875" customWidth="1"/>
    <col min="13317" max="13319" width="7.5" customWidth="1"/>
    <col min="13320" max="13320" width="8.375" customWidth="1"/>
    <col min="13321" max="13325" width="7.5" customWidth="1"/>
    <col min="13569" max="13569" width="13" customWidth="1"/>
    <col min="13570" max="13571" width="7.5" customWidth="1"/>
    <col min="13572" max="13572" width="7.875" customWidth="1"/>
    <col min="13573" max="13575" width="7.5" customWidth="1"/>
    <col min="13576" max="13576" width="8.375" customWidth="1"/>
    <col min="13577" max="13581" width="7.5" customWidth="1"/>
    <col min="13825" max="13825" width="13" customWidth="1"/>
    <col min="13826" max="13827" width="7.5" customWidth="1"/>
    <col min="13828" max="13828" width="7.875" customWidth="1"/>
    <col min="13829" max="13831" width="7.5" customWidth="1"/>
    <col min="13832" max="13832" width="8.375" customWidth="1"/>
    <col min="13833" max="13837" width="7.5" customWidth="1"/>
    <col min="14081" max="14081" width="13" customWidth="1"/>
    <col min="14082" max="14083" width="7.5" customWidth="1"/>
    <col min="14084" max="14084" width="7.875" customWidth="1"/>
    <col min="14085" max="14087" width="7.5" customWidth="1"/>
    <col min="14088" max="14088" width="8.375" customWidth="1"/>
    <col min="14089" max="14093" width="7.5" customWidth="1"/>
    <col min="14337" max="14337" width="13" customWidth="1"/>
    <col min="14338" max="14339" width="7.5" customWidth="1"/>
    <col min="14340" max="14340" width="7.875" customWidth="1"/>
    <col min="14341" max="14343" width="7.5" customWidth="1"/>
    <col min="14344" max="14344" width="8.375" customWidth="1"/>
    <col min="14345" max="14349" width="7.5" customWidth="1"/>
    <col min="14593" max="14593" width="13" customWidth="1"/>
    <col min="14594" max="14595" width="7.5" customWidth="1"/>
    <col min="14596" max="14596" width="7.875" customWidth="1"/>
    <col min="14597" max="14599" width="7.5" customWidth="1"/>
    <col min="14600" max="14600" width="8.375" customWidth="1"/>
    <col min="14601" max="14605" width="7.5" customWidth="1"/>
    <col min="14849" max="14849" width="13" customWidth="1"/>
    <col min="14850" max="14851" width="7.5" customWidth="1"/>
    <col min="14852" max="14852" width="7.875" customWidth="1"/>
    <col min="14853" max="14855" width="7.5" customWidth="1"/>
    <col min="14856" max="14856" width="8.375" customWidth="1"/>
    <col min="14857" max="14861" width="7.5" customWidth="1"/>
    <col min="15105" max="15105" width="13" customWidth="1"/>
    <col min="15106" max="15107" width="7.5" customWidth="1"/>
    <col min="15108" max="15108" width="7.875" customWidth="1"/>
    <col min="15109" max="15111" width="7.5" customWidth="1"/>
    <col min="15112" max="15112" width="8.375" customWidth="1"/>
    <col min="15113" max="15117" width="7.5" customWidth="1"/>
    <col min="15361" max="15361" width="13" customWidth="1"/>
    <col min="15362" max="15363" width="7.5" customWidth="1"/>
    <col min="15364" max="15364" width="7.875" customWidth="1"/>
    <col min="15365" max="15367" width="7.5" customWidth="1"/>
    <col min="15368" max="15368" width="8.375" customWidth="1"/>
    <col min="15369" max="15373" width="7.5" customWidth="1"/>
    <col min="15617" max="15617" width="13" customWidth="1"/>
    <col min="15618" max="15619" width="7.5" customWidth="1"/>
    <col min="15620" max="15620" width="7.875" customWidth="1"/>
    <col min="15621" max="15623" width="7.5" customWidth="1"/>
    <col min="15624" max="15624" width="8.375" customWidth="1"/>
    <col min="15625" max="15629" width="7.5" customWidth="1"/>
    <col min="15873" max="15873" width="13" customWidth="1"/>
    <col min="15874" max="15875" width="7.5" customWidth="1"/>
    <col min="15876" max="15876" width="7.875" customWidth="1"/>
    <col min="15877" max="15879" width="7.5" customWidth="1"/>
    <col min="15880" max="15880" width="8.375" customWidth="1"/>
    <col min="15881" max="15885" width="7.5" customWidth="1"/>
    <col min="16129" max="16129" width="13" customWidth="1"/>
    <col min="16130" max="16131" width="7.5" customWidth="1"/>
    <col min="16132" max="16132" width="7.875" customWidth="1"/>
    <col min="16133" max="16135" width="7.5" customWidth="1"/>
    <col min="16136" max="16136" width="8.375" customWidth="1"/>
    <col min="16137" max="16141" width="7.5" customWidth="1"/>
  </cols>
  <sheetData>
    <row r="1" spans="1:13">
      <c r="A1" s="3"/>
      <c r="B1" s="40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2"/>
      <c r="B2" s="3" t="s">
        <v>49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B3" s="7" t="s">
        <v>50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 thickBot="1">
      <c r="A4" s="3"/>
      <c r="B4" s="62" t="s">
        <v>51</v>
      </c>
      <c r="C4" s="6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customHeight="1" thickTop="1">
      <c r="A5" s="306" t="s">
        <v>52</v>
      </c>
      <c r="B5" s="10" t="s">
        <v>53</v>
      </c>
      <c r="C5" s="12"/>
      <c r="D5" s="63"/>
      <c r="E5" s="10" t="s">
        <v>54</v>
      </c>
      <c r="F5" s="11"/>
      <c r="G5" s="12"/>
      <c r="H5" s="10" t="s">
        <v>55</v>
      </c>
      <c r="I5" s="11"/>
      <c r="J5" s="11"/>
      <c r="K5" s="11"/>
      <c r="L5" s="11"/>
      <c r="M5" s="11"/>
    </row>
    <row r="6" spans="1:13" ht="14.25" customHeight="1">
      <c r="A6" s="313"/>
      <c r="B6" s="311" t="s">
        <v>56</v>
      </c>
      <c r="C6" s="311" t="s">
        <v>57</v>
      </c>
      <c r="D6" s="73" t="s">
        <v>58</v>
      </c>
      <c r="E6" s="311" t="s">
        <v>13</v>
      </c>
      <c r="F6" s="311" t="s">
        <v>11</v>
      </c>
      <c r="G6" s="311" t="s">
        <v>12</v>
      </c>
      <c r="H6" s="311" t="s">
        <v>13</v>
      </c>
      <c r="I6" s="65" t="s">
        <v>59</v>
      </c>
      <c r="J6" s="66"/>
      <c r="K6" s="65" t="s">
        <v>60</v>
      </c>
      <c r="L6" s="66"/>
      <c r="M6" s="66"/>
    </row>
    <row r="7" spans="1:13" ht="14.25" customHeight="1">
      <c r="A7" s="307"/>
      <c r="B7" s="312"/>
      <c r="C7" s="312"/>
      <c r="D7" s="68"/>
      <c r="E7" s="312"/>
      <c r="F7" s="312"/>
      <c r="G7" s="312"/>
      <c r="H7" s="312"/>
      <c r="I7" s="46" t="s">
        <v>14</v>
      </c>
      <c r="J7" s="74" t="s">
        <v>15</v>
      </c>
      <c r="K7" s="46" t="s">
        <v>61</v>
      </c>
      <c r="L7" s="46" t="s">
        <v>62</v>
      </c>
      <c r="M7" s="46" t="s">
        <v>63</v>
      </c>
    </row>
    <row r="8" spans="1:13" ht="9.75" customHeight="1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4.25" customHeight="1">
      <c r="A9" s="19" t="s">
        <v>473</v>
      </c>
      <c r="B9" s="69">
        <v>162</v>
      </c>
      <c r="C9" s="70">
        <v>0</v>
      </c>
      <c r="D9" s="21">
        <v>693</v>
      </c>
      <c r="E9" s="21">
        <v>1845</v>
      </c>
      <c r="F9" s="21">
        <v>1350</v>
      </c>
      <c r="G9" s="21">
        <v>495</v>
      </c>
      <c r="H9" s="21">
        <v>13104</v>
      </c>
      <c r="I9" s="21">
        <v>6754</v>
      </c>
      <c r="J9" s="21">
        <v>6350</v>
      </c>
      <c r="K9" s="21">
        <v>4137</v>
      </c>
      <c r="L9" s="21">
        <v>4321</v>
      </c>
      <c r="M9" s="21">
        <v>4646</v>
      </c>
    </row>
    <row r="10" spans="1:13" ht="9.75" customHeight="1">
      <c r="A10" s="18"/>
      <c r="B10" s="17"/>
      <c r="C10" s="71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4.25" customHeight="1">
      <c r="A11" s="64" t="s">
        <v>64</v>
      </c>
      <c r="B11" s="17">
        <v>20</v>
      </c>
      <c r="C11" s="71">
        <v>0</v>
      </c>
      <c r="D11" s="17">
        <v>81</v>
      </c>
      <c r="E11" s="17">
        <v>217</v>
      </c>
      <c r="F11" s="17">
        <v>167</v>
      </c>
      <c r="G11" s="17">
        <v>50</v>
      </c>
      <c r="H11" s="17">
        <v>1683</v>
      </c>
      <c r="I11" s="17">
        <v>866</v>
      </c>
      <c r="J11" s="17">
        <v>817</v>
      </c>
      <c r="K11" s="17">
        <v>515</v>
      </c>
      <c r="L11" s="17">
        <v>578</v>
      </c>
      <c r="M11" s="17">
        <v>590</v>
      </c>
    </row>
    <row r="12" spans="1:13" ht="14.25" customHeight="1">
      <c r="A12" s="64" t="s">
        <v>65</v>
      </c>
      <c r="B12" s="17">
        <v>22</v>
      </c>
      <c r="C12" s="71">
        <v>0</v>
      </c>
      <c r="D12" s="17">
        <v>105</v>
      </c>
      <c r="E12" s="17">
        <v>219</v>
      </c>
      <c r="F12" s="17">
        <v>183</v>
      </c>
      <c r="G12" s="17">
        <v>36</v>
      </c>
      <c r="H12" s="17">
        <v>2092</v>
      </c>
      <c r="I12" s="17">
        <v>1102</v>
      </c>
      <c r="J12" s="17">
        <v>990</v>
      </c>
      <c r="K12" s="17">
        <v>674</v>
      </c>
      <c r="L12" s="17">
        <v>693</v>
      </c>
      <c r="M12" s="17">
        <v>725</v>
      </c>
    </row>
    <row r="13" spans="1:13" ht="14.25" customHeight="1">
      <c r="A13" s="64" t="s">
        <v>66</v>
      </c>
      <c r="B13" s="17">
        <v>24</v>
      </c>
      <c r="C13" s="71">
        <v>0</v>
      </c>
      <c r="D13" s="17">
        <v>97</v>
      </c>
      <c r="E13" s="17">
        <v>267</v>
      </c>
      <c r="F13" s="17">
        <v>190</v>
      </c>
      <c r="G13" s="17">
        <v>77</v>
      </c>
      <c r="H13" s="17">
        <v>1978</v>
      </c>
      <c r="I13" s="17">
        <v>1028</v>
      </c>
      <c r="J13" s="17">
        <v>950</v>
      </c>
      <c r="K13" s="17">
        <v>591</v>
      </c>
      <c r="L13" s="17">
        <v>663</v>
      </c>
      <c r="M13" s="17">
        <v>724</v>
      </c>
    </row>
    <row r="14" spans="1:13" ht="14.25" customHeight="1">
      <c r="A14" s="64" t="s">
        <v>370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</row>
    <row r="15" spans="1:13" ht="14.25" customHeight="1">
      <c r="A15" s="64" t="s">
        <v>67</v>
      </c>
      <c r="B15" s="17">
        <v>16</v>
      </c>
      <c r="C15" s="71">
        <v>0</v>
      </c>
      <c r="D15" s="17">
        <v>94</v>
      </c>
      <c r="E15" s="17">
        <v>265</v>
      </c>
      <c r="F15" s="17">
        <v>192</v>
      </c>
      <c r="G15" s="17">
        <v>73</v>
      </c>
      <c r="H15" s="17">
        <v>1747</v>
      </c>
      <c r="I15" s="17">
        <v>865</v>
      </c>
      <c r="J15" s="17">
        <v>882</v>
      </c>
      <c r="K15" s="17">
        <v>574</v>
      </c>
      <c r="L15" s="17">
        <v>556</v>
      </c>
      <c r="M15" s="17">
        <v>617</v>
      </c>
    </row>
    <row r="16" spans="1:13" ht="14.25" customHeight="1">
      <c r="A16" s="64" t="s">
        <v>68</v>
      </c>
      <c r="B16" s="17">
        <v>8</v>
      </c>
      <c r="C16" s="71">
        <v>0</v>
      </c>
      <c r="D16" s="17">
        <v>39</v>
      </c>
      <c r="E16" s="17">
        <v>107</v>
      </c>
      <c r="F16" s="17">
        <v>73</v>
      </c>
      <c r="G16" s="17">
        <v>34</v>
      </c>
      <c r="H16" s="17">
        <v>756</v>
      </c>
      <c r="I16" s="17">
        <v>405</v>
      </c>
      <c r="J16" s="17">
        <v>351</v>
      </c>
      <c r="K16" s="17">
        <v>250</v>
      </c>
      <c r="L16" s="17">
        <v>249</v>
      </c>
      <c r="M16" s="17">
        <v>257</v>
      </c>
    </row>
    <row r="17" spans="1:13" ht="14.25" customHeight="1">
      <c r="A17" s="64" t="s">
        <v>69</v>
      </c>
      <c r="B17" s="17">
        <v>25</v>
      </c>
      <c r="C17" s="71">
        <v>0</v>
      </c>
      <c r="D17" s="17">
        <v>97</v>
      </c>
      <c r="E17" s="17">
        <v>316</v>
      </c>
      <c r="F17" s="17">
        <v>215</v>
      </c>
      <c r="G17" s="17">
        <v>101</v>
      </c>
      <c r="H17" s="17">
        <v>1643</v>
      </c>
      <c r="I17" s="17">
        <v>827</v>
      </c>
      <c r="J17" s="17">
        <v>816</v>
      </c>
      <c r="K17" s="17">
        <v>536</v>
      </c>
      <c r="L17" s="17">
        <v>549</v>
      </c>
      <c r="M17" s="17">
        <v>558</v>
      </c>
    </row>
    <row r="18" spans="1:13" ht="14.25" customHeight="1">
      <c r="A18" s="64" t="s">
        <v>371</v>
      </c>
      <c r="B18" s="17">
        <v>7</v>
      </c>
      <c r="C18" s="71">
        <v>0</v>
      </c>
      <c r="D18" s="17">
        <v>21</v>
      </c>
      <c r="E18" s="17">
        <v>63</v>
      </c>
      <c r="F18" s="17">
        <v>41</v>
      </c>
      <c r="G18" s="17">
        <v>22</v>
      </c>
      <c r="H18" s="17">
        <v>334</v>
      </c>
      <c r="I18" s="17">
        <v>179</v>
      </c>
      <c r="J18" s="17">
        <v>155</v>
      </c>
      <c r="K18" s="17">
        <v>93</v>
      </c>
      <c r="L18" s="17">
        <v>117</v>
      </c>
      <c r="M18" s="17">
        <v>124</v>
      </c>
    </row>
    <row r="19" spans="1:13" ht="14.25" customHeight="1">
      <c r="A19" s="64" t="s">
        <v>70</v>
      </c>
      <c r="B19" s="17">
        <v>3</v>
      </c>
      <c r="C19" s="71">
        <v>0</v>
      </c>
      <c r="D19" s="17">
        <v>15</v>
      </c>
      <c r="E19" s="17">
        <v>42</v>
      </c>
      <c r="F19" s="17">
        <v>31</v>
      </c>
      <c r="G19" s="17">
        <v>11</v>
      </c>
      <c r="H19" s="17">
        <v>222</v>
      </c>
      <c r="I19" s="17">
        <v>121</v>
      </c>
      <c r="J19" s="17">
        <v>101</v>
      </c>
      <c r="K19" s="17">
        <v>70</v>
      </c>
      <c r="L19" s="17">
        <v>72</v>
      </c>
      <c r="M19" s="17">
        <v>80</v>
      </c>
    </row>
    <row r="20" spans="1:13" ht="14.25" customHeight="1">
      <c r="A20" s="64" t="s">
        <v>71</v>
      </c>
      <c r="B20" s="17">
        <v>3</v>
      </c>
      <c r="C20" s="71">
        <v>0</v>
      </c>
      <c r="D20" s="17">
        <v>7</v>
      </c>
      <c r="E20" s="17">
        <v>18</v>
      </c>
      <c r="F20" s="17">
        <v>18</v>
      </c>
      <c r="G20" s="27">
        <v>0</v>
      </c>
      <c r="H20" s="17">
        <v>89</v>
      </c>
      <c r="I20" s="17">
        <v>46</v>
      </c>
      <c r="J20" s="17">
        <v>43</v>
      </c>
      <c r="K20" s="17">
        <v>30</v>
      </c>
      <c r="L20" s="17">
        <v>25</v>
      </c>
      <c r="M20" s="17">
        <v>34</v>
      </c>
    </row>
    <row r="21" spans="1:13" ht="14.25" customHeight="1">
      <c r="A21" s="64" t="s">
        <v>72</v>
      </c>
      <c r="B21" s="17">
        <v>2</v>
      </c>
      <c r="C21" s="71">
        <v>0</v>
      </c>
      <c r="D21" s="17">
        <v>8</v>
      </c>
      <c r="E21" s="17">
        <v>25</v>
      </c>
      <c r="F21" s="17">
        <v>22</v>
      </c>
      <c r="G21" s="17">
        <v>3</v>
      </c>
      <c r="H21" s="17">
        <v>117</v>
      </c>
      <c r="I21" s="17">
        <v>67</v>
      </c>
      <c r="J21" s="17">
        <v>50</v>
      </c>
      <c r="K21" s="17">
        <v>40</v>
      </c>
      <c r="L21" s="17">
        <v>35</v>
      </c>
      <c r="M21" s="17">
        <v>42</v>
      </c>
    </row>
    <row r="22" spans="1:13" ht="14.25" customHeight="1">
      <c r="A22" s="64" t="s">
        <v>73</v>
      </c>
      <c r="B22" s="17">
        <v>20</v>
      </c>
      <c r="C22" s="71">
        <v>0</v>
      </c>
      <c r="D22" s="17">
        <v>90</v>
      </c>
      <c r="E22" s="17">
        <v>212</v>
      </c>
      <c r="F22" s="17">
        <v>150</v>
      </c>
      <c r="G22" s="17">
        <v>62</v>
      </c>
      <c r="H22" s="17">
        <v>1766</v>
      </c>
      <c r="I22" s="17">
        <v>893</v>
      </c>
      <c r="J22" s="17">
        <v>873</v>
      </c>
      <c r="K22" s="17">
        <v>560</v>
      </c>
      <c r="L22" s="17">
        <v>564</v>
      </c>
      <c r="M22" s="17">
        <v>642</v>
      </c>
    </row>
    <row r="23" spans="1:13" ht="14.25" customHeight="1">
      <c r="A23" s="64" t="s">
        <v>74</v>
      </c>
      <c r="B23" s="17">
        <v>7</v>
      </c>
      <c r="C23" s="71">
        <v>0</v>
      </c>
      <c r="D23" s="17">
        <v>31</v>
      </c>
      <c r="E23" s="17">
        <v>77</v>
      </c>
      <c r="F23" s="17">
        <v>56</v>
      </c>
      <c r="G23" s="17">
        <v>21</v>
      </c>
      <c r="H23" s="17">
        <v>543</v>
      </c>
      <c r="I23" s="17">
        <v>280</v>
      </c>
      <c r="J23" s="17">
        <v>263</v>
      </c>
      <c r="K23" s="17">
        <v>166</v>
      </c>
      <c r="L23" s="17">
        <v>179</v>
      </c>
      <c r="M23" s="17">
        <v>198</v>
      </c>
    </row>
    <row r="24" spans="1:13" ht="12" customHeight="1">
      <c r="A24" s="64"/>
      <c r="B24" s="17"/>
      <c r="C24" s="71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14.25" customHeight="1">
      <c r="A25" s="64" t="s">
        <v>75</v>
      </c>
      <c r="B25" s="17">
        <v>1</v>
      </c>
      <c r="C25" s="71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</row>
    <row r="26" spans="1:13" ht="14.25" customHeight="1">
      <c r="A26" s="64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1:13" ht="14.25" customHeight="1">
      <c r="A27" s="64" t="s">
        <v>77</v>
      </c>
      <c r="B27" s="17">
        <v>1</v>
      </c>
      <c r="C27" s="71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</row>
    <row r="28" spans="1:13" ht="14.25" customHeight="1">
      <c r="A28" s="64" t="s">
        <v>78</v>
      </c>
      <c r="B28" s="17">
        <v>2</v>
      </c>
      <c r="C28" s="71">
        <v>0</v>
      </c>
      <c r="D28" s="17">
        <v>5</v>
      </c>
      <c r="E28" s="17">
        <v>13</v>
      </c>
      <c r="F28" s="17">
        <v>8</v>
      </c>
      <c r="G28" s="17">
        <v>5</v>
      </c>
      <c r="H28" s="17">
        <v>108</v>
      </c>
      <c r="I28" s="17">
        <v>61</v>
      </c>
      <c r="J28" s="17">
        <v>47</v>
      </c>
      <c r="K28" s="17">
        <v>35</v>
      </c>
      <c r="L28" s="17">
        <v>31</v>
      </c>
      <c r="M28" s="17">
        <v>42</v>
      </c>
    </row>
    <row r="29" spans="1:13" ht="14.25" customHeight="1">
      <c r="A29" s="64" t="s">
        <v>79</v>
      </c>
      <c r="B29" s="17">
        <v>1</v>
      </c>
      <c r="C29" s="71">
        <v>0</v>
      </c>
      <c r="D29" s="17">
        <v>3</v>
      </c>
      <c r="E29" s="17">
        <v>4</v>
      </c>
      <c r="F29" s="17">
        <v>4</v>
      </c>
      <c r="G29" s="27">
        <v>0</v>
      </c>
      <c r="H29" s="17">
        <v>26</v>
      </c>
      <c r="I29" s="17">
        <v>14</v>
      </c>
      <c r="J29" s="17">
        <v>12</v>
      </c>
      <c r="K29" s="17">
        <v>3</v>
      </c>
      <c r="L29" s="17">
        <v>10</v>
      </c>
      <c r="M29" s="17">
        <v>13</v>
      </c>
    </row>
    <row r="30" spans="1:13" ht="14.25" customHeight="1">
      <c r="A30" s="47" t="s">
        <v>80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</row>
    <row r="31" spans="1:1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8D4D-ED27-4DAD-AC2E-193840BAF741}">
  <sheetPr>
    <pageSetUpPr fitToPage="1"/>
  </sheetPr>
  <dimension ref="A2:P22"/>
  <sheetViews>
    <sheetView showGridLines="0" workbookViewId="0"/>
  </sheetViews>
  <sheetFormatPr defaultRowHeight="18.75"/>
  <cols>
    <col min="1" max="1" width="13" customWidth="1"/>
    <col min="2" max="3" width="7.5" customWidth="1"/>
    <col min="4" max="4" width="7.875" customWidth="1"/>
    <col min="5" max="7" width="7.5" customWidth="1"/>
    <col min="8" max="8" width="8.375" customWidth="1"/>
    <col min="9" max="16" width="7.5" customWidth="1"/>
    <col min="257" max="257" width="13" customWidth="1"/>
    <col min="258" max="259" width="7.5" customWidth="1"/>
    <col min="260" max="260" width="7.875" customWidth="1"/>
    <col min="261" max="263" width="7.5" customWidth="1"/>
    <col min="264" max="264" width="8.375" customWidth="1"/>
    <col min="265" max="272" width="7.5" customWidth="1"/>
    <col min="513" max="513" width="13" customWidth="1"/>
    <col min="514" max="515" width="7.5" customWidth="1"/>
    <col min="516" max="516" width="7.875" customWidth="1"/>
    <col min="517" max="519" width="7.5" customWidth="1"/>
    <col min="520" max="520" width="8.375" customWidth="1"/>
    <col min="521" max="528" width="7.5" customWidth="1"/>
    <col min="769" max="769" width="13" customWidth="1"/>
    <col min="770" max="771" width="7.5" customWidth="1"/>
    <col min="772" max="772" width="7.875" customWidth="1"/>
    <col min="773" max="775" width="7.5" customWidth="1"/>
    <col min="776" max="776" width="8.375" customWidth="1"/>
    <col min="777" max="784" width="7.5" customWidth="1"/>
    <col min="1025" max="1025" width="13" customWidth="1"/>
    <col min="1026" max="1027" width="7.5" customWidth="1"/>
    <col min="1028" max="1028" width="7.875" customWidth="1"/>
    <col min="1029" max="1031" width="7.5" customWidth="1"/>
    <col min="1032" max="1032" width="8.375" customWidth="1"/>
    <col min="1033" max="1040" width="7.5" customWidth="1"/>
    <col min="1281" max="1281" width="13" customWidth="1"/>
    <col min="1282" max="1283" width="7.5" customWidth="1"/>
    <col min="1284" max="1284" width="7.875" customWidth="1"/>
    <col min="1285" max="1287" width="7.5" customWidth="1"/>
    <col min="1288" max="1288" width="8.375" customWidth="1"/>
    <col min="1289" max="1296" width="7.5" customWidth="1"/>
    <col min="1537" max="1537" width="13" customWidth="1"/>
    <col min="1538" max="1539" width="7.5" customWidth="1"/>
    <col min="1540" max="1540" width="7.875" customWidth="1"/>
    <col min="1541" max="1543" width="7.5" customWidth="1"/>
    <col min="1544" max="1544" width="8.375" customWidth="1"/>
    <col min="1545" max="1552" width="7.5" customWidth="1"/>
    <col min="1793" max="1793" width="13" customWidth="1"/>
    <col min="1794" max="1795" width="7.5" customWidth="1"/>
    <col min="1796" max="1796" width="7.875" customWidth="1"/>
    <col min="1797" max="1799" width="7.5" customWidth="1"/>
    <col min="1800" max="1800" width="8.375" customWidth="1"/>
    <col min="1801" max="1808" width="7.5" customWidth="1"/>
    <col min="2049" max="2049" width="13" customWidth="1"/>
    <col min="2050" max="2051" width="7.5" customWidth="1"/>
    <col min="2052" max="2052" width="7.875" customWidth="1"/>
    <col min="2053" max="2055" width="7.5" customWidth="1"/>
    <col min="2056" max="2056" width="8.375" customWidth="1"/>
    <col min="2057" max="2064" width="7.5" customWidth="1"/>
    <col min="2305" max="2305" width="13" customWidth="1"/>
    <col min="2306" max="2307" width="7.5" customWidth="1"/>
    <col min="2308" max="2308" width="7.875" customWidth="1"/>
    <col min="2309" max="2311" width="7.5" customWidth="1"/>
    <col min="2312" max="2312" width="8.375" customWidth="1"/>
    <col min="2313" max="2320" width="7.5" customWidth="1"/>
    <col min="2561" max="2561" width="13" customWidth="1"/>
    <col min="2562" max="2563" width="7.5" customWidth="1"/>
    <col min="2564" max="2564" width="7.875" customWidth="1"/>
    <col min="2565" max="2567" width="7.5" customWidth="1"/>
    <col min="2568" max="2568" width="8.375" customWidth="1"/>
    <col min="2569" max="2576" width="7.5" customWidth="1"/>
    <col min="2817" max="2817" width="13" customWidth="1"/>
    <col min="2818" max="2819" width="7.5" customWidth="1"/>
    <col min="2820" max="2820" width="7.875" customWidth="1"/>
    <col min="2821" max="2823" width="7.5" customWidth="1"/>
    <col min="2824" max="2824" width="8.375" customWidth="1"/>
    <col min="2825" max="2832" width="7.5" customWidth="1"/>
    <col min="3073" max="3073" width="13" customWidth="1"/>
    <col min="3074" max="3075" width="7.5" customWidth="1"/>
    <col min="3076" max="3076" width="7.875" customWidth="1"/>
    <col min="3077" max="3079" width="7.5" customWidth="1"/>
    <col min="3080" max="3080" width="8.375" customWidth="1"/>
    <col min="3081" max="3088" width="7.5" customWidth="1"/>
    <col min="3329" max="3329" width="13" customWidth="1"/>
    <col min="3330" max="3331" width="7.5" customWidth="1"/>
    <col min="3332" max="3332" width="7.875" customWidth="1"/>
    <col min="3333" max="3335" width="7.5" customWidth="1"/>
    <col min="3336" max="3336" width="8.375" customWidth="1"/>
    <col min="3337" max="3344" width="7.5" customWidth="1"/>
    <col min="3585" max="3585" width="13" customWidth="1"/>
    <col min="3586" max="3587" width="7.5" customWidth="1"/>
    <col min="3588" max="3588" width="7.875" customWidth="1"/>
    <col min="3589" max="3591" width="7.5" customWidth="1"/>
    <col min="3592" max="3592" width="8.375" customWidth="1"/>
    <col min="3593" max="3600" width="7.5" customWidth="1"/>
    <col min="3841" max="3841" width="13" customWidth="1"/>
    <col min="3842" max="3843" width="7.5" customWidth="1"/>
    <col min="3844" max="3844" width="7.875" customWidth="1"/>
    <col min="3845" max="3847" width="7.5" customWidth="1"/>
    <col min="3848" max="3848" width="8.375" customWidth="1"/>
    <col min="3849" max="3856" width="7.5" customWidth="1"/>
    <col min="4097" max="4097" width="13" customWidth="1"/>
    <col min="4098" max="4099" width="7.5" customWidth="1"/>
    <col min="4100" max="4100" width="7.875" customWidth="1"/>
    <col min="4101" max="4103" width="7.5" customWidth="1"/>
    <col min="4104" max="4104" width="8.375" customWidth="1"/>
    <col min="4105" max="4112" width="7.5" customWidth="1"/>
    <col min="4353" max="4353" width="13" customWidth="1"/>
    <col min="4354" max="4355" width="7.5" customWidth="1"/>
    <col min="4356" max="4356" width="7.875" customWidth="1"/>
    <col min="4357" max="4359" width="7.5" customWidth="1"/>
    <col min="4360" max="4360" width="8.375" customWidth="1"/>
    <col min="4361" max="4368" width="7.5" customWidth="1"/>
    <col min="4609" max="4609" width="13" customWidth="1"/>
    <col min="4610" max="4611" width="7.5" customWidth="1"/>
    <col min="4612" max="4612" width="7.875" customWidth="1"/>
    <col min="4613" max="4615" width="7.5" customWidth="1"/>
    <col min="4616" max="4616" width="8.375" customWidth="1"/>
    <col min="4617" max="4624" width="7.5" customWidth="1"/>
    <col min="4865" max="4865" width="13" customWidth="1"/>
    <col min="4866" max="4867" width="7.5" customWidth="1"/>
    <col min="4868" max="4868" width="7.875" customWidth="1"/>
    <col min="4869" max="4871" width="7.5" customWidth="1"/>
    <col min="4872" max="4872" width="8.375" customWidth="1"/>
    <col min="4873" max="4880" width="7.5" customWidth="1"/>
    <col min="5121" max="5121" width="13" customWidth="1"/>
    <col min="5122" max="5123" width="7.5" customWidth="1"/>
    <col min="5124" max="5124" width="7.875" customWidth="1"/>
    <col min="5125" max="5127" width="7.5" customWidth="1"/>
    <col min="5128" max="5128" width="8.375" customWidth="1"/>
    <col min="5129" max="5136" width="7.5" customWidth="1"/>
    <col min="5377" max="5377" width="13" customWidth="1"/>
    <col min="5378" max="5379" width="7.5" customWidth="1"/>
    <col min="5380" max="5380" width="7.875" customWidth="1"/>
    <col min="5381" max="5383" width="7.5" customWidth="1"/>
    <col min="5384" max="5384" width="8.375" customWidth="1"/>
    <col min="5385" max="5392" width="7.5" customWidth="1"/>
    <col min="5633" max="5633" width="13" customWidth="1"/>
    <col min="5634" max="5635" width="7.5" customWidth="1"/>
    <col min="5636" max="5636" width="7.875" customWidth="1"/>
    <col min="5637" max="5639" width="7.5" customWidth="1"/>
    <col min="5640" max="5640" width="8.375" customWidth="1"/>
    <col min="5641" max="5648" width="7.5" customWidth="1"/>
    <col min="5889" max="5889" width="13" customWidth="1"/>
    <col min="5890" max="5891" width="7.5" customWidth="1"/>
    <col min="5892" max="5892" width="7.875" customWidth="1"/>
    <col min="5893" max="5895" width="7.5" customWidth="1"/>
    <col min="5896" max="5896" width="8.375" customWidth="1"/>
    <col min="5897" max="5904" width="7.5" customWidth="1"/>
    <col min="6145" max="6145" width="13" customWidth="1"/>
    <col min="6146" max="6147" width="7.5" customWidth="1"/>
    <col min="6148" max="6148" width="7.875" customWidth="1"/>
    <col min="6149" max="6151" width="7.5" customWidth="1"/>
    <col min="6152" max="6152" width="8.375" customWidth="1"/>
    <col min="6153" max="6160" width="7.5" customWidth="1"/>
    <col min="6401" max="6401" width="13" customWidth="1"/>
    <col min="6402" max="6403" width="7.5" customWidth="1"/>
    <col min="6404" max="6404" width="7.875" customWidth="1"/>
    <col min="6405" max="6407" width="7.5" customWidth="1"/>
    <col min="6408" max="6408" width="8.375" customWidth="1"/>
    <col min="6409" max="6416" width="7.5" customWidth="1"/>
    <col min="6657" max="6657" width="13" customWidth="1"/>
    <col min="6658" max="6659" width="7.5" customWidth="1"/>
    <col min="6660" max="6660" width="7.875" customWidth="1"/>
    <col min="6661" max="6663" width="7.5" customWidth="1"/>
    <col min="6664" max="6664" width="8.375" customWidth="1"/>
    <col min="6665" max="6672" width="7.5" customWidth="1"/>
    <col min="6913" max="6913" width="13" customWidth="1"/>
    <col min="6914" max="6915" width="7.5" customWidth="1"/>
    <col min="6916" max="6916" width="7.875" customWidth="1"/>
    <col min="6917" max="6919" width="7.5" customWidth="1"/>
    <col min="6920" max="6920" width="8.375" customWidth="1"/>
    <col min="6921" max="6928" width="7.5" customWidth="1"/>
    <col min="7169" max="7169" width="13" customWidth="1"/>
    <col min="7170" max="7171" width="7.5" customWidth="1"/>
    <col min="7172" max="7172" width="7.875" customWidth="1"/>
    <col min="7173" max="7175" width="7.5" customWidth="1"/>
    <col min="7176" max="7176" width="8.375" customWidth="1"/>
    <col min="7177" max="7184" width="7.5" customWidth="1"/>
    <col min="7425" max="7425" width="13" customWidth="1"/>
    <col min="7426" max="7427" width="7.5" customWidth="1"/>
    <col min="7428" max="7428" width="7.875" customWidth="1"/>
    <col min="7429" max="7431" width="7.5" customWidth="1"/>
    <col min="7432" max="7432" width="8.375" customWidth="1"/>
    <col min="7433" max="7440" width="7.5" customWidth="1"/>
    <col min="7681" max="7681" width="13" customWidth="1"/>
    <col min="7682" max="7683" width="7.5" customWidth="1"/>
    <col min="7684" max="7684" width="7.875" customWidth="1"/>
    <col min="7685" max="7687" width="7.5" customWidth="1"/>
    <col min="7688" max="7688" width="8.375" customWidth="1"/>
    <col min="7689" max="7696" width="7.5" customWidth="1"/>
    <col min="7937" max="7937" width="13" customWidth="1"/>
    <col min="7938" max="7939" width="7.5" customWidth="1"/>
    <col min="7940" max="7940" width="7.875" customWidth="1"/>
    <col min="7941" max="7943" width="7.5" customWidth="1"/>
    <col min="7944" max="7944" width="8.375" customWidth="1"/>
    <col min="7945" max="7952" width="7.5" customWidth="1"/>
    <col min="8193" max="8193" width="13" customWidth="1"/>
    <col min="8194" max="8195" width="7.5" customWidth="1"/>
    <col min="8196" max="8196" width="7.875" customWidth="1"/>
    <col min="8197" max="8199" width="7.5" customWidth="1"/>
    <col min="8200" max="8200" width="8.375" customWidth="1"/>
    <col min="8201" max="8208" width="7.5" customWidth="1"/>
    <col min="8449" max="8449" width="13" customWidth="1"/>
    <col min="8450" max="8451" width="7.5" customWidth="1"/>
    <col min="8452" max="8452" width="7.875" customWidth="1"/>
    <col min="8453" max="8455" width="7.5" customWidth="1"/>
    <col min="8456" max="8456" width="8.375" customWidth="1"/>
    <col min="8457" max="8464" width="7.5" customWidth="1"/>
    <col min="8705" max="8705" width="13" customWidth="1"/>
    <col min="8706" max="8707" width="7.5" customWidth="1"/>
    <col min="8708" max="8708" width="7.875" customWidth="1"/>
    <col min="8709" max="8711" width="7.5" customWidth="1"/>
    <col min="8712" max="8712" width="8.375" customWidth="1"/>
    <col min="8713" max="8720" width="7.5" customWidth="1"/>
    <col min="8961" max="8961" width="13" customWidth="1"/>
    <col min="8962" max="8963" width="7.5" customWidth="1"/>
    <col min="8964" max="8964" width="7.875" customWidth="1"/>
    <col min="8965" max="8967" width="7.5" customWidth="1"/>
    <col min="8968" max="8968" width="8.375" customWidth="1"/>
    <col min="8969" max="8976" width="7.5" customWidth="1"/>
    <col min="9217" max="9217" width="13" customWidth="1"/>
    <col min="9218" max="9219" width="7.5" customWidth="1"/>
    <col min="9220" max="9220" width="7.875" customWidth="1"/>
    <col min="9221" max="9223" width="7.5" customWidth="1"/>
    <col min="9224" max="9224" width="8.375" customWidth="1"/>
    <col min="9225" max="9232" width="7.5" customWidth="1"/>
    <col min="9473" max="9473" width="13" customWidth="1"/>
    <col min="9474" max="9475" width="7.5" customWidth="1"/>
    <col min="9476" max="9476" width="7.875" customWidth="1"/>
    <col min="9477" max="9479" width="7.5" customWidth="1"/>
    <col min="9480" max="9480" width="8.375" customWidth="1"/>
    <col min="9481" max="9488" width="7.5" customWidth="1"/>
    <col min="9729" max="9729" width="13" customWidth="1"/>
    <col min="9730" max="9731" width="7.5" customWidth="1"/>
    <col min="9732" max="9732" width="7.875" customWidth="1"/>
    <col min="9733" max="9735" width="7.5" customWidth="1"/>
    <col min="9736" max="9736" width="8.375" customWidth="1"/>
    <col min="9737" max="9744" width="7.5" customWidth="1"/>
    <col min="9985" max="9985" width="13" customWidth="1"/>
    <col min="9986" max="9987" width="7.5" customWidth="1"/>
    <col min="9988" max="9988" width="7.875" customWidth="1"/>
    <col min="9989" max="9991" width="7.5" customWidth="1"/>
    <col min="9992" max="9992" width="8.375" customWidth="1"/>
    <col min="9993" max="10000" width="7.5" customWidth="1"/>
    <col min="10241" max="10241" width="13" customWidth="1"/>
    <col min="10242" max="10243" width="7.5" customWidth="1"/>
    <col min="10244" max="10244" width="7.875" customWidth="1"/>
    <col min="10245" max="10247" width="7.5" customWidth="1"/>
    <col min="10248" max="10248" width="8.375" customWidth="1"/>
    <col min="10249" max="10256" width="7.5" customWidth="1"/>
    <col min="10497" max="10497" width="13" customWidth="1"/>
    <col min="10498" max="10499" width="7.5" customWidth="1"/>
    <col min="10500" max="10500" width="7.875" customWidth="1"/>
    <col min="10501" max="10503" width="7.5" customWidth="1"/>
    <col min="10504" max="10504" width="8.375" customWidth="1"/>
    <col min="10505" max="10512" width="7.5" customWidth="1"/>
    <col min="10753" max="10753" width="13" customWidth="1"/>
    <col min="10754" max="10755" width="7.5" customWidth="1"/>
    <col min="10756" max="10756" width="7.875" customWidth="1"/>
    <col min="10757" max="10759" width="7.5" customWidth="1"/>
    <col min="10760" max="10760" width="8.375" customWidth="1"/>
    <col min="10761" max="10768" width="7.5" customWidth="1"/>
    <col min="11009" max="11009" width="13" customWidth="1"/>
    <col min="11010" max="11011" width="7.5" customWidth="1"/>
    <col min="11012" max="11012" width="7.875" customWidth="1"/>
    <col min="11013" max="11015" width="7.5" customWidth="1"/>
    <col min="11016" max="11016" width="8.375" customWidth="1"/>
    <col min="11017" max="11024" width="7.5" customWidth="1"/>
    <col min="11265" max="11265" width="13" customWidth="1"/>
    <col min="11266" max="11267" width="7.5" customWidth="1"/>
    <col min="11268" max="11268" width="7.875" customWidth="1"/>
    <col min="11269" max="11271" width="7.5" customWidth="1"/>
    <col min="11272" max="11272" width="8.375" customWidth="1"/>
    <col min="11273" max="11280" width="7.5" customWidth="1"/>
    <col min="11521" max="11521" width="13" customWidth="1"/>
    <col min="11522" max="11523" width="7.5" customWidth="1"/>
    <col min="11524" max="11524" width="7.875" customWidth="1"/>
    <col min="11525" max="11527" width="7.5" customWidth="1"/>
    <col min="11528" max="11528" width="8.375" customWidth="1"/>
    <col min="11529" max="11536" width="7.5" customWidth="1"/>
    <col min="11777" max="11777" width="13" customWidth="1"/>
    <col min="11778" max="11779" width="7.5" customWidth="1"/>
    <col min="11780" max="11780" width="7.875" customWidth="1"/>
    <col min="11781" max="11783" width="7.5" customWidth="1"/>
    <col min="11784" max="11784" width="8.375" customWidth="1"/>
    <col min="11785" max="11792" width="7.5" customWidth="1"/>
    <col min="12033" max="12033" width="13" customWidth="1"/>
    <col min="12034" max="12035" width="7.5" customWidth="1"/>
    <col min="12036" max="12036" width="7.875" customWidth="1"/>
    <col min="12037" max="12039" width="7.5" customWidth="1"/>
    <col min="12040" max="12040" width="8.375" customWidth="1"/>
    <col min="12041" max="12048" width="7.5" customWidth="1"/>
    <col min="12289" max="12289" width="13" customWidth="1"/>
    <col min="12290" max="12291" width="7.5" customWidth="1"/>
    <col min="12292" max="12292" width="7.875" customWidth="1"/>
    <col min="12293" max="12295" width="7.5" customWidth="1"/>
    <col min="12296" max="12296" width="8.375" customWidth="1"/>
    <col min="12297" max="12304" width="7.5" customWidth="1"/>
    <col min="12545" max="12545" width="13" customWidth="1"/>
    <col min="12546" max="12547" width="7.5" customWidth="1"/>
    <col min="12548" max="12548" width="7.875" customWidth="1"/>
    <col min="12549" max="12551" width="7.5" customWidth="1"/>
    <col min="12552" max="12552" width="8.375" customWidth="1"/>
    <col min="12553" max="12560" width="7.5" customWidth="1"/>
    <col min="12801" max="12801" width="13" customWidth="1"/>
    <col min="12802" max="12803" width="7.5" customWidth="1"/>
    <col min="12804" max="12804" width="7.875" customWidth="1"/>
    <col min="12805" max="12807" width="7.5" customWidth="1"/>
    <col min="12808" max="12808" width="8.375" customWidth="1"/>
    <col min="12809" max="12816" width="7.5" customWidth="1"/>
    <col min="13057" max="13057" width="13" customWidth="1"/>
    <col min="13058" max="13059" width="7.5" customWidth="1"/>
    <col min="13060" max="13060" width="7.875" customWidth="1"/>
    <col min="13061" max="13063" width="7.5" customWidth="1"/>
    <col min="13064" max="13064" width="8.375" customWidth="1"/>
    <col min="13065" max="13072" width="7.5" customWidth="1"/>
    <col min="13313" max="13313" width="13" customWidth="1"/>
    <col min="13314" max="13315" width="7.5" customWidth="1"/>
    <col min="13316" max="13316" width="7.875" customWidth="1"/>
    <col min="13317" max="13319" width="7.5" customWidth="1"/>
    <col min="13320" max="13320" width="8.375" customWidth="1"/>
    <col min="13321" max="13328" width="7.5" customWidth="1"/>
    <col min="13569" max="13569" width="13" customWidth="1"/>
    <col min="13570" max="13571" width="7.5" customWidth="1"/>
    <col min="13572" max="13572" width="7.875" customWidth="1"/>
    <col min="13573" max="13575" width="7.5" customWidth="1"/>
    <col min="13576" max="13576" width="8.375" customWidth="1"/>
    <col min="13577" max="13584" width="7.5" customWidth="1"/>
    <col min="13825" max="13825" width="13" customWidth="1"/>
    <col min="13826" max="13827" width="7.5" customWidth="1"/>
    <col min="13828" max="13828" width="7.875" customWidth="1"/>
    <col min="13829" max="13831" width="7.5" customWidth="1"/>
    <col min="13832" max="13832" width="8.375" customWidth="1"/>
    <col min="13833" max="13840" width="7.5" customWidth="1"/>
    <col min="14081" max="14081" width="13" customWidth="1"/>
    <col min="14082" max="14083" width="7.5" customWidth="1"/>
    <col min="14084" max="14084" width="7.875" customWidth="1"/>
    <col min="14085" max="14087" width="7.5" customWidth="1"/>
    <col min="14088" max="14088" width="8.375" customWidth="1"/>
    <col min="14089" max="14096" width="7.5" customWidth="1"/>
    <col min="14337" max="14337" width="13" customWidth="1"/>
    <col min="14338" max="14339" width="7.5" customWidth="1"/>
    <col min="14340" max="14340" width="7.875" customWidth="1"/>
    <col min="14341" max="14343" width="7.5" customWidth="1"/>
    <col min="14344" max="14344" width="8.375" customWidth="1"/>
    <col min="14345" max="14352" width="7.5" customWidth="1"/>
    <col min="14593" max="14593" width="13" customWidth="1"/>
    <col min="14594" max="14595" width="7.5" customWidth="1"/>
    <col min="14596" max="14596" width="7.875" customWidth="1"/>
    <col min="14597" max="14599" width="7.5" customWidth="1"/>
    <col min="14600" max="14600" width="8.375" customWidth="1"/>
    <col min="14601" max="14608" width="7.5" customWidth="1"/>
    <col min="14849" max="14849" width="13" customWidth="1"/>
    <col min="14850" max="14851" width="7.5" customWidth="1"/>
    <col min="14852" max="14852" width="7.875" customWidth="1"/>
    <col min="14853" max="14855" width="7.5" customWidth="1"/>
    <col min="14856" max="14856" width="8.375" customWidth="1"/>
    <col min="14857" max="14864" width="7.5" customWidth="1"/>
    <col min="15105" max="15105" width="13" customWidth="1"/>
    <col min="15106" max="15107" width="7.5" customWidth="1"/>
    <col min="15108" max="15108" width="7.875" customWidth="1"/>
    <col min="15109" max="15111" width="7.5" customWidth="1"/>
    <col min="15112" max="15112" width="8.375" customWidth="1"/>
    <col min="15113" max="15120" width="7.5" customWidth="1"/>
    <col min="15361" max="15361" width="13" customWidth="1"/>
    <col min="15362" max="15363" width="7.5" customWidth="1"/>
    <col min="15364" max="15364" width="7.875" customWidth="1"/>
    <col min="15365" max="15367" width="7.5" customWidth="1"/>
    <col min="15368" max="15368" width="8.375" customWidth="1"/>
    <col min="15369" max="15376" width="7.5" customWidth="1"/>
    <col min="15617" max="15617" width="13" customWidth="1"/>
    <col min="15618" max="15619" width="7.5" customWidth="1"/>
    <col min="15620" max="15620" width="7.875" customWidth="1"/>
    <col min="15621" max="15623" width="7.5" customWidth="1"/>
    <col min="15624" max="15624" width="8.375" customWidth="1"/>
    <col min="15625" max="15632" width="7.5" customWidth="1"/>
    <col min="15873" max="15873" width="13" customWidth="1"/>
    <col min="15874" max="15875" width="7.5" customWidth="1"/>
    <col min="15876" max="15876" width="7.875" customWidth="1"/>
    <col min="15877" max="15879" width="7.5" customWidth="1"/>
    <col min="15880" max="15880" width="8.375" customWidth="1"/>
    <col min="15881" max="15888" width="7.5" customWidth="1"/>
    <col min="16129" max="16129" width="13" customWidth="1"/>
    <col min="16130" max="16131" width="7.5" customWidth="1"/>
    <col min="16132" max="16132" width="7.875" customWidth="1"/>
    <col min="16133" max="16135" width="7.5" customWidth="1"/>
    <col min="16136" max="16136" width="8.375" customWidth="1"/>
    <col min="16137" max="16144" width="7.5" customWidth="1"/>
  </cols>
  <sheetData>
    <row r="2" spans="1:16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>
      <c r="B3" s="72" t="s">
        <v>81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9.5" thickBot="1">
      <c r="A4" s="3"/>
      <c r="B4" s="62" t="s">
        <v>82</v>
      </c>
      <c r="C4" s="6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25" customHeight="1" thickTop="1">
      <c r="A5" s="306" t="s">
        <v>52</v>
      </c>
      <c r="B5" s="10" t="s">
        <v>53</v>
      </c>
      <c r="C5" s="12"/>
      <c r="D5" s="63"/>
      <c r="E5" s="10" t="s">
        <v>83</v>
      </c>
      <c r="F5" s="11"/>
      <c r="G5" s="12"/>
      <c r="H5" s="10" t="s">
        <v>55</v>
      </c>
      <c r="I5" s="11"/>
      <c r="J5" s="11"/>
      <c r="K5" s="11"/>
      <c r="L5" s="11"/>
      <c r="M5" s="11"/>
      <c r="N5" s="11"/>
      <c r="O5" s="11"/>
      <c r="P5" s="11"/>
    </row>
    <row r="6" spans="1:16" ht="14.25" customHeight="1">
      <c r="A6" s="313"/>
      <c r="B6" s="311" t="s">
        <v>56</v>
      </c>
      <c r="C6" s="311" t="s">
        <v>57</v>
      </c>
      <c r="D6" s="73" t="s">
        <v>58</v>
      </c>
      <c r="E6" s="311" t="s">
        <v>13</v>
      </c>
      <c r="F6" s="311" t="s">
        <v>11</v>
      </c>
      <c r="G6" s="311" t="s">
        <v>12</v>
      </c>
      <c r="H6" s="311" t="s">
        <v>13</v>
      </c>
      <c r="I6" s="314" t="s">
        <v>59</v>
      </c>
      <c r="J6" s="315"/>
      <c r="K6" s="314" t="s">
        <v>60</v>
      </c>
      <c r="L6" s="316"/>
      <c r="M6" s="316"/>
      <c r="N6" s="316"/>
      <c r="O6" s="316"/>
      <c r="P6" s="316"/>
    </row>
    <row r="7" spans="1:16" ht="14.25" customHeight="1">
      <c r="A7" s="307"/>
      <c r="B7" s="312"/>
      <c r="C7" s="312"/>
      <c r="D7" s="68"/>
      <c r="E7" s="312"/>
      <c r="F7" s="312"/>
      <c r="G7" s="312"/>
      <c r="H7" s="312"/>
      <c r="I7" s="46" t="s">
        <v>14</v>
      </c>
      <c r="J7" s="74" t="s">
        <v>15</v>
      </c>
      <c r="K7" s="46" t="s">
        <v>84</v>
      </c>
      <c r="L7" s="46" t="s">
        <v>85</v>
      </c>
      <c r="M7" s="46" t="s">
        <v>86</v>
      </c>
      <c r="N7" s="46" t="s">
        <v>61</v>
      </c>
      <c r="O7" s="46" t="s">
        <v>62</v>
      </c>
      <c r="P7" s="46" t="s">
        <v>63</v>
      </c>
    </row>
    <row r="8" spans="1:16" ht="9.75" customHeight="1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4.25" customHeight="1">
      <c r="A9" s="19" t="s">
        <v>474</v>
      </c>
      <c r="B9" s="75">
        <v>30</v>
      </c>
      <c r="C9" s="75">
        <v>0</v>
      </c>
      <c r="D9" s="75">
        <v>123</v>
      </c>
      <c r="E9" s="75">
        <v>596</v>
      </c>
      <c r="F9" s="75">
        <v>503</v>
      </c>
      <c r="G9" s="75">
        <v>93</v>
      </c>
      <c r="H9" s="75">
        <v>3299</v>
      </c>
      <c r="I9" s="75">
        <v>1705</v>
      </c>
      <c r="J9" s="75">
        <v>1594</v>
      </c>
      <c r="K9" s="75">
        <v>96</v>
      </c>
      <c r="L9" s="75">
        <v>361</v>
      </c>
      <c r="M9" s="75">
        <v>433</v>
      </c>
      <c r="N9" s="75">
        <v>751</v>
      </c>
      <c r="O9" s="75">
        <v>800</v>
      </c>
      <c r="P9" s="75">
        <v>858</v>
      </c>
    </row>
    <row r="10" spans="1:16" ht="9.75" customHeight="1">
      <c r="A10" s="18"/>
      <c r="B10" s="71"/>
      <c r="C10" s="71"/>
      <c r="D10" s="71"/>
      <c r="E10" s="76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4.25" customHeight="1">
      <c r="A11" s="64" t="s">
        <v>372</v>
      </c>
      <c r="B11" s="71">
        <v>17</v>
      </c>
      <c r="C11" s="71">
        <v>0</v>
      </c>
      <c r="D11" s="71">
        <v>61</v>
      </c>
      <c r="E11" s="71">
        <v>315</v>
      </c>
      <c r="F11" s="71">
        <v>282</v>
      </c>
      <c r="G11" s="71">
        <v>33</v>
      </c>
      <c r="H11" s="71">
        <v>1820</v>
      </c>
      <c r="I11" s="71">
        <v>945</v>
      </c>
      <c r="J11" s="71">
        <v>875</v>
      </c>
      <c r="K11" s="71">
        <v>47</v>
      </c>
      <c r="L11" s="71">
        <v>222</v>
      </c>
      <c r="M11" s="71">
        <v>257</v>
      </c>
      <c r="N11" s="71">
        <v>398</v>
      </c>
      <c r="O11" s="71">
        <v>435</v>
      </c>
      <c r="P11" s="71">
        <v>461</v>
      </c>
    </row>
    <row r="12" spans="1:16" ht="14.25" customHeight="1">
      <c r="A12" s="64" t="s">
        <v>475</v>
      </c>
      <c r="B12" s="71">
        <v>1</v>
      </c>
      <c r="C12" s="71">
        <v>0</v>
      </c>
      <c r="D12" s="71">
        <v>11</v>
      </c>
      <c r="E12" s="71">
        <v>47</v>
      </c>
      <c r="F12" s="71">
        <v>28</v>
      </c>
      <c r="G12" s="71">
        <v>19</v>
      </c>
      <c r="H12" s="71">
        <v>317</v>
      </c>
      <c r="I12" s="71">
        <v>151</v>
      </c>
      <c r="J12" s="71">
        <v>166</v>
      </c>
      <c r="K12" s="71">
        <v>9</v>
      </c>
      <c r="L12" s="71">
        <v>24</v>
      </c>
      <c r="M12" s="71">
        <v>30</v>
      </c>
      <c r="N12" s="71">
        <v>83</v>
      </c>
      <c r="O12" s="71">
        <v>83</v>
      </c>
      <c r="P12" s="71">
        <v>88</v>
      </c>
    </row>
    <row r="13" spans="1:16" ht="14.25" customHeight="1">
      <c r="A13" s="64" t="s">
        <v>370</v>
      </c>
      <c r="B13" s="71">
        <v>2</v>
      </c>
      <c r="C13" s="71">
        <v>0</v>
      </c>
      <c r="D13" s="71">
        <v>9</v>
      </c>
      <c r="E13" s="71">
        <v>42</v>
      </c>
      <c r="F13" s="71">
        <v>37</v>
      </c>
      <c r="G13" s="71">
        <v>5</v>
      </c>
      <c r="H13" s="71">
        <v>207</v>
      </c>
      <c r="I13" s="71">
        <v>102</v>
      </c>
      <c r="J13" s="71">
        <v>105</v>
      </c>
      <c r="K13" s="71">
        <v>4</v>
      </c>
      <c r="L13" s="71">
        <v>11</v>
      </c>
      <c r="M13" s="71">
        <v>15</v>
      </c>
      <c r="N13" s="71">
        <v>44</v>
      </c>
      <c r="O13" s="71">
        <v>67</v>
      </c>
      <c r="P13" s="71">
        <v>66</v>
      </c>
    </row>
    <row r="14" spans="1:16" ht="14.25" customHeight="1">
      <c r="A14" s="64" t="s">
        <v>373</v>
      </c>
      <c r="B14" s="71">
        <v>2</v>
      </c>
      <c r="C14" s="71">
        <v>0</v>
      </c>
      <c r="D14" s="71">
        <v>7</v>
      </c>
      <c r="E14" s="71">
        <v>57</v>
      </c>
      <c r="F14" s="71">
        <v>38</v>
      </c>
      <c r="G14" s="71">
        <v>19</v>
      </c>
      <c r="H14" s="71">
        <v>181</v>
      </c>
      <c r="I14" s="71">
        <v>94</v>
      </c>
      <c r="J14" s="71">
        <v>87</v>
      </c>
      <c r="K14" s="71">
        <v>10</v>
      </c>
      <c r="L14" s="71">
        <v>24</v>
      </c>
      <c r="M14" s="71">
        <v>32</v>
      </c>
      <c r="N14" s="71">
        <v>35</v>
      </c>
      <c r="O14" s="71">
        <v>39</v>
      </c>
      <c r="P14" s="71">
        <v>41</v>
      </c>
    </row>
    <row r="15" spans="1:16" ht="14.25" customHeight="1">
      <c r="A15" s="64" t="s">
        <v>87</v>
      </c>
      <c r="B15" s="71">
        <v>4</v>
      </c>
      <c r="C15" s="71">
        <v>0</v>
      </c>
      <c r="D15" s="71">
        <v>15</v>
      </c>
      <c r="E15" s="71">
        <v>60</v>
      </c>
      <c r="F15" s="71">
        <v>55</v>
      </c>
      <c r="G15" s="71">
        <v>5</v>
      </c>
      <c r="H15" s="71">
        <v>281</v>
      </c>
      <c r="I15" s="71">
        <v>145</v>
      </c>
      <c r="J15" s="71">
        <v>136</v>
      </c>
      <c r="K15" s="71">
        <v>7</v>
      </c>
      <c r="L15" s="71">
        <v>19</v>
      </c>
      <c r="M15" s="71">
        <v>30</v>
      </c>
      <c r="N15" s="71">
        <v>83</v>
      </c>
      <c r="O15" s="71">
        <v>60</v>
      </c>
      <c r="P15" s="71">
        <v>82</v>
      </c>
    </row>
    <row r="16" spans="1:16" ht="14.25" customHeight="1">
      <c r="A16" s="64" t="s">
        <v>88</v>
      </c>
      <c r="B16" s="71">
        <v>3</v>
      </c>
      <c r="C16" s="71">
        <v>0</v>
      </c>
      <c r="D16" s="71">
        <v>11</v>
      </c>
      <c r="E16" s="71">
        <v>55</v>
      </c>
      <c r="F16" s="71">
        <v>45</v>
      </c>
      <c r="G16" s="71">
        <v>10</v>
      </c>
      <c r="H16" s="71">
        <v>267</v>
      </c>
      <c r="I16" s="71">
        <v>148</v>
      </c>
      <c r="J16" s="71">
        <v>119</v>
      </c>
      <c r="K16" s="71">
        <v>16</v>
      </c>
      <c r="L16" s="71">
        <v>37</v>
      </c>
      <c r="M16" s="71">
        <v>42</v>
      </c>
      <c r="N16" s="71">
        <v>58</v>
      </c>
      <c r="O16" s="71">
        <v>52</v>
      </c>
      <c r="P16" s="71">
        <v>62</v>
      </c>
    </row>
    <row r="17" spans="1:16" ht="14.25" customHeight="1">
      <c r="A17" s="47" t="s">
        <v>76</v>
      </c>
      <c r="B17" s="77">
        <v>1</v>
      </c>
      <c r="C17" s="77">
        <v>0</v>
      </c>
      <c r="D17" s="77">
        <v>9</v>
      </c>
      <c r="E17" s="77">
        <v>20</v>
      </c>
      <c r="F17" s="77">
        <v>18</v>
      </c>
      <c r="G17" s="77">
        <v>2</v>
      </c>
      <c r="H17" s="77">
        <v>226</v>
      </c>
      <c r="I17" s="77">
        <v>120</v>
      </c>
      <c r="J17" s="77">
        <v>106</v>
      </c>
      <c r="K17" s="77">
        <v>3</v>
      </c>
      <c r="L17" s="77">
        <v>24</v>
      </c>
      <c r="M17" s="77">
        <v>27</v>
      </c>
      <c r="N17" s="77">
        <v>50</v>
      </c>
      <c r="O17" s="77">
        <v>64</v>
      </c>
      <c r="P17" s="77">
        <v>58</v>
      </c>
    </row>
    <row r="18" spans="1:16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C2ED-7C79-4127-9F54-709822C3D36C}">
  <sheetPr>
    <pageSetUpPr fitToPage="1"/>
  </sheetPr>
  <dimension ref="A1:Y4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8.75"/>
  <cols>
    <col min="1" max="1" width="14.125" style="115" customWidth="1"/>
    <col min="2" max="7" width="8.25" customWidth="1"/>
    <col min="8" max="8" width="8.5" customWidth="1"/>
    <col min="9" max="24" width="8.25" customWidth="1"/>
    <col min="25" max="25" width="13.75" style="115" bestFit="1" customWidth="1"/>
    <col min="257" max="257" width="14.125" customWidth="1"/>
    <col min="258" max="263" width="8.25" customWidth="1"/>
    <col min="264" max="264" width="8.5" customWidth="1"/>
    <col min="265" max="280" width="8.25" customWidth="1"/>
    <col min="281" max="281" width="13.75" bestFit="1" customWidth="1"/>
    <col min="513" max="513" width="14.125" customWidth="1"/>
    <col min="514" max="519" width="8.25" customWidth="1"/>
    <col min="520" max="520" width="8.5" customWidth="1"/>
    <col min="521" max="536" width="8.25" customWidth="1"/>
    <col min="537" max="537" width="13.75" bestFit="1" customWidth="1"/>
    <col min="769" max="769" width="14.125" customWidth="1"/>
    <col min="770" max="775" width="8.25" customWidth="1"/>
    <col min="776" max="776" width="8.5" customWidth="1"/>
    <col min="777" max="792" width="8.25" customWidth="1"/>
    <col min="793" max="793" width="13.75" bestFit="1" customWidth="1"/>
    <col min="1025" max="1025" width="14.125" customWidth="1"/>
    <col min="1026" max="1031" width="8.25" customWidth="1"/>
    <col min="1032" max="1032" width="8.5" customWidth="1"/>
    <col min="1033" max="1048" width="8.25" customWidth="1"/>
    <col min="1049" max="1049" width="13.75" bestFit="1" customWidth="1"/>
    <col min="1281" max="1281" width="14.125" customWidth="1"/>
    <col min="1282" max="1287" width="8.25" customWidth="1"/>
    <col min="1288" max="1288" width="8.5" customWidth="1"/>
    <col min="1289" max="1304" width="8.25" customWidth="1"/>
    <col min="1305" max="1305" width="13.75" bestFit="1" customWidth="1"/>
    <col min="1537" max="1537" width="14.125" customWidth="1"/>
    <col min="1538" max="1543" width="8.25" customWidth="1"/>
    <col min="1544" max="1544" width="8.5" customWidth="1"/>
    <col min="1545" max="1560" width="8.25" customWidth="1"/>
    <col min="1561" max="1561" width="13.75" bestFit="1" customWidth="1"/>
    <col min="1793" max="1793" width="14.125" customWidth="1"/>
    <col min="1794" max="1799" width="8.25" customWidth="1"/>
    <col min="1800" max="1800" width="8.5" customWidth="1"/>
    <col min="1801" max="1816" width="8.25" customWidth="1"/>
    <col min="1817" max="1817" width="13.75" bestFit="1" customWidth="1"/>
    <col min="2049" max="2049" width="14.125" customWidth="1"/>
    <col min="2050" max="2055" width="8.25" customWidth="1"/>
    <col min="2056" max="2056" width="8.5" customWidth="1"/>
    <col min="2057" max="2072" width="8.25" customWidth="1"/>
    <col min="2073" max="2073" width="13.75" bestFit="1" customWidth="1"/>
    <col min="2305" max="2305" width="14.125" customWidth="1"/>
    <col min="2306" max="2311" width="8.25" customWidth="1"/>
    <col min="2312" max="2312" width="8.5" customWidth="1"/>
    <col min="2313" max="2328" width="8.25" customWidth="1"/>
    <col min="2329" max="2329" width="13.75" bestFit="1" customWidth="1"/>
    <col min="2561" max="2561" width="14.125" customWidth="1"/>
    <col min="2562" max="2567" width="8.25" customWidth="1"/>
    <col min="2568" max="2568" width="8.5" customWidth="1"/>
    <col min="2569" max="2584" width="8.25" customWidth="1"/>
    <col min="2585" max="2585" width="13.75" bestFit="1" customWidth="1"/>
    <col min="2817" max="2817" width="14.125" customWidth="1"/>
    <col min="2818" max="2823" width="8.25" customWidth="1"/>
    <col min="2824" max="2824" width="8.5" customWidth="1"/>
    <col min="2825" max="2840" width="8.25" customWidth="1"/>
    <col min="2841" max="2841" width="13.75" bestFit="1" customWidth="1"/>
    <col min="3073" max="3073" width="14.125" customWidth="1"/>
    <col min="3074" max="3079" width="8.25" customWidth="1"/>
    <col min="3080" max="3080" width="8.5" customWidth="1"/>
    <col min="3081" max="3096" width="8.25" customWidth="1"/>
    <col min="3097" max="3097" width="13.75" bestFit="1" customWidth="1"/>
    <col min="3329" max="3329" width="14.125" customWidth="1"/>
    <col min="3330" max="3335" width="8.25" customWidth="1"/>
    <col min="3336" max="3336" width="8.5" customWidth="1"/>
    <col min="3337" max="3352" width="8.25" customWidth="1"/>
    <col min="3353" max="3353" width="13.75" bestFit="1" customWidth="1"/>
    <col min="3585" max="3585" width="14.125" customWidth="1"/>
    <col min="3586" max="3591" width="8.25" customWidth="1"/>
    <col min="3592" max="3592" width="8.5" customWidth="1"/>
    <col min="3593" max="3608" width="8.25" customWidth="1"/>
    <col min="3609" max="3609" width="13.75" bestFit="1" customWidth="1"/>
    <col min="3841" max="3841" width="14.125" customWidth="1"/>
    <col min="3842" max="3847" width="8.25" customWidth="1"/>
    <col min="3848" max="3848" width="8.5" customWidth="1"/>
    <col min="3849" max="3864" width="8.25" customWidth="1"/>
    <col min="3865" max="3865" width="13.75" bestFit="1" customWidth="1"/>
    <col min="4097" max="4097" width="14.125" customWidth="1"/>
    <col min="4098" max="4103" width="8.25" customWidth="1"/>
    <col min="4104" max="4104" width="8.5" customWidth="1"/>
    <col min="4105" max="4120" width="8.25" customWidth="1"/>
    <col min="4121" max="4121" width="13.75" bestFit="1" customWidth="1"/>
    <col min="4353" max="4353" width="14.125" customWidth="1"/>
    <col min="4354" max="4359" width="8.25" customWidth="1"/>
    <col min="4360" max="4360" width="8.5" customWidth="1"/>
    <col min="4361" max="4376" width="8.25" customWidth="1"/>
    <col min="4377" max="4377" width="13.75" bestFit="1" customWidth="1"/>
    <col min="4609" max="4609" width="14.125" customWidth="1"/>
    <col min="4610" max="4615" width="8.25" customWidth="1"/>
    <col min="4616" max="4616" width="8.5" customWidth="1"/>
    <col min="4617" max="4632" width="8.25" customWidth="1"/>
    <col min="4633" max="4633" width="13.75" bestFit="1" customWidth="1"/>
    <col min="4865" max="4865" width="14.125" customWidth="1"/>
    <col min="4866" max="4871" width="8.25" customWidth="1"/>
    <col min="4872" max="4872" width="8.5" customWidth="1"/>
    <col min="4873" max="4888" width="8.25" customWidth="1"/>
    <col min="4889" max="4889" width="13.75" bestFit="1" customWidth="1"/>
    <col min="5121" max="5121" width="14.125" customWidth="1"/>
    <col min="5122" max="5127" width="8.25" customWidth="1"/>
    <col min="5128" max="5128" width="8.5" customWidth="1"/>
    <col min="5129" max="5144" width="8.25" customWidth="1"/>
    <col min="5145" max="5145" width="13.75" bestFit="1" customWidth="1"/>
    <col min="5377" max="5377" width="14.125" customWidth="1"/>
    <col min="5378" max="5383" width="8.25" customWidth="1"/>
    <col min="5384" max="5384" width="8.5" customWidth="1"/>
    <col min="5385" max="5400" width="8.25" customWidth="1"/>
    <col min="5401" max="5401" width="13.75" bestFit="1" customWidth="1"/>
    <col min="5633" max="5633" width="14.125" customWidth="1"/>
    <col min="5634" max="5639" width="8.25" customWidth="1"/>
    <col min="5640" max="5640" width="8.5" customWidth="1"/>
    <col min="5641" max="5656" width="8.25" customWidth="1"/>
    <col min="5657" max="5657" width="13.75" bestFit="1" customWidth="1"/>
    <col min="5889" max="5889" width="14.125" customWidth="1"/>
    <col min="5890" max="5895" width="8.25" customWidth="1"/>
    <col min="5896" max="5896" width="8.5" customWidth="1"/>
    <col min="5897" max="5912" width="8.25" customWidth="1"/>
    <col min="5913" max="5913" width="13.75" bestFit="1" customWidth="1"/>
    <col min="6145" max="6145" width="14.125" customWidth="1"/>
    <col min="6146" max="6151" width="8.25" customWidth="1"/>
    <col min="6152" max="6152" width="8.5" customWidth="1"/>
    <col min="6153" max="6168" width="8.25" customWidth="1"/>
    <col min="6169" max="6169" width="13.75" bestFit="1" customWidth="1"/>
    <col min="6401" max="6401" width="14.125" customWidth="1"/>
    <col min="6402" max="6407" width="8.25" customWidth="1"/>
    <col min="6408" max="6408" width="8.5" customWidth="1"/>
    <col min="6409" max="6424" width="8.25" customWidth="1"/>
    <col min="6425" max="6425" width="13.75" bestFit="1" customWidth="1"/>
    <col min="6657" max="6657" width="14.125" customWidth="1"/>
    <col min="6658" max="6663" width="8.25" customWidth="1"/>
    <col min="6664" max="6664" width="8.5" customWidth="1"/>
    <col min="6665" max="6680" width="8.25" customWidth="1"/>
    <col min="6681" max="6681" width="13.75" bestFit="1" customWidth="1"/>
    <col min="6913" max="6913" width="14.125" customWidth="1"/>
    <col min="6914" max="6919" width="8.25" customWidth="1"/>
    <col min="6920" max="6920" width="8.5" customWidth="1"/>
    <col min="6921" max="6936" width="8.25" customWidth="1"/>
    <col min="6937" max="6937" width="13.75" bestFit="1" customWidth="1"/>
    <col min="7169" max="7169" width="14.125" customWidth="1"/>
    <col min="7170" max="7175" width="8.25" customWidth="1"/>
    <col min="7176" max="7176" width="8.5" customWidth="1"/>
    <col min="7177" max="7192" width="8.25" customWidth="1"/>
    <col min="7193" max="7193" width="13.75" bestFit="1" customWidth="1"/>
    <col min="7425" max="7425" width="14.125" customWidth="1"/>
    <col min="7426" max="7431" width="8.25" customWidth="1"/>
    <col min="7432" max="7432" width="8.5" customWidth="1"/>
    <col min="7433" max="7448" width="8.25" customWidth="1"/>
    <col min="7449" max="7449" width="13.75" bestFit="1" customWidth="1"/>
    <col min="7681" max="7681" width="14.125" customWidth="1"/>
    <col min="7682" max="7687" width="8.25" customWidth="1"/>
    <col min="7688" max="7688" width="8.5" customWidth="1"/>
    <col min="7689" max="7704" width="8.25" customWidth="1"/>
    <col min="7705" max="7705" width="13.75" bestFit="1" customWidth="1"/>
    <col min="7937" max="7937" width="14.125" customWidth="1"/>
    <col min="7938" max="7943" width="8.25" customWidth="1"/>
    <col min="7944" max="7944" width="8.5" customWidth="1"/>
    <col min="7945" max="7960" width="8.25" customWidth="1"/>
    <col min="7961" max="7961" width="13.75" bestFit="1" customWidth="1"/>
    <col min="8193" max="8193" width="14.125" customWidth="1"/>
    <col min="8194" max="8199" width="8.25" customWidth="1"/>
    <col min="8200" max="8200" width="8.5" customWidth="1"/>
    <col min="8201" max="8216" width="8.25" customWidth="1"/>
    <col min="8217" max="8217" width="13.75" bestFit="1" customWidth="1"/>
    <col min="8449" max="8449" width="14.125" customWidth="1"/>
    <col min="8450" max="8455" width="8.25" customWidth="1"/>
    <col min="8456" max="8456" width="8.5" customWidth="1"/>
    <col min="8457" max="8472" width="8.25" customWidth="1"/>
    <col min="8473" max="8473" width="13.75" bestFit="1" customWidth="1"/>
    <col min="8705" max="8705" width="14.125" customWidth="1"/>
    <col min="8706" max="8711" width="8.25" customWidth="1"/>
    <col min="8712" max="8712" width="8.5" customWidth="1"/>
    <col min="8713" max="8728" width="8.25" customWidth="1"/>
    <col min="8729" max="8729" width="13.75" bestFit="1" customWidth="1"/>
    <col min="8961" max="8961" width="14.125" customWidth="1"/>
    <col min="8962" max="8967" width="8.25" customWidth="1"/>
    <col min="8968" max="8968" width="8.5" customWidth="1"/>
    <col min="8969" max="8984" width="8.25" customWidth="1"/>
    <col min="8985" max="8985" width="13.75" bestFit="1" customWidth="1"/>
    <col min="9217" max="9217" width="14.125" customWidth="1"/>
    <col min="9218" max="9223" width="8.25" customWidth="1"/>
    <col min="9224" max="9224" width="8.5" customWidth="1"/>
    <col min="9225" max="9240" width="8.25" customWidth="1"/>
    <col min="9241" max="9241" width="13.75" bestFit="1" customWidth="1"/>
    <col min="9473" max="9473" width="14.125" customWidth="1"/>
    <col min="9474" max="9479" width="8.25" customWidth="1"/>
    <col min="9480" max="9480" width="8.5" customWidth="1"/>
    <col min="9481" max="9496" width="8.25" customWidth="1"/>
    <col min="9497" max="9497" width="13.75" bestFit="1" customWidth="1"/>
    <col min="9729" max="9729" width="14.125" customWidth="1"/>
    <col min="9730" max="9735" width="8.25" customWidth="1"/>
    <col min="9736" max="9736" width="8.5" customWidth="1"/>
    <col min="9737" max="9752" width="8.25" customWidth="1"/>
    <col min="9753" max="9753" width="13.75" bestFit="1" customWidth="1"/>
    <col min="9985" max="9985" width="14.125" customWidth="1"/>
    <col min="9986" max="9991" width="8.25" customWidth="1"/>
    <col min="9992" max="9992" width="8.5" customWidth="1"/>
    <col min="9993" max="10008" width="8.25" customWidth="1"/>
    <col min="10009" max="10009" width="13.75" bestFit="1" customWidth="1"/>
    <col min="10241" max="10241" width="14.125" customWidth="1"/>
    <col min="10242" max="10247" width="8.25" customWidth="1"/>
    <col min="10248" max="10248" width="8.5" customWidth="1"/>
    <col min="10249" max="10264" width="8.25" customWidth="1"/>
    <col min="10265" max="10265" width="13.75" bestFit="1" customWidth="1"/>
    <col min="10497" max="10497" width="14.125" customWidth="1"/>
    <col min="10498" max="10503" width="8.25" customWidth="1"/>
    <col min="10504" max="10504" width="8.5" customWidth="1"/>
    <col min="10505" max="10520" width="8.25" customWidth="1"/>
    <col min="10521" max="10521" width="13.75" bestFit="1" customWidth="1"/>
    <col min="10753" max="10753" width="14.125" customWidth="1"/>
    <col min="10754" max="10759" width="8.25" customWidth="1"/>
    <col min="10760" max="10760" width="8.5" customWidth="1"/>
    <col min="10761" max="10776" width="8.25" customWidth="1"/>
    <col min="10777" max="10777" width="13.75" bestFit="1" customWidth="1"/>
    <col min="11009" max="11009" width="14.125" customWidth="1"/>
    <col min="11010" max="11015" width="8.25" customWidth="1"/>
    <col min="11016" max="11016" width="8.5" customWidth="1"/>
    <col min="11017" max="11032" width="8.25" customWidth="1"/>
    <col min="11033" max="11033" width="13.75" bestFit="1" customWidth="1"/>
    <col min="11265" max="11265" width="14.125" customWidth="1"/>
    <col min="11266" max="11271" width="8.25" customWidth="1"/>
    <col min="11272" max="11272" width="8.5" customWidth="1"/>
    <col min="11273" max="11288" width="8.25" customWidth="1"/>
    <col min="11289" max="11289" width="13.75" bestFit="1" customWidth="1"/>
    <col min="11521" max="11521" width="14.125" customWidth="1"/>
    <col min="11522" max="11527" width="8.25" customWidth="1"/>
    <col min="11528" max="11528" width="8.5" customWidth="1"/>
    <col min="11529" max="11544" width="8.25" customWidth="1"/>
    <col min="11545" max="11545" width="13.75" bestFit="1" customWidth="1"/>
    <col min="11777" max="11777" width="14.125" customWidth="1"/>
    <col min="11778" max="11783" width="8.25" customWidth="1"/>
    <col min="11784" max="11784" width="8.5" customWidth="1"/>
    <col min="11785" max="11800" width="8.25" customWidth="1"/>
    <col min="11801" max="11801" width="13.75" bestFit="1" customWidth="1"/>
    <col min="12033" max="12033" width="14.125" customWidth="1"/>
    <col min="12034" max="12039" width="8.25" customWidth="1"/>
    <col min="12040" max="12040" width="8.5" customWidth="1"/>
    <col min="12041" max="12056" width="8.25" customWidth="1"/>
    <col min="12057" max="12057" width="13.75" bestFit="1" customWidth="1"/>
    <col min="12289" max="12289" width="14.125" customWidth="1"/>
    <col min="12290" max="12295" width="8.25" customWidth="1"/>
    <col min="12296" max="12296" width="8.5" customWidth="1"/>
    <col min="12297" max="12312" width="8.25" customWidth="1"/>
    <col min="12313" max="12313" width="13.75" bestFit="1" customWidth="1"/>
    <col min="12545" max="12545" width="14.125" customWidth="1"/>
    <col min="12546" max="12551" width="8.25" customWidth="1"/>
    <col min="12552" max="12552" width="8.5" customWidth="1"/>
    <col min="12553" max="12568" width="8.25" customWidth="1"/>
    <col min="12569" max="12569" width="13.75" bestFit="1" customWidth="1"/>
    <col min="12801" max="12801" width="14.125" customWidth="1"/>
    <col min="12802" max="12807" width="8.25" customWidth="1"/>
    <col min="12808" max="12808" width="8.5" customWidth="1"/>
    <col min="12809" max="12824" width="8.25" customWidth="1"/>
    <col min="12825" max="12825" width="13.75" bestFit="1" customWidth="1"/>
    <col min="13057" max="13057" width="14.125" customWidth="1"/>
    <col min="13058" max="13063" width="8.25" customWidth="1"/>
    <col min="13064" max="13064" width="8.5" customWidth="1"/>
    <col min="13065" max="13080" width="8.25" customWidth="1"/>
    <col min="13081" max="13081" width="13.75" bestFit="1" customWidth="1"/>
    <col min="13313" max="13313" width="14.125" customWidth="1"/>
    <col min="13314" max="13319" width="8.25" customWidth="1"/>
    <col min="13320" max="13320" width="8.5" customWidth="1"/>
    <col min="13321" max="13336" width="8.25" customWidth="1"/>
    <col min="13337" max="13337" width="13.75" bestFit="1" customWidth="1"/>
    <col min="13569" max="13569" width="14.125" customWidth="1"/>
    <col min="13570" max="13575" width="8.25" customWidth="1"/>
    <col min="13576" max="13576" width="8.5" customWidth="1"/>
    <col min="13577" max="13592" width="8.25" customWidth="1"/>
    <col min="13593" max="13593" width="13.75" bestFit="1" customWidth="1"/>
    <col min="13825" max="13825" width="14.125" customWidth="1"/>
    <col min="13826" max="13831" width="8.25" customWidth="1"/>
    <col min="13832" max="13832" width="8.5" customWidth="1"/>
    <col min="13833" max="13848" width="8.25" customWidth="1"/>
    <col min="13849" max="13849" width="13.75" bestFit="1" customWidth="1"/>
    <col min="14081" max="14081" width="14.125" customWidth="1"/>
    <col min="14082" max="14087" width="8.25" customWidth="1"/>
    <col min="14088" max="14088" width="8.5" customWidth="1"/>
    <col min="14089" max="14104" width="8.25" customWidth="1"/>
    <col min="14105" max="14105" width="13.75" bestFit="1" customWidth="1"/>
    <col min="14337" max="14337" width="14.125" customWidth="1"/>
    <col min="14338" max="14343" width="8.25" customWidth="1"/>
    <col min="14344" max="14344" width="8.5" customWidth="1"/>
    <col min="14345" max="14360" width="8.25" customWidth="1"/>
    <col min="14361" max="14361" width="13.75" bestFit="1" customWidth="1"/>
    <col min="14593" max="14593" width="14.125" customWidth="1"/>
    <col min="14594" max="14599" width="8.25" customWidth="1"/>
    <col min="14600" max="14600" width="8.5" customWidth="1"/>
    <col min="14601" max="14616" width="8.25" customWidth="1"/>
    <col min="14617" max="14617" width="13.75" bestFit="1" customWidth="1"/>
    <col min="14849" max="14849" width="14.125" customWidth="1"/>
    <col min="14850" max="14855" width="8.25" customWidth="1"/>
    <col min="14856" max="14856" width="8.5" customWidth="1"/>
    <col min="14857" max="14872" width="8.25" customWidth="1"/>
    <col min="14873" max="14873" width="13.75" bestFit="1" customWidth="1"/>
    <col min="15105" max="15105" width="14.125" customWidth="1"/>
    <col min="15106" max="15111" width="8.25" customWidth="1"/>
    <col min="15112" max="15112" width="8.5" customWidth="1"/>
    <col min="15113" max="15128" width="8.25" customWidth="1"/>
    <col min="15129" max="15129" width="13.75" bestFit="1" customWidth="1"/>
    <col min="15361" max="15361" width="14.125" customWidth="1"/>
    <col min="15362" max="15367" width="8.25" customWidth="1"/>
    <col min="15368" max="15368" width="8.5" customWidth="1"/>
    <col min="15369" max="15384" width="8.25" customWidth="1"/>
    <col min="15385" max="15385" width="13.75" bestFit="1" customWidth="1"/>
    <col min="15617" max="15617" width="14.125" customWidth="1"/>
    <col min="15618" max="15623" width="8.25" customWidth="1"/>
    <col min="15624" max="15624" width="8.5" customWidth="1"/>
    <col min="15625" max="15640" width="8.25" customWidth="1"/>
    <col min="15641" max="15641" width="13.75" bestFit="1" customWidth="1"/>
    <col min="15873" max="15873" width="14.125" customWidth="1"/>
    <col min="15874" max="15879" width="8.25" customWidth="1"/>
    <col min="15880" max="15880" width="8.5" customWidth="1"/>
    <col min="15881" max="15896" width="8.25" customWidth="1"/>
    <col min="15897" max="15897" width="13.75" bestFit="1" customWidth="1"/>
    <col min="16129" max="16129" width="14.125" customWidth="1"/>
    <col min="16130" max="16135" width="8.25" customWidth="1"/>
    <col min="16136" max="16136" width="8.5" customWidth="1"/>
    <col min="16137" max="16152" width="8.25" customWidth="1"/>
    <col min="16153" max="16153" width="13.75" bestFit="1" customWidth="1"/>
  </cols>
  <sheetData>
    <row r="1" spans="1:25">
      <c r="A1" s="78"/>
      <c r="B1" s="40" t="s">
        <v>476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79"/>
    </row>
    <row r="2" spans="1:25">
      <c r="A2" s="78"/>
      <c r="B2" s="62" t="s">
        <v>89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79"/>
    </row>
    <row r="3" spans="1:25">
      <c r="A3" s="78"/>
      <c r="B3" s="72" t="s">
        <v>90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79"/>
    </row>
    <row r="4" spans="1:25">
      <c r="A4" s="78"/>
      <c r="B4" s="62" t="s">
        <v>91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79"/>
    </row>
    <row r="5" spans="1:25" ht="19.5" thickBot="1">
      <c r="A5" s="7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79"/>
    </row>
    <row r="6" spans="1:25" ht="23.25" customHeight="1" thickTop="1">
      <c r="A6" s="80" t="s">
        <v>92</v>
      </c>
      <c r="B6" s="301" t="s">
        <v>93</v>
      </c>
      <c r="C6" s="305"/>
      <c r="D6" s="302"/>
      <c r="E6" s="301" t="s">
        <v>94</v>
      </c>
      <c r="F6" s="305"/>
      <c r="G6" s="305"/>
      <c r="H6" s="302"/>
      <c r="I6" s="81"/>
      <c r="J6" s="82"/>
      <c r="K6" s="83" t="s">
        <v>95</v>
      </c>
      <c r="L6" s="83"/>
      <c r="M6" s="83" t="s">
        <v>96</v>
      </c>
      <c r="N6" s="83"/>
      <c r="O6" s="83" t="s">
        <v>97</v>
      </c>
      <c r="P6" s="84"/>
      <c r="Q6" s="85"/>
      <c r="R6" s="301" t="s">
        <v>98</v>
      </c>
      <c r="S6" s="305"/>
      <c r="T6" s="305"/>
      <c r="U6" s="305"/>
      <c r="V6" s="302"/>
      <c r="W6" s="86" t="s">
        <v>99</v>
      </c>
      <c r="X6" s="87"/>
      <c r="Y6" s="88" t="s">
        <v>92</v>
      </c>
    </row>
    <row r="7" spans="1:25" ht="23.25" customHeight="1">
      <c r="A7" s="64"/>
      <c r="B7" s="311" t="s">
        <v>13</v>
      </c>
      <c r="C7" s="311" t="s">
        <v>100</v>
      </c>
      <c r="D7" s="311" t="s">
        <v>101</v>
      </c>
      <c r="E7" s="311" t="s">
        <v>13</v>
      </c>
      <c r="F7" s="89" t="s">
        <v>102</v>
      </c>
      <c r="G7" s="89" t="s">
        <v>103</v>
      </c>
      <c r="H7" s="90" t="s">
        <v>26</v>
      </c>
      <c r="I7" s="317" t="s">
        <v>13</v>
      </c>
      <c r="J7" s="91"/>
      <c r="K7" s="92"/>
      <c r="L7" s="311" t="s">
        <v>104</v>
      </c>
      <c r="M7" s="311" t="s">
        <v>105</v>
      </c>
      <c r="N7" s="311" t="s">
        <v>106</v>
      </c>
      <c r="O7" s="311" t="s">
        <v>107</v>
      </c>
      <c r="P7" s="311" t="s">
        <v>108</v>
      </c>
      <c r="Q7" s="311" t="s">
        <v>109</v>
      </c>
      <c r="R7" s="311" t="s">
        <v>13</v>
      </c>
      <c r="S7" s="93" t="s">
        <v>110</v>
      </c>
      <c r="T7" s="91" t="s">
        <v>111</v>
      </c>
      <c r="U7" s="131" t="s">
        <v>112</v>
      </c>
      <c r="V7" s="311" t="s">
        <v>113</v>
      </c>
      <c r="W7" s="94"/>
      <c r="X7" s="95" t="s">
        <v>114</v>
      </c>
      <c r="Y7" s="73"/>
    </row>
    <row r="8" spans="1:25" ht="23.25" customHeight="1">
      <c r="A8" s="98" t="s">
        <v>115</v>
      </c>
      <c r="B8" s="312"/>
      <c r="C8" s="312"/>
      <c r="D8" s="312"/>
      <c r="E8" s="312"/>
      <c r="F8" s="99" t="s">
        <v>116</v>
      </c>
      <c r="G8" s="99" t="s">
        <v>116</v>
      </c>
      <c r="H8" s="100" t="s">
        <v>374</v>
      </c>
      <c r="I8" s="309"/>
      <c r="J8" s="74" t="s">
        <v>17</v>
      </c>
      <c r="K8" s="93" t="s">
        <v>18</v>
      </c>
      <c r="L8" s="312"/>
      <c r="M8" s="312"/>
      <c r="N8" s="312"/>
      <c r="O8" s="312"/>
      <c r="P8" s="312"/>
      <c r="Q8" s="312"/>
      <c r="R8" s="312"/>
      <c r="S8" s="46" t="s">
        <v>117</v>
      </c>
      <c r="T8" s="74" t="s">
        <v>14</v>
      </c>
      <c r="U8" s="47" t="s">
        <v>15</v>
      </c>
      <c r="V8" s="312"/>
      <c r="W8" s="68"/>
      <c r="X8" s="99" t="s">
        <v>118</v>
      </c>
      <c r="Y8" s="101" t="s">
        <v>375</v>
      </c>
    </row>
    <row r="9" spans="1:25" ht="23.25" customHeight="1">
      <c r="A9" s="18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102"/>
    </row>
    <row r="10" spans="1:25" ht="23.25" customHeight="1">
      <c r="A10" s="64" t="s">
        <v>477</v>
      </c>
      <c r="B10" s="71">
        <v>306</v>
      </c>
      <c r="C10" s="71">
        <v>302</v>
      </c>
      <c r="D10" s="71">
        <v>4</v>
      </c>
      <c r="E10" s="71">
        <v>3303</v>
      </c>
      <c r="F10" s="71">
        <v>2513</v>
      </c>
      <c r="G10" s="71">
        <v>186</v>
      </c>
      <c r="H10" s="71">
        <v>604</v>
      </c>
      <c r="I10" s="71">
        <v>67363</v>
      </c>
      <c r="J10" s="71">
        <v>34259</v>
      </c>
      <c r="K10" s="71">
        <v>33104</v>
      </c>
      <c r="L10" s="71">
        <v>10718</v>
      </c>
      <c r="M10" s="71">
        <v>10883</v>
      </c>
      <c r="N10" s="71">
        <v>11446</v>
      </c>
      <c r="O10" s="71">
        <v>11297</v>
      </c>
      <c r="P10" s="71">
        <v>11420</v>
      </c>
      <c r="Q10" s="71">
        <v>11599</v>
      </c>
      <c r="R10" s="71">
        <v>5573</v>
      </c>
      <c r="S10" s="71">
        <v>5080</v>
      </c>
      <c r="T10" s="71">
        <v>1819</v>
      </c>
      <c r="U10" s="71">
        <v>3261</v>
      </c>
      <c r="V10" s="71">
        <v>493</v>
      </c>
      <c r="W10" s="71">
        <v>619</v>
      </c>
      <c r="X10" s="71">
        <v>308</v>
      </c>
      <c r="Y10" s="73" t="str">
        <f>A10</f>
        <v>令 和 元 年 度</v>
      </c>
    </row>
    <row r="11" spans="1:25" ht="23.25" customHeight="1">
      <c r="A11" s="64">
        <v>2</v>
      </c>
      <c r="B11" s="26">
        <v>303</v>
      </c>
      <c r="C11" s="106">
        <v>299</v>
      </c>
      <c r="D11" s="106">
        <v>4</v>
      </c>
      <c r="E11" s="106">
        <v>3268</v>
      </c>
      <c r="F11" s="106">
        <v>2467</v>
      </c>
      <c r="G11" s="106">
        <v>186</v>
      </c>
      <c r="H11" s="106">
        <v>615</v>
      </c>
      <c r="I11" s="106">
        <v>66289</v>
      </c>
      <c r="J11" s="106">
        <v>33740</v>
      </c>
      <c r="K11" s="106">
        <v>32549</v>
      </c>
      <c r="L11" s="106">
        <v>10564</v>
      </c>
      <c r="M11" s="106">
        <v>10727</v>
      </c>
      <c r="N11" s="106">
        <v>10866</v>
      </c>
      <c r="O11" s="106">
        <v>11442</v>
      </c>
      <c r="P11" s="106">
        <v>11284</v>
      </c>
      <c r="Q11" s="106">
        <v>11406</v>
      </c>
      <c r="R11" s="71">
        <v>5506</v>
      </c>
      <c r="S11" s="106">
        <v>5055</v>
      </c>
      <c r="T11" s="106">
        <v>1807</v>
      </c>
      <c r="U11" s="106">
        <v>3248</v>
      </c>
      <c r="V11" s="106">
        <v>451</v>
      </c>
      <c r="W11" s="106">
        <v>605</v>
      </c>
      <c r="X11" s="106">
        <v>312</v>
      </c>
      <c r="Y11" s="73">
        <f>A11</f>
        <v>2</v>
      </c>
    </row>
    <row r="12" spans="1:25" ht="23.25" customHeight="1">
      <c r="A12" s="18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3"/>
    </row>
    <row r="13" spans="1:25" ht="23.25" customHeight="1">
      <c r="A13" s="19">
        <v>3</v>
      </c>
      <c r="B13" s="344">
        <v>300</v>
      </c>
      <c r="C13" s="344">
        <v>296</v>
      </c>
      <c r="D13" s="344">
        <v>4</v>
      </c>
      <c r="E13" s="344">
        <v>3228</v>
      </c>
      <c r="F13" s="344">
        <v>2410</v>
      </c>
      <c r="G13" s="344">
        <v>184</v>
      </c>
      <c r="H13" s="344">
        <v>634</v>
      </c>
      <c r="I13" s="344">
        <v>65000</v>
      </c>
      <c r="J13" s="344">
        <v>33201</v>
      </c>
      <c r="K13" s="344">
        <v>31799</v>
      </c>
      <c r="L13" s="344">
        <v>10095</v>
      </c>
      <c r="M13" s="344">
        <v>10583</v>
      </c>
      <c r="N13" s="344">
        <v>10735</v>
      </c>
      <c r="O13" s="344">
        <v>10866</v>
      </c>
      <c r="P13" s="344">
        <v>11433</v>
      </c>
      <c r="Q13" s="344">
        <v>11288</v>
      </c>
      <c r="R13" s="70">
        <v>5503</v>
      </c>
      <c r="S13" s="344">
        <v>5032</v>
      </c>
      <c r="T13" s="344">
        <v>1789</v>
      </c>
      <c r="U13" s="344">
        <v>3243</v>
      </c>
      <c r="V13" s="344">
        <v>471</v>
      </c>
      <c r="W13" s="344">
        <v>615</v>
      </c>
      <c r="X13" s="344">
        <v>313</v>
      </c>
      <c r="Y13" s="105">
        <f>A13</f>
        <v>3</v>
      </c>
    </row>
    <row r="14" spans="1:25" ht="23.25" customHeight="1">
      <c r="A14" s="18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102"/>
    </row>
    <row r="15" spans="1:25" ht="23.25" customHeight="1">
      <c r="A15" s="64" t="s">
        <v>119</v>
      </c>
      <c r="B15" s="26">
        <v>2</v>
      </c>
      <c r="C15" s="106">
        <v>2</v>
      </c>
      <c r="D15" s="106">
        <v>0</v>
      </c>
      <c r="E15" s="346">
        <v>24</v>
      </c>
      <c r="F15" s="106">
        <v>24</v>
      </c>
      <c r="G15" s="106">
        <v>0</v>
      </c>
      <c r="H15" s="106">
        <v>0</v>
      </c>
      <c r="I15" s="106">
        <v>761</v>
      </c>
      <c r="J15" s="106">
        <v>368</v>
      </c>
      <c r="K15" s="106">
        <v>393</v>
      </c>
      <c r="L15" s="106">
        <v>133</v>
      </c>
      <c r="M15" s="106">
        <v>139</v>
      </c>
      <c r="N15" s="106">
        <v>126</v>
      </c>
      <c r="O15" s="106">
        <v>122</v>
      </c>
      <c r="P15" s="106">
        <v>128</v>
      </c>
      <c r="Q15" s="106">
        <v>113</v>
      </c>
      <c r="R15" s="71">
        <v>52</v>
      </c>
      <c r="S15" s="106">
        <v>37</v>
      </c>
      <c r="T15" s="106">
        <v>23</v>
      </c>
      <c r="U15" s="106">
        <v>14</v>
      </c>
      <c r="V15" s="106">
        <v>15</v>
      </c>
      <c r="W15" s="106">
        <v>13</v>
      </c>
      <c r="X15" s="106">
        <v>6</v>
      </c>
      <c r="Y15" s="73" t="s">
        <v>119</v>
      </c>
    </row>
    <row r="16" spans="1:25" ht="23.25" customHeight="1">
      <c r="A16" s="64" t="s">
        <v>120</v>
      </c>
      <c r="B16" s="26">
        <v>297</v>
      </c>
      <c r="C16" s="106">
        <v>293</v>
      </c>
      <c r="D16" s="106">
        <v>4</v>
      </c>
      <c r="E16" s="346">
        <v>3204</v>
      </c>
      <c r="F16" s="106">
        <v>2386</v>
      </c>
      <c r="G16" s="106">
        <v>184</v>
      </c>
      <c r="H16" s="106">
        <v>634</v>
      </c>
      <c r="I16" s="106">
        <v>64239</v>
      </c>
      <c r="J16" s="106">
        <v>32833</v>
      </c>
      <c r="K16" s="106">
        <v>31406</v>
      </c>
      <c r="L16" s="106">
        <v>9962</v>
      </c>
      <c r="M16" s="106">
        <v>10444</v>
      </c>
      <c r="N16" s="106">
        <v>10609</v>
      </c>
      <c r="O16" s="106">
        <v>10744</v>
      </c>
      <c r="P16" s="106">
        <v>11305</v>
      </c>
      <c r="Q16" s="106">
        <v>11175</v>
      </c>
      <c r="R16" s="71">
        <v>5451</v>
      </c>
      <c r="S16" s="106">
        <v>4995</v>
      </c>
      <c r="T16" s="106">
        <v>1766</v>
      </c>
      <c r="U16" s="106">
        <v>3229</v>
      </c>
      <c r="V16" s="106">
        <v>456</v>
      </c>
      <c r="W16" s="106">
        <v>602</v>
      </c>
      <c r="X16" s="106">
        <v>307</v>
      </c>
      <c r="Y16" s="73" t="s">
        <v>120</v>
      </c>
    </row>
    <row r="17" spans="1:25" ht="23.25" customHeight="1">
      <c r="A17" s="64" t="s">
        <v>121</v>
      </c>
      <c r="B17" s="26">
        <v>1</v>
      </c>
      <c r="C17" s="106">
        <v>1</v>
      </c>
      <c r="D17" s="106">
        <v>0</v>
      </c>
      <c r="E17" s="34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73" t="s">
        <v>121</v>
      </c>
    </row>
    <row r="18" spans="1:25" ht="23.25" customHeight="1">
      <c r="A18" s="64"/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 t="s">
        <v>43</v>
      </c>
      <c r="U18" s="345"/>
      <c r="V18" s="345"/>
      <c r="W18" s="345"/>
      <c r="X18" s="345"/>
      <c r="Y18" s="102"/>
    </row>
    <row r="19" spans="1:25" ht="23.25" customHeight="1">
      <c r="A19" s="19" t="s">
        <v>377</v>
      </c>
      <c r="B19" s="347">
        <v>279</v>
      </c>
      <c r="C19" s="347">
        <v>275</v>
      </c>
      <c r="D19" s="347">
        <v>4</v>
      </c>
      <c r="E19" s="347">
        <v>3075</v>
      </c>
      <c r="F19" s="347">
        <v>2311</v>
      </c>
      <c r="G19" s="347">
        <v>165</v>
      </c>
      <c r="H19" s="347">
        <v>599</v>
      </c>
      <c r="I19" s="347">
        <v>62879</v>
      </c>
      <c r="J19" s="347">
        <v>32118</v>
      </c>
      <c r="K19" s="347">
        <v>30761</v>
      </c>
      <c r="L19" s="347">
        <v>9789</v>
      </c>
      <c r="M19" s="347">
        <v>10245</v>
      </c>
      <c r="N19" s="347">
        <v>10397</v>
      </c>
      <c r="O19" s="347">
        <v>10504</v>
      </c>
      <c r="P19" s="347">
        <v>11056</v>
      </c>
      <c r="Q19" s="347">
        <v>10888</v>
      </c>
      <c r="R19" s="347">
        <v>5222</v>
      </c>
      <c r="S19" s="347">
        <v>4781</v>
      </c>
      <c r="T19" s="347">
        <v>1682</v>
      </c>
      <c r="U19" s="347">
        <v>3099</v>
      </c>
      <c r="V19" s="347">
        <v>441</v>
      </c>
      <c r="W19" s="347">
        <v>593</v>
      </c>
      <c r="X19" s="347">
        <v>295</v>
      </c>
      <c r="Y19" s="105" t="s">
        <v>122</v>
      </c>
    </row>
    <row r="20" spans="1:25" ht="23.25" customHeight="1">
      <c r="A20" s="18"/>
      <c r="B20" s="2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2"/>
    </row>
    <row r="21" spans="1:25" ht="23.25" customHeight="1">
      <c r="A21" s="64" t="s">
        <v>372</v>
      </c>
      <c r="B21" s="26">
        <v>43</v>
      </c>
      <c r="C21" s="106">
        <v>43</v>
      </c>
      <c r="D21" s="106">
        <v>0</v>
      </c>
      <c r="E21" s="106">
        <v>568</v>
      </c>
      <c r="F21" s="106">
        <v>433</v>
      </c>
      <c r="G21" s="106">
        <v>20</v>
      </c>
      <c r="H21" s="106">
        <v>115</v>
      </c>
      <c r="I21" s="106">
        <v>11750</v>
      </c>
      <c r="J21" s="106">
        <v>5925</v>
      </c>
      <c r="K21" s="106">
        <v>5825</v>
      </c>
      <c r="L21" s="106">
        <v>1829</v>
      </c>
      <c r="M21" s="106">
        <v>1903</v>
      </c>
      <c r="N21" s="106">
        <v>1980</v>
      </c>
      <c r="O21" s="106">
        <v>1927</v>
      </c>
      <c r="P21" s="106">
        <v>2091</v>
      </c>
      <c r="Q21" s="106">
        <v>2020</v>
      </c>
      <c r="R21" s="106">
        <v>935</v>
      </c>
      <c r="S21" s="106">
        <v>871</v>
      </c>
      <c r="T21" s="106">
        <v>335</v>
      </c>
      <c r="U21" s="106">
        <v>536</v>
      </c>
      <c r="V21" s="106">
        <v>64</v>
      </c>
      <c r="W21" s="106">
        <v>148</v>
      </c>
      <c r="X21" s="106">
        <v>48</v>
      </c>
      <c r="Y21" s="73" t="s">
        <v>372</v>
      </c>
    </row>
    <row r="22" spans="1:25" ht="23.25" customHeight="1">
      <c r="A22" s="64" t="s">
        <v>378</v>
      </c>
      <c r="B22" s="26">
        <v>24</v>
      </c>
      <c r="C22" s="106">
        <v>24</v>
      </c>
      <c r="D22" s="106">
        <v>0</v>
      </c>
      <c r="E22" s="106">
        <v>355</v>
      </c>
      <c r="F22" s="106">
        <v>279</v>
      </c>
      <c r="G22" s="106">
        <v>12</v>
      </c>
      <c r="H22" s="106">
        <v>64</v>
      </c>
      <c r="I22" s="106">
        <v>7928</v>
      </c>
      <c r="J22" s="106">
        <v>4053</v>
      </c>
      <c r="K22" s="106">
        <v>3875</v>
      </c>
      <c r="L22" s="106">
        <v>1223</v>
      </c>
      <c r="M22" s="106">
        <v>1300</v>
      </c>
      <c r="N22" s="106">
        <v>1296</v>
      </c>
      <c r="O22" s="106">
        <v>1349</v>
      </c>
      <c r="P22" s="106">
        <v>1384</v>
      </c>
      <c r="Q22" s="106">
        <v>1376</v>
      </c>
      <c r="R22" s="106">
        <v>566</v>
      </c>
      <c r="S22" s="106">
        <v>526</v>
      </c>
      <c r="T22" s="106">
        <v>173</v>
      </c>
      <c r="U22" s="106">
        <v>353</v>
      </c>
      <c r="V22" s="106">
        <v>40</v>
      </c>
      <c r="W22" s="106">
        <v>73</v>
      </c>
      <c r="X22" s="106">
        <v>31</v>
      </c>
      <c r="Y22" s="73" t="s">
        <v>378</v>
      </c>
    </row>
    <row r="23" spans="1:25" ht="23.25" customHeight="1">
      <c r="A23" s="64" t="s">
        <v>379</v>
      </c>
      <c r="B23" s="26">
        <v>34</v>
      </c>
      <c r="C23" s="106">
        <v>34</v>
      </c>
      <c r="D23" s="106">
        <v>0</v>
      </c>
      <c r="E23" s="106">
        <v>476</v>
      </c>
      <c r="F23" s="106">
        <v>364</v>
      </c>
      <c r="G23" s="106">
        <v>15</v>
      </c>
      <c r="H23" s="106">
        <v>97</v>
      </c>
      <c r="I23" s="106">
        <v>10225</v>
      </c>
      <c r="J23" s="106">
        <v>5245</v>
      </c>
      <c r="K23" s="106">
        <v>4980</v>
      </c>
      <c r="L23" s="106">
        <v>1602</v>
      </c>
      <c r="M23" s="106">
        <v>1692</v>
      </c>
      <c r="N23" s="106">
        <v>1653</v>
      </c>
      <c r="O23" s="106">
        <v>1724</v>
      </c>
      <c r="P23" s="106">
        <v>1820</v>
      </c>
      <c r="Q23" s="106">
        <v>1734</v>
      </c>
      <c r="R23" s="106">
        <v>801</v>
      </c>
      <c r="S23" s="106">
        <v>724</v>
      </c>
      <c r="T23" s="106">
        <v>265</v>
      </c>
      <c r="U23" s="106">
        <v>459</v>
      </c>
      <c r="V23" s="106">
        <v>77</v>
      </c>
      <c r="W23" s="106">
        <v>99</v>
      </c>
      <c r="X23" s="106">
        <v>42</v>
      </c>
      <c r="Y23" s="73" t="s">
        <v>379</v>
      </c>
    </row>
    <row r="24" spans="1:25" ht="23.25" customHeight="1">
      <c r="A24" s="64" t="s">
        <v>123</v>
      </c>
      <c r="B24" s="26">
        <v>21</v>
      </c>
      <c r="C24" s="106">
        <v>21</v>
      </c>
      <c r="D24" s="106">
        <v>0</v>
      </c>
      <c r="E24" s="106">
        <v>111</v>
      </c>
      <c r="F24" s="106">
        <v>58</v>
      </c>
      <c r="G24" s="106">
        <v>30</v>
      </c>
      <c r="H24" s="106">
        <v>23</v>
      </c>
      <c r="I24" s="106">
        <v>1678</v>
      </c>
      <c r="J24" s="106">
        <v>867</v>
      </c>
      <c r="K24" s="106">
        <v>811</v>
      </c>
      <c r="L24" s="106">
        <v>216</v>
      </c>
      <c r="M24" s="106">
        <v>265</v>
      </c>
      <c r="N24" s="106">
        <v>287</v>
      </c>
      <c r="O24" s="106">
        <v>286</v>
      </c>
      <c r="P24" s="106">
        <v>286</v>
      </c>
      <c r="Q24" s="106">
        <v>338</v>
      </c>
      <c r="R24" s="106">
        <v>219</v>
      </c>
      <c r="S24" s="106">
        <v>188</v>
      </c>
      <c r="T24" s="106">
        <v>72</v>
      </c>
      <c r="U24" s="106">
        <v>116</v>
      </c>
      <c r="V24" s="106">
        <v>31</v>
      </c>
      <c r="W24" s="106">
        <v>39</v>
      </c>
      <c r="X24" s="106">
        <v>19</v>
      </c>
      <c r="Y24" s="73" t="s">
        <v>123</v>
      </c>
    </row>
    <row r="25" spans="1:25" ht="23.25" customHeight="1">
      <c r="A25" s="64" t="s">
        <v>373</v>
      </c>
      <c r="B25" s="26">
        <v>17</v>
      </c>
      <c r="C25" s="106">
        <v>17</v>
      </c>
      <c r="D25" s="106">
        <v>0</v>
      </c>
      <c r="E25" s="106">
        <v>269</v>
      </c>
      <c r="F25" s="106">
        <v>215</v>
      </c>
      <c r="G25" s="106">
        <v>3</v>
      </c>
      <c r="H25" s="106">
        <v>51</v>
      </c>
      <c r="I25" s="106">
        <v>6110</v>
      </c>
      <c r="J25" s="106">
        <v>3158</v>
      </c>
      <c r="K25" s="106">
        <v>2952</v>
      </c>
      <c r="L25" s="106">
        <v>948</v>
      </c>
      <c r="M25" s="106">
        <v>1093</v>
      </c>
      <c r="N25" s="106">
        <v>1022</v>
      </c>
      <c r="O25" s="106">
        <v>959</v>
      </c>
      <c r="P25" s="106">
        <v>1052</v>
      </c>
      <c r="Q25" s="106">
        <v>1036</v>
      </c>
      <c r="R25" s="106">
        <v>461</v>
      </c>
      <c r="S25" s="106">
        <v>424</v>
      </c>
      <c r="T25" s="106">
        <v>148</v>
      </c>
      <c r="U25" s="106">
        <v>276</v>
      </c>
      <c r="V25" s="106">
        <v>37</v>
      </c>
      <c r="W25" s="106">
        <v>31</v>
      </c>
      <c r="X25" s="106">
        <v>18</v>
      </c>
      <c r="Y25" s="73" t="s">
        <v>373</v>
      </c>
    </row>
    <row r="26" spans="1:25" ht="23.25" customHeight="1">
      <c r="A26" s="64" t="s">
        <v>124</v>
      </c>
      <c r="B26" s="26">
        <v>8</v>
      </c>
      <c r="C26" s="106">
        <v>8</v>
      </c>
      <c r="D26" s="106">
        <v>0</v>
      </c>
      <c r="E26" s="106">
        <v>130</v>
      </c>
      <c r="F26" s="106">
        <v>104</v>
      </c>
      <c r="G26" s="106">
        <v>2</v>
      </c>
      <c r="H26" s="106">
        <v>24</v>
      </c>
      <c r="I26" s="106">
        <v>3167</v>
      </c>
      <c r="J26" s="106">
        <v>1590</v>
      </c>
      <c r="K26" s="106">
        <v>1577</v>
      </c>
      <c r="L26" s="106">
        <v>537</v>
      </c>
      <c r="M26" s="106">
        <v>478</v>
      </c>
      <c r="N26" s="106">
        <v>534</v>
      </c>
      <c r="O26" s="106">
        <v>518</v>
      </c>
      <c r="P26" s="106">
        <v>574</v>
      </c>
      <c r="Q26" s="106">
        <v>526</v>
      </c>
      <c r="R26" s="106">
        <v>217</v>
      </c>
      <c r="S26" s="106">
        <v>202</v>
      </c>
      <c r="T26" s="106">
        <v>67</v>
      </c>
      <c r="U26" s="106">
        <v>135</v>
      </c>
      <c r="V26" s="106">
        <v>15</v>
      </c>
      <c r="W26" s="106">
        <v>12</v>
      </c>
      <c r="X26" s="106">
        <v>10</v>
      </c>
      <c r="Y26" s="73" t="s">
        <v>124</v>
      </c>
    </row>
    <row r="27" spans="1:25" ht="23.25" customHeight="1">
      <c r="A27" s="64" t="s">
        <v>380</v>
      </c>
      <c r="B27" s="26">
        <v>39</v>
      </c>
      <c r="C27" s="106">
        <v>38</v>
      </c>
      <c r="D27" s="106">
        <v>1</v>
      </c>
      <c r="E27" s="106">
        <v>312</v>
      </c>
      <c r="F27" s="106">
        <v>227</v>
      </c>
      <c r="G27" s="106">
        <v>31</v>
      </c>
      <c r="H27" s="106">
        <v>54</v>
      </c>
      <c r="I27" s="106">
        <v>6157</v>
      </c>
      <c r="J27" s="106">
        <v>3110</v>
      </c>
      <c r="K27" s="106">
        <v>3047</v>
      </c>
      <c r="L27" s="106">
        <v>950</v>
      </c>
      <c r="M27" s="106">
        <v>983</v>
      </c>
      <c r="N27" s="106">
        <v>1016</v>
      </c>
      <c r="O27" s="106">
        <v>1071</v>
      </c>
      <c r="P27" s="106">
        <v>1106</v>
      </c>
      <c r="Q27" s="106">
        <v>1031</v>
      </c>
      <c r="R27" s="106">
        <v>545</v>
      </c>
      <c r="S27" s="106">
        <v>503</v>
      </c>
      <c r="T27" s="106">
        <v>162</v>
      </c>
      <c r="U27" s="106">
        <v>341</v>
      </c>
      <c r="V27" s="106">
        <v>42</v>
      </c>
      <c r="W27" s="106">
        <v>64</v>
      </c>
      <c r="X27" s="106">
        <v>32</v>
      </c>
      <c r="Y27" s="73" t="s">
        <v>380</v>
      </c>
    </row>
    <row r="28" spans="1:25" ht="23.25" customHeight="1">
      <c r="A28" s="64" t="s">
        <v>125</v>
      </c>
      <c r="B28" s="26">
        <v>12</v>
      </c>
      <c r="C28" s="106">
        <v>12</v>
      </c>
      <c r="D28" s="106">
        <v>0</v>
      </c>
      <c r="E28" s="106">
        <v>128</v>
      </c>
      <c r="F28" s="106">
        <v>97</v>
      </c>
      <c r="G28" s="106">
        <v>6</v>
      </c>
      <c r="H28" s="106">
        <v>25</v>
      </c>
      <c r="I28" s="106">
        <v>2447</v>
      </c>
      <c r="J28" s="106">
        <v>1234</v>
      </c>
      <c r="K28" s="106">
        <v>1213</v>
      </c>
      <c r="L28" s="106">
        <v>374</v>
      </c>
      <c r="M28" s="106">
        <v>406</v>
      </c>
      <c r="N28" s="106">
        <v>421</v>
      </c>
      <c r="O28" s="106">
        <v>391</v>
      </c>
      <c r="P28" s="106">
        <v>415</v>
      </c>
      <c r="Q28" s="106">
        <v>440</v>
      </c>
      <c r="R28" s="106">
        <v>222</v>
      </c>
      <c r="S28" s="106">
        <v>206</v>
      </c>
      <c r="T28" s="106">
        <v>76</v>
      </c>
      <c r="U28" s="106">
        <v>130</v>
      </c>
      <c r="V28" s="106">
        <v>16</v>
      </c>
      <c r="W28" s="106">
        <v>25</v>
      </c>
      <c r="X28" s="106">
        <v>15</v>
      </c>
      <c r="Y28" s="73" t="s">
        <v>125</v>
      </c>
    </row>
    <row r="29" spans="1:25" ht="23.25" customHeight="1">
      <c r="A29" s="64" t="s">
        <v>126</v>
      </c>
      <c r="B29" s="26">
        <v>11</v>
      </c>
      <c r="C29" s="106">
        <v>11</v>
      </c>
      <c r="D29" s="106">
        <v>0</v>
      </c>
      <c r="E29" s="106">
        <v>89</v>
      </c>
      <c r="F29" s="106">
        <v>56</v>
      </c>
      <c r="G29" s="106">
        <v>12</v>
      </c>
      <c r="H29" s="106">
        <v>21</v>
      </c>
      <c r="I29" s="106">
        <v>1283</v>
      </c>
      <c r="J29" s="106">
        <v>637</v>
      </c>
      <c r="K29" s="106">
        <v>646</v>
      </c>
      <c r="L29" s="106">
        <v>192</v>
      </c>
      <c r="M29" s="106">
        <v>212</v>
      </c>
      <c r="N29" s="106">
        <v>213</v>
      </c>
      <c r="O29" s="106">
        <v>210</v>
      </c>
      <c r="P29" s="106">
        <v>225</v>
      </c>
      <c r="Q29" s="106">
        <v>231</v>
      </c>
      <c r="R29" s="106">
        <v>173</v>
      </c>
      <c r="S29" s="106">
        <v>151</v>
      </c>
      <c r="T29" s="106">
        <v>43</v>
      </c>
      <c r="U29" s="106">
        <v>108</v>
      </c>
      <c r="V29" s="106">
        <v>22</v>
      </c>
      <c r="W29" s="106">
        <v>15</v>
      </c>
      <c r="X29" s="106">
        <v>13</v>
      </c>
      <c r="Y29" s="73" t="s">
        <v>126</v>
      </c>
    </row>
    <row r="30" spans="1:25" ht="23.25" customHeight="1">
      <c r="A30" s="64" t="s">
        <v>127</v>
      </c>
      <c r="B30" s="26">
        <v>12</v>
      </c>
      <c r="C30" s="106">
        <v>12</v>
      </c>
      <c r="D30" s="106">
        <v>0</v>
      </c>
      <c r="E30" s="106">
        <v>89</v>
      </c>
      <c r="F30" s="106">
        <v>69</v>
      </c>
      <c r="G30" s="106">
        <v>5</v>
      </c>
      <c r="H30" s="106">
        <v>15</v>
      </c>
      <c r="I30" s="106">
        <v>1389</v>
      </c>
      <c r="J30" s="106">
        <v>713</v>
      </c>
      <c r="K30" s="106">
        <v>676</v>
      </c>
      <c r="L30" s="106">
        <v>215</v>
      </c>
      <c r="M30" s="106">
        <v>208</v>
      </c>
      <c r="N30" s="106">
        <v>233</v>
      </c>
      <c r="O30" s="106">
        <v>230</v>
      </c>
      <c r="P30" s="106">
        <v>238</v>
      </c>
      <c r="Q30" s="106">
        <v>265</v>
      </c>
      <c r="R30" s="106">
        <v>158</v>
      </c>
      <c r="S30" s="106">
        <v>146</v>
      </c>
      <c r="T30" s="106">
        <v>53</v>
      </c>
      <c r="U30" s="106">
        <v>93</v>
      </c>
      <c r="V30" s="106">
        <v>12</v>
      </c>
      <c r="W30" s="106">
        <v>10</v>
      </c>
      <c r="X30" s="106">
        <v>9</v>
      </c>
      <c r="Y30" s="73" t="s">
        <v>127</v>
      </c>
    </row>
    <row r="31" spans="1:25" ht="23.25" customHeight="1">
      <c r="A31" s="64" t="s">
        <v>128</v>
      </c>
      <c r="B31" s="26">
        <v>11</v>
      </c>
      <c r="C31" s="106">
        <v>11</v>
      </c>
      <c r="D31" s="110">
        <v>0</v>
      </c>
      <c r="E31" s="106">
        <v>70</v>
      </c>
      <c r="F31" s="106">
        <v>45</v>
      </c>
      <c r="G31" s="106">
        <v>13</v>
      </c>
      <c r="H31" s="106">
        <v>12</v>
      </c>
      <c r="I31" s="106">
        <v>837</v>
      </c>
      <c r="J31" s="106">
        <v>446</v>
      </c>
      <c r="K31" s="106">
        <v>391</v>
      </c>
      <c r="L31" s="106">
        <v>126</v>
      </c>
      <c r="M31" s="106">
        <v>117</v>
      </c>
      <c r="N31" s="106">
        <v>127</v>
      </c>
      <c r="O31" s="106">
        <v>165</v>
      </c>
      <c r="P31" s="106">
        <v>138</v>
      </c>
      <c r="Q31" s="106">
        <v>164</v>
      </c>
      <c r="R31" s="106">
        <v>133</v>
      </c>
      <c r="S31" s="106">
        <v>123</v>
      </c>
      <c r="T31" s="106">
        <v>50</v>
      </c>
      <c r="U31" s="106">
        <v>73</v>
      </c>
      <c r="V31" s="106">
        <v>10</v>
      </c>
      <c r="W31" s="106">
        <v>16</v>
      </c>
      <c r="X31" s="106">
        <v>13</v>
      </c>
      <c r="Y31" s="73" t="s">
        <v>128</v>
      </c>
    </row>
    <row r="32" spans="1:25" ht="23.25" customHeight="1">
      <c r="A32" s="64" t="s">
        <v>129</v>
      </c>
      <c r="B32" s="26">
        <v>34</v>
      </c>
      <c r="C32" s="106">
        <v>32</v>
      </c>
      <c r="D32" s="110">
        <v>2</v>
      </c>
      <c r="E32" s="106">
        <v>324</v>
      </c>
      <c r="F32" s="106">
        <v>246</v>
      </c>
      <c r="G32" s="106">
        <v>13</v>
      </c>
      <c r="H32" s="106">
        <v>65</v>
      </c>
      <c r="I32" s="106">
        <v>6747</v>
      </c>
      <c r="J32" s="106">
        <v>3478</v>
      </c>
      <c r="K32" s="106">
        <v>3269</v>
      </c>
      <c r="L32" s="106">
        <v>1050</v>
      </c>
      <c r="M32" s="106">
        <v>1075</v>
      </c>
      <c r="N32" s="106">
        <v>1112</v>
      </c>
      <c r="O32" s="106">
        <v>1125</v>
      </c>
      <c r="P32" s="106">
        <v>1187</v>
      </c>
      <c r="Q32" s="106">
        <v>1198</v>
      </c>
      <c r="R32" s="106">
        <v>536</v>
      </c>
      <c r="S32" s="106">
        <v>489</v>
      </c>
      <c r="T32" s="106">
        <v>162</v>
      </c>
      <c r="U32" s="106">
        <v>327</v>
      </c>
      <c r="V32" s="106">
        <v>47</v>
      </c>
      <c r="W32" s="106">
        <v>31</v>
      </c>
      <c r="X32" s="106">
        <v>30</v>
      </c>
      <c r="Y32" s="73" t="s">
        <v>129</v>
      </c>
    </row>
    <row r="33" spans="1:25" ht="23.25" customHeight="1">
      <c r="A33" s="64" t="s">
        <v>74</v>
      </c>
      <c r="B33" s="26">
        <v>13</v>
      </c>
      <c r="C33" s="106">
        <v>12</v>
      </c>
      <c r="D33" s="106">
        <v>1</v>
      </c>
      <c r="E33" s="106">
        <v>154</v>
      </c>
      <c r="F33" s="106">
        <v>118</v>
      </c>
      <c r="G33" s="106">
        <v>3</v>
      </c>
      <c r="H33" s="106">
        <v>33</v>
      </c>
      <c r="I33" s="106">
        <v>3161</v>
      </c>
      <c r="J33" s="106">
        <v>1662</v>
      </c>
      <c r="K33" s="106">
        <v>1499</v>
      </c>
      <c r="L33" s="106">
        <v>527</v>
      </c>
      <c r="M33" s="106">
        <v>513</v>
      </c>
      <c r="N33" s="106">
        <v>503</v>
      </c>
      <c r="O33" s="106">
        <v>549</v>
      </c>
      <c r="P33" s="106">
        <v>540</v>
      </c>
      <c r="Q33" s="106">
        <v>529</v>
      </c>
      <c r="R33" s="106">
        <v>256</v>
      </c>
      <c r="S33" s="106">
        <v>228</v>
      </c>
      <c r="T33" s="106">
        <v>76</v>
      </c>
      <c r="U33" s="106">
        <v>152</v>
      </c>
      <c r="V33" s="106">
        <v>28</v>
      </c>
      <c r="W33" s="106">
        <v>30</v>
      </c>
      <c r="X33" s="106">
        <v>15</v>
      </c>
      <c r="Y33" s="73" t="s">
        <v>74</v>
      </c>
    </row>
    <row r="34" spans="1:25" ht="23.25" customHeight="1">
      <c r="A34" s="18"/>
      <c r="B34" s="2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2"/>
    </row>
    <row r="35" spans="1:25" ht="23.25" customHeight="1">
      <c r="A35" s="19" t="s">
        <v>381</v>
      </c>
      <c r="B35" s="69">
        <v>21</v>
      </c>
      <c r="C35" s="348">
        <v>21</v>
      </c>
      <c r="D35" s="110">
        <v>0</v>
      </c>
      <c r="E35" s="348">
        <v>153</v>
      </c>
      <c r="F35" s="348">
        <v>99</v>
      </c>
      <c r="G35" s="348">
        <v>19</v>
      </c>
      <c r="H35" s="348">
        <v>35</v>
      </c>
      <c r="I35" s="348">
        <v>2121</v>
      </c>
      <c r="J35" s="348">
        <v>1083</v>
      </c>
      <c r="K35" s="348">
        <v>1038</v>
      </c>
      <c r="L35" s="348">
        <v>306</v>
      </c>
      <c r="M35" s="348">
        <v>338</v>
      </c>
      <c r="N35" s="348">
        <v>338</v>
      </c>
      <c r="O35" s="348">
        <v>362</v>
      </c>
      <c r="P35" s="348">
        <v>377</v>
      </c>
      <c r="Q35" s="348">
        <v>400</v>
      </c>
      <c r="R35" s="348">
        <v>281</v>
      </c>
      <c r="S35" s="348">
        <v>251</v>
      </c>
      <c r="T35" s="348">
        <v>107</v>
      </c>
      <c r="U35" s="348">
        <v>144</v>
      </c>
      <c r="V35" s="348">
        <v>30</v>
      </c>
      <c r="W35" s="348">
        <v>22</v>
      </c>
      <c r="X35" s="348">
        <v>18</v>
      </c>
      <c r="Y35" s="105" t="s">
        <v>382</v>
      </c>
    </row>
    <row r="36" spans="1:25" ht="23.25" customHeight="1">
      <c r="A36" s="18"/>
      <c r="B36" s="2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2"/>
    </row>
    <row r="37" spans="1:25" ht="23.25" customHeight="1">
      <c r="A37" s="64" t="s">
        <v>130</v>
      </c>
      <c r="B37" s="26">
        <v>10</v>
      </c>
      <c r="C37" s="106">
        <v>10</v>
      </c>
      <c r="D37" s="110">
        <v>0</v>
      </c>
      <c r="E37" s="106">
        <v>49</v>
      </c>
      <c r="F37" s="106">
        <v>24</v>
      </c>
      <c r="G37" s="106">
        <v>14</v>
      </c>
      <c r="H37" s="106">
        <v>11</v>
      </c>
      <c r="I37" s="106">
        <v>409</v>
      </c>
      <c r="J37" s="106">
        <v>226</v>
      </c>
      <c r="K37" s="106">
        <v>183</v>
      </c>
      <c r="L37" s="106">
        <v>58</v>
      </c>
      <c r="M37" s="106">
        <v>61</v>
      </c>
      <c r="N37" s="106">
        <v>73</v>
      </c>
      <c r="O37" s="106">
        <v>62</v>
      </c>
      <c r="P37" s="106">
        <v>75</v>
      </c>
      <c r="Q37" s="106">
        <v>80</v>
      </c>
      <c r="R37" s="106">
        <v>91</v>
      </c>
      <c r="S37" s="106">
        <v>84</v>
      </c>
      <c r="T37" s="106">
        <v>38</v>
      </c>
      <c r="U37" s="106">
        <v>46</v>
      </c>
      <c r="V37" s="106">
        <v>7</v>
      </c>
      <c r="W37" s="106">
        <v>9</v>
      </c>
      <c r="X37" s="106">
        <v>8</v>
      </c>
      <c r="Y37" s="73" t="s">
        <v>130</v>
      </c>
    </row>
    <row r="38" spans="1:25" ht="23.25" customHeight="1">
      <c r="A38" s="64" t="s">
        <v>131</v>
      </c>
      <c r="B38" s="26">
        <v>1</v>
      </c>
      <c r="C38" s="106">
        <v>1</v>
      </c>
      <c r="D38" s="106">
        <v>0</v>
      </c>
      <c r="E38" s="106">
        <v>18</v>
      </c>
      <c r="F38" s="106">
        <v>15</v>
      </c>
      <c r="G38" s="106">
        <v>0</v>
      </c>
      <c r="H38" s="106">
        <v>3</v>
      </c>
      <c r="I38" s="106">
        <v>426</v>
      </c>
      <c r="J38" s="106">
        <v>203</v>
      </c>
      <c r="K38" s="106">
        <v>223</v>
      </c>
      <c r="L38" s="106">
        <v>69</v>
      </c>
      <c r="M38" s="106">
        <v>74</v>
      </c>
      <c r="N38" s="106">
        <v>72</v>
      </c>
      <c r="O38" s="106">
        <v>75</v>
      </c>
      <c r="P38" s="106">
        <v>61</v>
      </c>
      <c r="Q38" s="106">
        <v>75</v>
      </c>
      <c r="R38" s="106">
        <v>33</v>
      </c>
      <c r="S38" s="106">
        <v>28</v>
      </c>
      <c r="T38" s="106">
        <v>9</v>
      </c>
      <c r="U38" s="106">
        <v>19</v>
      </c>
      <c r="V38" s="106">
        <v>5</v>
      </c>
      <c r="W38" s="106">
        <v>1</v>
      </c>
      <c r="X38" s="106">
        <v>1</v>
      </c>
      <c r="Y38" s="73" t="s">
        <v>131</v>
      </c>
    </row>
    <row r="39" spans="1:25" ht="23.25" customHeight="1">
      <c r="A39" s="64" t="s">
        <v>132</v>
      </c>
      <c r="B39" s="26">
        <v>2</v>
      </c>
      <c r="C39" s="106">
        <v>2</v>
      </c>
      <c r="D39" s="106">
        <v>0</v>
      </c>
      <c r="E39" s="106">
        <v>9</v>
      </c>
      <c r="F39" s="106">
        <v>6</v>
      </c>
      <c r="G39" s="106">
        <v>1</v>
      </c>
      <c r="H39" s="106">
        <v>2</v>
      </c>
      <c r="I39" s="106">
        <v>72</v>
      </c>
      <c r="J39" s="106">
        <v>30</v>
      </c>
      <c r="K39" s="106">
        <v>42</v>
      </c>
      <c r="L39" s="106">
        <v>13</v>
      </c>
      <c r="M39" s="106">
        <v>9</v>
      </c>
      <c r="N39" s="106">
        <v>12</v>
      </c>
      <c r="O39" s="106">
        <v>9</v>
      </c>
      <c r="P39" s="106">
        <v>18</v>
      </c>
      <c r="Q39" s="106">
        <v>11</v>
      </c>
      <c r="R39" s="106">
        <v>18</v>
      </c>
      <c r="S39" s="106">
        <v>15</v>
      </c>
      <c r="T39" s="106">
        <v>8</v>
      </c>
      <c r="U39" s="106">
        <v>7</v>
      </c>
      <c r="V39" s="106">
        <v>3</v>
      </c>
      <c r="W39" s="106">
        <v>2</v>
      </c>
      <c r="X39" s="106">
        <v>1</v>
      </c>
      <c r="Y39" s="73" t="s">
        <v>132</v>
      </c>
    </row>
    <row r="40" spans="1:25" ht="23.25" customHeight="1">
      <c r="A40" s="64" t="s">
        <v>133</v>
      </c>
      <c r="B40" s="26">
        <v>4</v>
      </c>
      <c r="C40" s="106">
        <v>4</v>
      </c>
      <c r="D40" s="106">
        <v>0</v>
      </c>
      <c r="E40" s="106">
        <v>40</v>
      </c>
      <c r="F40" s="106">
        <v>30</v>
      </c>
      <c r="G40" s="106">
        <v>0</v>
      </c>
      <c r="H40" s="106">
        <v>10</v>
      </c>
      <c r="I40" s="106">
        <v>633</v>
      </c>
      <c r="J40" s="106">
        <v>320</v>
      </c>
      <c r="K40" s="106">
        <v>313</v>
      </c>
      <c r="L40" s="106">
        <v>81</v>
      </c>
      <c r="M40" s="106">
        <v>103</v>
      </c>
      <c r="N40" s="106">
        <v>100</v>
      </c>
      <c r="O40" s="106">
        <v>105</v>
      </c>
      <c r="P40" s="106">
        <v>114</v>
      </c>
      <c r="Q40" s="106">
        <v>130</v>
      </c>
      <c r="R40" s="106">
        <v>68</v>
      </c>
      <c r="S40" s="106">
        <v>62</v>
      </c>
      <c r="T40" s="106">
        <v>24</v>
      </c>
      <c r="U40" s="106">
        <v>38</v>
      </c>
      <c r="V40" s="106">
        <v>6</v>
      </c>
      <c r="W40" s="106">
        <v>4</v>
      </c>
      <c r="X40" s="106">
        <v>4</v>
      </c>
      <c r="Y40" s="73" t="s">
        <v>133</v>
      </c>
    </row>
    <row r="41" spans="1:25" ht="23.25" customHeight="1">
      <c r="A41" s="64" t="s">
        <v>134</v>
      </c>
      <c r="B41" s="26">
        <v>2</v>
      </c>
      <c r="C41" s="106">
        <v>2</v>
      </c>
      <c r="D41" s="106">
        <v>0</v>
      </c>
      <c r="E41" s="106">
        <v>25</v>
      </c>
      <c r="F41" s="106">
        <v>17</v>
      </c>
      <c r="G41" s="106">
        <v>2</v>
      </c>
      <c r="H41" s="106">
        <v>6</v>
      </c>
      <c r="I41" s="106">
        <v>460</v>
      </c>
      <c r="J41" s="106">
        <v>241</v>
      </c>
      <c r="K41" s="106">
        <v>219</v>
      </c>
      <c r="L41" s="106">
        <v>65</v>
      </c>
      <c r="M41" s="106">
        <v>71</v>
      </c>
      <c r="N41" s="106">
        <v>61</v>
      </c>
      <c r="O41" s="106">
        <v>92</v>
      </c>
      <c r="P41" s="106">
        <v>88</v>
      </c>
      <c r="Q41" s="106">
        <v>83</v>
      </c>
      <c r="R41" s="106">
        <v>48</v>
      </c>
      <c r="S41" s="106">
        <v>40</v>
      </c>
      <c r="T41" s="106">
        <v>17</v>
      </c>
      <c r="U41" s="106">
        <v>23</v>
      </c>
      <c r="V41" s="106">
        <v>8</v>
      </c>
      <c r="W41" s="106">
        <v>4</v>
      </c>
      <c r="X41" s="106">
        <v>2</v>
      </c>
      <c r="Y41" s="73" t="s">
        <v>134</v>
      </c>
    </row>
    <row r="42" spans="1:25" ht="23.25" customHeight="1">
      <c r="A42" s="64" t="s">
        <v>135</v>
      </c>
      <c r="B42" s="26">
        <v>2</v>
      </c>
      <c r="C42" s="106">
        <v>2</v>
      </c>
      <c r="D42" s="106">
        <v>0</v>
      </c>
      <c r="E42" s="106">
        <v>12</v>
      </c>
      <c r="F42" s="106">
        <v>7</v>
      </c>
      <c r="G42" s="106">
        <v>2</v>
      </c>
      <c r="H42" s="106">
        <v>3</v>
      </c>
      <c r="I42" s="106">
        <v>121</v>
      </c>
      <c r="J42" s="106">
        <v>63</v>
      </c>
      <c r="K42" s="106">
        <v>58</v>
      </c>
      <c r="L42" s="106">
        <v>20</v>
      </c>
      <c r="M42" s="106">
        <v>20</v>
      </c>
      <c r="N42" s="106">
        <v>20</v>
      </c>
      <c r="O42" s="106">
        <v>19</v>
      </c>
      <c r="P42" s="106">
        <v>21</v>
      </c>
      <c r="Q42" s="106">
        <v>21</v>
      </c>
      <c r="R42" s="106">
        <v>23</v>
      </c>
      <c r="S42" s="106">
        <v>22</v>
      </c>
      <c r="T42" s="106">
        <v>11</v>
      </c>
      <c r="U42" s="106">
        <v>11</v>
      </c>
      <c r="V42" s="106">
        <v>1</v>
      </c>
      <c r="W42" s="106">
        <v>2</v>
      </c>
      <c r="X42" s="106">
        <v>2</v>
      </c>
      <c r="Y42" s="73" t="s">
        <v>135</v>
      </c>
    </row>
    <row r="43" spans="1:25" ht="23.25" customHeight="1">
      <c r="A43" s="111" t="s">
        <v>43</v>
      </c>
      <c r="B43" s="112" t="s">
        <v>136</v>
      </c>
      <c r="C43" s="112" t="s">
        <v>136</v>
      </c>
      <c r="D43" s="112" t="s">
        <v>136</v>
      </c>
      <c r="E43" s="112" t="s">
        <v>136</v>
      </c>
      <c r="F43" s="112" t="s">
        <v>136</v>
      </c>
      <c r="G43" s="112" t="s">
        <v>136</v>
      </c>
      <c r="H43" s="112" t="s">
        <v>136</v>
      </c>
      <c r="I43" s="113"/>
      <c r="J43" s="113"/>
      <c r="K43" s="113"/>
      <c r="L43" s="113"/>
      <c r="M43" s="113"/>
      <c r="N43" s="113"/>
      <c r="O43" s="113"/>
      <c r="P43" s="113"/>
      <c r="Q43" s="113"/>
      <c r="R43" s="112"/>
      <c r="S43" s="112"/>
      <c r="T43" s="112"/>
      <c r="U43" s="112"/>
      <c r="V43" s="112"/>
      <c r="W43" s="112" t="s">
        <v>136</v>
      </c>
      <c r="X43" s="112" t="s">
        <v>136</v>
      </c>
      <c r="Y43" s="114" t="s">
        <v>43</v>
      </c>
    </row>
    <row r="44" spans="1:25">
      <c r="B44" s="28"/>
      <c r="C44" s="2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</sheetData>
  <mergeCells count="16">
    <mergeCell ref="N7:N8"/>
    <mergeCell ref="O7:O8"/>
    <mergeCell ref="P7:P8"/>
    <mergeCell ref="Q7:Q8"/>
    <mergeCell ref="R7:R8"/>
    <mergeCell ref="V7:V8"/>
    <mergeCell ref="B6:D6"/>
    <mergeCell ref="E6:H6"/>
    <mergeCell ref="R6:V6"/>
    <mergeCell ref="B7:B8"/>
    <mergeCell ref="C7:C8"/>
    <mergeCell ref="D7:D8"/>
    <mergeCell ref="E7:E8"/>
    <mergeCell ref="I7:I8"/>
    <mergeCell ref="L7:L8"/>
    <mergeCell ref="M7:M8"/>
  </mergeCells>
  <phoneticPr fontId="3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35B5-7D52-4AC4-A418-752F63AD299E}">
  <sheetPr>
    <pageSetUpPr fitToPage="1"/>
  </sheetPr>
  <dimension ref="A1:V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5" sqref="C15"/>
    </sheetView>
  </sheetViews>
  <sheetFormatPr defaultRowHeight="18.75"/>
  <cols>
    <col min="1" max="1" width="14.25" style="115" customWidth="1"/>
    <col min="2" max="7" width="7.75" customWidth="1"/>
    <col min="8" max="8" width="8.375" customWidth="1"/>
    <col min="9" max="12" width="8" customWidth="1"/>
    <col min="13" max="13" width="10" bestFit="1" customWidth="1"/>
    <col min="14" max="14" width="8" customWidth="1"/>
    <col min="15" max="18" width="8.125" customWidth="1"/>
    <col min="19" max="19" width="7.75" customWidth="1"/>
    <col min="20" max="21" width="8.625" customWidth="1"/>
    <col min="22" max="22" width="14.25" style="115" customWidth="1"/>
    <col min="257" max="257" width="14.25" customWidth="1"/>
    <col min="258" max="263" width="7.75" customWidth="1"/>
    <col min="264" max="264" width="8.375" customWidth="1"/>
    <col min="265" max="268" width="8" customWidth="1"/>
    <col min="269" max="269" width="10" bestFit="1" customWidth="1"/>
    <col min="270" max="270" width="8" customWidth="1"/>
    <col min="271" max="274" width="8.125" customWidth="1"/>
    <col min="275" max="275" width="7.75" customWidth="1"/>
    <col min="276" max="277" width="8.625" customWidth="1"/>
    <col min="278" max="278" width="14.25" customWidth="1"/>
    <col min="513" max="513" width="14.25" customWidth="1"/>
    <col min="514" max="519" width="7.75" customWidth="1"/>
    <col min="520" max="520" width="8.375" customWidth="1"/>
    <col min="521" max="524" width="8" customWidth="1"/>
    <col min="525" max="525" width="10" bestFit="1" customWidth="1"/>
    <col min="526" max="526" width="8" customWidth="1"/>
    <col min="527" max="530" width="8.125" customWidth="1"/>
    <col min="531" max="531" width="7.75" customWidth="1"/>
    <col min="532" max="533" width="8.625" customWidth="1"/>
    <col min="534" max="534" width="14.25" customWidth="1"/>
    <col min="769" max="769" width="14.25" customWidth="1"/>
    <col min="770" max="775" width="7.75" customWidth="1"/>
    <col min="776" max="776" width="8.375" customWidth="1"/>
    <col min="777" max="780" width="8" customWidth="1"/>
    <col min="781" max="781" width="10" bestFit="1" customWidth="1"/>
    <col min="782" max="782" width="8" customWidth="1"/>
    <col min="783" max="786" width="8.125" customWidth="1"/>
    <col min="787" max="787" width="7.75" customWidth="1"/>
    <col min="788" max="789" width="8.625" customWidth="1"/>
    <col min="790" max="790" width="14.25" customWidth="1"/>
    <col min="1025" max="1025" width="14.25" customWidth="1"/>
    <col min="1026" max="1031" width="7.75" customWidth="1"/>
    <col min="1032" max="1032" width="8.375" customWidth="1"/>
    <col min="1033" max="1036" width="8" customWidth="1"/>
    <col min="1037" max="1037" width="10" bestFit="1" customWidth="1"/>
    <col min="1038" max="1038" width="8" customWidth="1"/>
    <col min="1039" max="1042" width="8.125" customWidth="1"/>
    <col min="1043" max="1043" width="7.75" customWidth="1"/>
    <col min="1044" max="1045" width="8.625" customWidth="1"/>
    <col min="1046" max="1046" width="14.25" customWidth="1"/>
    <col min="1281" max="1281" width="14.25" customWidth="1"/>
    <col min="1282" max="1287" width="7.75" customWidth="1"/>
    <col min="1288" max="1288" width="8.375" customWidth="1"/>
    <col min="1289" max="1292" width="8" customWidth="1"/>
    <col min="1293" max="1293" width="10" bestFit="1" customWidth="1"/>
    <col min="1294" max="1294" width="8" customWidth="1"/>
    <col min="1295" max="1298" width="8.125" customWidth="1"/>
    <col min="1299" max="1299" width="7.75" customWidth="1"/>
    <col min="1300" max="1301" width="8.625" customWidth="1"/>
    <col min="1302" max="1302" width="14.25" customWidth="1"/>
    <col min="1537" max="1537" width="14.25" customWidth="1"/>
    <col min="1538" max="1543" width="7.75" customWidth="1"/>
    <col min="1544" max="1544" width="8.375" customWidth="1"/>
    <col min="1545" max="1548" width="8" customWidth="1"/>
    <col min="1549" max="1549" width="10" bestFit="1" customWidth="1"/>
    <col min="1550" max="1550" width="8" customWidth="1"/>
    <col min="1551" max="1554" width="8.125" customWidth="1"/>
    <col min="1555" max="1555" width="7.75" customWidth="1"/>
    <col min="1556" max="1557" width="8.625" customWidth="1"/>
    <col min="1558" max="1558" width="14.25" customWidth="1"/>
    <col min="1793" max="1793" width="14.25" customWidth="1"/>
    <col min="1794" max="1799" width="7.75" customWidth="1"/>
    <col min="1800" max="1800" width="8.375" customWidth="1"/>
    <col min="1801" max="1804" width="8" customWidth="1"/>
    <col min="1805" max="1805" width="10" bestFit="1" customWidth="1"/>
    <col min="1806" max="1806" width="8" customWidth="1"/>
    <col min="1807" max="1810" width="8.125" customWidth="1"/>
    <col min="1811" max="1811" width="7.75" customWidth="1"/>
    <col min="1812" max="1813" width="8.625" customWidth="1"/>
    <col min="1814" max="1814" width="14.25" customWidth="1"/>
    <col min="2049" max="2049" width="14.25" customWidth="1"/>
    <col min="2050" max="2055" width="7.75" customWidth="1"/>
    <col min="2056" max="2056" width="8.375" customWidth="1"/>
    <col min="2057" max="2060" width="8" customWidth="1"/>
    <col min="2061" max="2061" width="10" bestFit="1" customWidth="1"/>
    <col min="2062" max="2062" width="8" customWidth="1"/>
    <col min="2063" max="2066" width="8.125" customWidth="1"/>
    <col min="2067" max="2067" width="7.75" customWidth="1"/>
    <col min="2068" max="2069" width="8.625" customWidth="1"/>
    <col min="2070" max="2070" width="14.25" customWidth="1"/>
    <col min="2305" max="2305" width="14.25" customWidth="1"/>
    <col min="2306" max="2311" width="7.75" customWidth="1"/>
    <col min="2312" max="2312" width="8.375" customWidth="1"/>
    <col min="2313" max="2316" width="8" customWidth="1"/>
    <col min="2317" max="2317" width="10" bestFit="1" customWidth="1"/>
    <col min="2318" max="2318" width="8" customWidth="1"/>
    <col min="2319" max="2322" width="8.125" customWidth="1"/>
    <col min="2323" max="2323" width="7.75" customWidth="1"/>
    <col min="2324" max="2325" width="8.625" customWidth="1"/>
    <col min="2326" max="2326" width="14.25" customWidth="1"/>
    <col min="2561" max="2561" width="14.25" customWidth="1"/>
    <col min="2562" max="2567" width="7.75" customWidth="1"/>
    <col min="2568" max="2568" width="8.375" customWidth="1"/>
    <col min="2569" max="2572" width="8" customWidth="1"/>
    <col min="2573" max="2573" width="10" bestFit="1" customWidth="1"/>
    <col min="2574" max="2574" width="8" customWidth="1"/>
    <col min="2575" max="2578" width="8.125" customWidth="1"/>
    <col min="2579" max="2579" width="7.75" customWidth="1"/>
    <col min="2580" max="2581" width="8.625" customWidth="1"/>
    <col min="2582" max="2582" width="14.25" customWidth="1"/>
    <col min="2817" max="2817" width="14.25" customWidth="1"/>
    <col min="2818" max="2823" width="7.75" customWidth="1"/>
    <col min="2824" max="2824" width="8.375" customWidth="1"/>
    <col min="2825" max="2828" width="8" customWidth="1"/>
    <col min="2829" max="2829" width="10" bestFit="1" customWidth="1"/>
    <col min="2830" max="2830" width="8" customWidth="1"/>
    <col min="2831" max="2834" width="8.125" customWidth="1"/>
    <col min="2835" max="2835" width="7.75" customWidth="1"/>
    <col min="2836" max="2837" width="8.625" customWidth="1"/>
    <col min="2838" max="2838" width="14.25" customWidth="1"/>
    <col min="3073" max="3073" width="14.25" customWidth="1"/>
    <col min="3074" max="3079" width="7.75" customWidth="1"/>
    <col min="3080" max="3080" width="8.375" customWidth="1"/>
    <col min="3081" max="3084" width="8" customWidth="1"/>
    <col min="3085" max="3085" width="10" bestFit="1" customWidth="1"/>
    <col min="3086" max="3086" width="8" customWidth="1"/>
    <col min="3087" max="3090" width="8.125" customWidth="1"/>
    <col min="3091" max="3091" width="7.75" customWidth="1"/>
    <col min="3092" max="3093" width="8.625" customWidth="1"/>
    <col min="3094" max="3094" width="14.25" customWidth="1"/>
    <col min="3329" max="3329" width="14.25" customWidth="1"/>
    <col min="3330" max="3335" width="7.75" customWidth="1"/>
    <col min="3336" max="3336" width="8.375" customWidth="1"/>
    <col min="3337" max="3340" width="8" customWidth="1"/>
    <col min="3341" max="3341" width="10" bestFit="1" customWidth="1"/>
    <col min="3342" max="3342" width="8" customWidth="1"/>
    <col min="3343" max="3346" width="8.125" customWidth="1"/>
    <col min="3347" max="3347" width="7.75" customWidth="1"/>
    <col min="3348" max="3349" width="8.625" customWidth="1"/>
    <col min="3350" max="3350" width="14.25" customWidth="1"/>
    <col min="3585" max="3585" width="14.25" customWidth="1"/>
    <col min="3586" max="3591" width="7.75" customWidth="1"/>
    <col min="3592" max="3592" width="8.375" customWidth="1"/>
    <col min="3593" max="3596" width="8" customWidth="1"/>
    <col min="3597" max="3597" width="10" bestFit="1" customWidth="1"/>
    <col min="3598" max="3598" width="8" customWidth="1"/>
    <col min="3599" max="3602" width="8.125" customWidth="1"/>
    <col min="3603" max="3603" width="7.75" customWidth="1"/>
    <col min="3604" max="3605" width="8.625" customWidth="1"/>
    <col min="3606" max="3606" width="14.25" customWidth="1"/>
    <col min="3841" max="3841" width="14.25" customWidth="1"/>
    <col min="3842" max="3847" width="7.75" customWidth="1"/>
    <col min="3848" max="3848" width="8.375" customWidth="1"/>
    <col min="3849" max="3852" width="8" customWidth="1"/>
    <col min="3853" max="3853" width="10" bestFit="1" customWidth="1"/>
    <col min="3854" max="3854" width="8" customWidth="1"/>
    <col min="3855" max="3858" width="8.125" customWidth="1"/>
    <col min="3859" max="3859" width="7.75" customWidth="1"/>
    <col min="3860" max="3861" width="8.625" customWidth="1"/>
    <col min="3862" max="3862" width="14.25" customWidth="1"/>
    <col min="4097" max="4097" width="14.25" customWidth="1"/>
    <col min="4098" max="4103" width="7.75" customWidth="1"/>
    <col min="4104" max="4104" width="8.375" customWidth="1"/>
    <col min="4105" max="4108" width="8" customWidth="1"/>
    <col min="4109" max="4109" width="10" bestFit="1" customWidth="1"/>
    <col min="4110" max="4110" width="8" customWidth="1"/>
    <col min="4111" max="4114" width="8.125" customWidth="1"/>
    <col min="4115" max="4115" width="7.75" customWidth="1"/>
    <col min="4116" max="4117" width="8.625" customWidth="1"/>
    <col min="4118" max="4118" width="14.25" customWidth="1"/>
    <col min="4353" max="4353" width="14.25" customWidth="1"/>
    <col min="4354" max="4359" width="7.75" customWidth="1"/>
    <col min="4360" max="4360" width="8.375" customWidth="1"/>
    <col min="4361" max="4364" width="8" customWidth="1"/>
    <col min="4365" max="4365" width="10" bestFit="1" customWidth="1"/>
    <col min="4366" max="4366" width="8" customWidth="1"/>
    <col min="4367" max="4370" width="8.125" customWidth="1"/>
    <col min="4371" max="4371" width="7.75" customWidth="1"/>
    <col min="4372" max="4373" width="8.625" customWidth="1"/>
    <col min="4374" max="4374" width="14.25" customWidth="1"/>
    <col min="4609" max="4609" width="14.25" customWidth="1"/>
    <col min="4610" max="4615" width="7.75" customWidth="1"/>
    <col min="4616" max="4616" width="8.375" customWidth="1"/>
    <col min="4617" max="4620" width="8" customWidth="1"/>
    <col min="4621" max="4621" width="10" bestFit="1" customWidth="1"/>
    <col min="4622" max="4622" width="8" customWidth="1"/>
    <col min="4623" max="4626" width="8.125" customWidth="1"/>
    <col min="4627" max="4627" width="7.75" customWidth="1"/>
    <col min="4628" max="4629" width="8.625" customWidth="1"/>
    <col min="4630" max="4630" width="14.25" customWidth="1"/>
    <col min="4865" max="4865" width="14.25" customWidth="1"/>
    <col min="4866" max="4871" width="7.75" customWidth="1"/>
    <col min="4872" max="4872" width="8.375" customWidth="1"/>
    <col min="4873" max="4876" width="8" customWidth="1"/>
    <col min="4877" max="4877" width="10" bestFit="1" customWidth="1"/>
    <col min="4878" max="4878" width="8" customWidth="1"/>
    <col min="4879" max="4882" width="8.125" customWidth="1"/>
    <col min="4883" max="4883" width="7.75" customWidth="1"/>
    <col min="4884" max="4885" width="8.625" customWidth="1"/>
    <col min="4886" max="4886" width="14.25" customWidth="1"/>
    <col min="5121" max="5121" width="14.25" customWidth="1"/>
    <col min="5122" max="5127" width="7.75" customWidth="1"/>
    <col min="5128" max="5128" width="8.375" customWidth="1"/>
    <col min="5129" max="5132" width="8" customWidth="1"/>
    <col min="5133" max="5133" width="10" bestFit="1" customWidth="1"/>
    <col min="5134" max="5134" width="8" customWidth="1"/>
    <col min="5135" max="5138" width="8.125" customWidth="1"/>
    <col min="5139" max="5139" width="7.75" customWidth="1"/>
    <col min="5140" max="5141" width="8.625" customWidth="1"/>
    <col min="5142" max="5142" width="14.25" customWidth="1"/>
    <col min="5377" max="5377" width="14.25" customWidth="1"/>
    <col min="5378" max="5383" width="7.75" customWidth="1"/>
    <col min="5384" max="5384" width="8.375" customWidth="1"/>
    <col min="5385" max="5388" width="8" customWidth="1"/>
    <col min="5389" max="5389" width="10" bestFit="1" customWidth="1"/>
    <col min="5390" max="5390" width="8" customWidth="1"/>
    <col min="5391" max="5394" width="8.125" customWidth="1"/>
    <col min="5395" max="5395" width="7.75" customWidth="1"/>
    <col min="5396" max="5397" width="8.625" customWidth="1"/>
    <col min="5398" max="5398" width="14.25" customWidth="1"/>
    <col min="5633" max="5633" width="14.25" customWidth="1"/>
    <col min="5634" max="5639" width="7.75" customWidth="1"/>
    <col min="5640" max="5640" width="8.375" customWidth="1"/>
    <col min="5641" max="5644" width="8" customWidth="1"/>
    <col min="5645" max="5645" width="10" bestFit="1" customWidth="1"/>
    <col min="5646" max="5646" width="8" customWidth="1"/>
    <col min="5647" max="5650" width="8.125" customWidth="1"/>
    <col min="5651" max="5651" width="7.75" customWidth="1"/>
    <col min="5652" max="5653" width="8.625" customWidth="1"/>
    <col min="5654" max="5654" width="14.25" customWidth="1"/>
    <col min="5889" max="5889" width="14.25" customWidth="1"/>
    <col min="5890" max="5895" width="7.75" customWidth="1"/>
    <col min="5896" max="5896" width="8.375" customWidth="1"/>
    <col min="5897" max="5900" width="8" customWidth="1"/>
    <col min="5901" max="5901" width="10" bestFit="1" customWidth="1"/>
    <col min="5902" max="5902" width="8" customWidth="1"/>
    <col min="5903" max="5906" width="8.125" customWidth="1"/>
    <col min="5907" max="5907" width="7.75" customWidth="1"/>
    <col min="5908" max="5909" width="8.625" customWidth="1"/>
    <col min="5910" max="5910" width="14.25" customWidth="1"/>
    <col min="6145" max="6145" width="14.25" customWidth="1"/>
    <col min="6146" max="6151" width="7.75" customWidth="1"/>
    <col min="6152" max="6152" width="8.375" customWidth="1"/>
    <col min="6153" max="6156" width="8" customWidth="1"/>
    <col min="6157" max="6157" width="10" bestFit="1" customWidth="1"/>
    <col min="6158" max="6158" width="8" customWidth="1"/>
    <col min="6159" max="6162" width="8.125" customWidth="1"/>
    <col min="6163" max="6163" width="7.75" customWidth="1"/>
    <col min="6164" max="6165" width="8.625" customWidth="1"/>
    <col min="6166" max="6166" width="14.25" customWidth="1"/>
    <col min="6401" max="6401" width="14.25" customWidth="1"/>
    <col min="6402" max="6407" width="7.75" customWidth="1"/>
    <col min="6408" max="6408" width="8.375" customWidth="1"/>
    <col min="6409" max="6412" width="8" customWidth="1"/>
    <col min="6413" max="6413" width="10" bestFit="1" customWidth="1"/>
    <col min="6414" max="6414" width="8" customWidth="1"/>
    <col min="6415" max="6418" width="8.125" customWidth="1"/>
    <col min="6419" max="6419" width="7.75" customWidth="1"/>
    <col min="6420" max="6421" width="8.625" customWidth="1"/>
    <col min="6422" max="6422" width="14.25" customWidth="1"/>
    <col min="6657" max="6657" width="14.25" customWidth="1"/>
    <col min="6658" max="6663" width="7.75" customWidth="1"/>
    <col min="6664" max="6664" width="8.375" customWidth="1"/>
    <col min="6665" max="6668" width="8" customWidth="1"/>
    <col min="6669" max="6669" width="10" bestFit="1" customWidth="1"/>
    <col min="6670" max="6670" width="8" customWidth="1"/>
    <col min="6671" max="6674" width="8.125" customWidth="1"/>
    <col min="6675" max="6675" width="7.75" customWidth="1"/>
    <col min="6676" max="6677" width="8.625" customWidth="1"/>
    <col min="6678" max="6678" width="14.25" customWidth="1"/>
    <col min="6913" max="6913" width="14.25" customWidth="1"/>
    <col min="6914" max="6919" width="7.75" customWidth="1"/>
    <col min="6920" max="6920" width="8.375" customWidth="1"/>
    <col min="6921" max="6924" width="8" customWidth="1"/>
    <col min="6925" max="6925" width="10" bestFit="1" customWidth="1"/>
    <col min="6926" max="6926" width="8" customWidth="1"/>
    <col min="6927" max="6930" width="8.125" customWidth="1"/>
    <col min="6931" max="6931" width="7.75" customWidth="1"/>
    <col min="6932" max="6933" width="8.625" customWidth="1"/>
    <col min="6934" max="6934" width="14.25" customWidth="1"/>
    <col min="7169" max="7169" width="14.25" customWidth="1"/>
    <col min="7170" max="7175" width="7.75" customWidth="1"/>
    <col min="7176" max="7176" width="8.375" customWidth="1"/>
    <col min="7177" max="7180" width="8" customWidth="1"/>
    <col min="7181" max="7181" width="10" bestFit="1" customWidth="1"/>
    <col min="7182" max="7182" width="8" customWidth="1"/>
    <col min="7183" max="7186" width="8.125" customWidth="1"/>
    <col min="7187" max="7187" width="7.75" customWidth="1"/>
    <col min="7188" max="7189" width="8.625" customWidth="1"/>
    <col min="7190" max="7190" width="14.25" customWidth="1"/>
    <col min="7425" max="7425" width="14.25" customWidth="1"/>
    <col min="7426" max="7431" width="7.75" customWidth="1"/>
    <col min="7432" max="7432" width="8.375" customWidth="1"/>
    <col min="7433" max="7436" width="8" customWidth="1"/>
    <col min="7437" max="7437" width="10" bestFit="1" customWidth="1"/>
    <col min="7438" max="7438" width="8" customWidth="1"/>
    <col min="7439" max="7442" width="8.125" customWidth="1"/>
    <col min="7443" max="7443" width="7.75" customWidth="1"/>
    <col min="7444" max="7445" width="8.625" customWidth="1"/>
    <col min="7446" max="7446" width="14.25" customWidth="1"/>
    <col min="7681" max="7681" width="14.25" customWidth="1"/>
    <col min="7682" max="7687" width="7.75" customWidth="1"/>
    <col min="7688" max="7688" width="8.375" customWidth="1"/>
    <col min="7689" max="7692" width="8" customWidth="1"/>
    <col min="7693" max="7693" width="10" bestFit="1" customWidth="1"/>
    <col min="7694" max="7694" width="8" customWidth="1"/>
    <col min="7695" max="7698" width="8.125" customWidth="1"/>
    <col min="7699" max="7699" width="7.75" customWidth="1"/>
    <col min="7700" max="7701" width="8.625" customWidth="1"/>
    <col min="7702" max="7702" width="14.25" customWidth="1"/>
    <col min="7937" max="7937" width="14.25" customWidth="1"/>
    <col min="7938" max="7943" width="7.75" customWidth="1"/>
    <col min="7944" max="7944" width="8.375" customWidth="1"/>
    <col min="7945" max="7948" width="8" customWidth="1"/>
    <col min="7949" max="7949" width="10" bestFit="1" customWidth="1"/>
    <col min="7950" max="7950" width="8" customWidth="1"/>
    <col min="7951" max="7954" width="8.125" customWidth="1"/>
    <col min="7955" max="7955" width="7.75" customWidth="1"/>
    <col min="7956" max="7957" width="8.625" customWidth="1"/>
    <col min="7958" max="7958" width="14.25" customWidth="1"/>
    <col min="8193" max="8193" width="14.25" customWidth="1"/>
    <col min="8194" max="8199" width="7.75" customWidth="1"/>
    <col min="8200" max="8200" width="8.375" customWidth="1"/>
    <col min="8201" max="8204" width="8" customWidth="1"/>
    <col min="8205" max="8205" width="10" bestFit="1" customWidth="1"/>
    <col min="8206" max="8206" width="8" customWidth="1"/>
    <col min="8207" max="8210" width="8.125" customWidth="1"/>
    <col min="8211" max="8211" width="7.75" customWidth="1"/>
    <col min="8212" max="8213" width="8.625" customWidth="1"/>
    <col min="8214" max="8214" width="14.25" customWidth="1"/>
    <col min="8449" max="8449" width="14.25" customWidth="1"/>
    <col min="8450" max="8455" width="7.75" customWidth="1"/>
    <col min="8456" max="8456" width="8.375" customWidth="1"/>
    <col min="8457" max="8460" width="8" customWidth="1"/>
    <col min="8461" max="8461" width="10" bestFit="1" customWidth="1"/>
    <col min="8462" max="8462" width="8" customWidth="1"/>
    <col min="8463" max="8466" width="8.125" customWidth="1"/>
    <col min="8467" max="8467" width="7.75" customWidth="1"/>
    <col min="8468" max="8469" width="8.625" customWidth="1"/>
    <col min="8470" max="8470" width="14.25" customWidth="1"/>
    <col min="8705" max="8705" width="14.25" customWidth="1"/>
    <col min="8706" max="8711" width="7.75" customWidth="1"/>
    <col min="8712" max="8712" width="8.375" customWidth="1"/>
    <col min="8713" max="8716" width="8" customWidth="1"/>
    <col min="8717" max="8717" width="10" bestFit="1" customWidth="1"/>
    <col min="8718" max="8718" width="8" customWidth="1"/>
    <col min="8719" max="8722" width="8.125" customWidth="1"/>
    <col min="8723" max="8723" width="7.75" customWidth="1"/>
    <col min="8724" max="8725" width="8.625" customWidth="1"/>
    <col min="8726" max="8726" width="14.25" customWidth="1"/>
    <col min="8961" max="8961" width="14.25" customWidth="1"/>
    <col min="8962" max="8967" width="7.75" customWidth="1"/>
    <col min="8968" max="8968" width="8.375" customWidth="1"/>
    <col min="8969" max="8972" width="8" customWidth="1"/>
    <col min="8973" max="8973" width="10" bestFit="1" customWidth="1"/>
    <col min="8974" max="8974" width="8" customWidth="1"/>
    <col min="8975" max="8978" width="8.125" customWidth="1"/>
    <col min="8979" max="8979" width="7.75" customWidth="1"/>
    <col min="8980" max="8981" width="8.625" customWidth="1"/>
    <col min="8982" max="8982" width="14.25" customWidth="1"/>
    <col min="9217" max="9217" width="14.25" customWidth="1"/>
    <col min="9218" max="9223" width="7.75" customWidth="1"/>
    <col min="9224" max="9224" width="8.375" customWidth="1"/>
    <col min="9225" max="9228" width="8" customWidth="1"/>
    <col min="9229" max="9229" width="10" bestFit="1" customWidth="1"/>
    <col min="9230" max="9230" width="8" customWidth="1"/>
    <col min="9231" max="9234" width="8.125" customWidth="1"/>
    <col min="9235" max="9235" width="7.75" customWidth="1"/>
    <col min="9236" max="9237" width="8.625" customWidth="1"/>
    <col min="9238" max="9238" width="14.25" customWidth="1"/>
    <col min="9473" max="9473" width="14.25" customWidth="1"/>
    <col min="9474" max="9479" width="7.75" customWidth="1"/>
    <col min="9480" max="9480" width="8.375" customWidth="1"/>
    <col min="9481" max="9484" width="8" customWidth="1"/>
    <col min="9485" max="9485" width="10" bestFit="1" customWidth="1"/>
    <col min="9486" max="9486" width="8" customWidth="1"/>
    <col min="9487" max="9490" width="8.125" customWidth="1"/>
    <col min="9491" max="9491" width="7.75" customWidth="1"/>
    <col min="9492" max="9493" width="8.625" customWidth="1"/>
    <col min="9494" max="9494" width="14.25" customWidth="1"/>
    <col min="9729" max="9729" width="14.25" customWidth="1"/>
    <col min="9730" max="9735" width="7.75" customWidth="1"/>
    <col min="9736" max="9736" width="8.375" customWidth="1"/>
    <col min="9737" max="9740" width="8" customWidth="1"/>
    <col min="9741" max="9741" width="10" bestFit="1" customWidth="1"/>
    <col min="9742" max="9742" width="8" customWidth="1"/>
    <col min="9743" max="9746" width="8.125" customWidth="1"/>
    <col min="9747" max="9747" width="7.75" customWidth="1"/>
    <col min="9748" max="9749" width="8.625" customWidth="1"/>
    <col min="9750" max="9750" width="14.25" customWidth="1"/>
    <col min="9985" max="9985" width="14.25" customWidth="1"/>
    <col min="9986" max="9991" width="7.75" customWidth="1"/>
    <col min="9992" max="9992" width="8.375" customWidth="1"/>
    <col min="9993" max="9996" width="8" customWidth="1"/>
    <col min="9997" max="9997" width="10" bestFit="1" customWidth="1"/>
    <col min="9998" max="9998" width="8" customWidth="1"/>
    <col min="9999" max="10002" width="8.125" customWidth="1"/>
    <col min="10003" max="10003" width="7.75" customWidth="1"/>
    <col min="10004" max="10005" width="8.625" customWidth="1"/>
    <col min="10006" max="10006" width="14.25" customWidth="1"/>
    <col min="10241" max="10241" width="14.25" customWidth="1"/>
    <col min="10242" max="10247" width="7.75" customWidth="1"/>
    <col min="10248" max="10248" width="8.375" customWidth="1"/>
    <col min="10249" max="10252" width="8" customWidth="1"/>
    <col min="10253" max="10253" width="10" bestFit="1" customWidth="1"/>
    <col min="10254" max="10254" width="8" customWidth="1"/>
    <col min="10255" max="10258" width="8.125" customWidth="1"/>
    <col min="10259" max="10259" width="7.75" customWidth="1"/>
    <col min="10260" max="10261" width="8.625" customWidth="1"/>
    <col min="10262" max="10262" width="14.25" customWidth="1"/>
    <col min="10497" max="10497" width="14.25" customWidth="1"/>
    <col min="10498" max="10503" width="7.75" customWidth="1"/>
    <col min="10504" max="10504" width="8.375" customWidth="1"/>
    <col min="10505" max="10508" width="8" customWidth="1"/>
    <col min="10509" max="10509" width="10" bestFit="1" customWidth="1"/>
    <col min="10510" max="10510" width="8" customWidth="1"/>
    <col min="10511" max="10514" width="8.125" customWidth="1"/>
    <col min="10515" max="10515" width="7.75" customWidth="1"/>
    <col min="10516" max="10517" width="8.625" customWidth="1"/>
    <col min="10518" max="10518" width="14.25" customWidth="1"/>
    <col min="10753" max="10753" width="14.25" customWidth="1"/>
    <col min="10754" max="10759" width="7.75" customWidth="1"/>
    <col min="10760" max="10760" width="8.375" customWidth="1"/>
    <col min="10761" max="10764" width="8" customWidth="1"/>
    <col min="10765" max="10765" width="10" bestFit="1" customWidth="1"/>
    <col min="10766" max="10766" width="8" customWidth="1"/>
    <col min="10767" max="10770" width="8.125" customWidth="1"/>
    <col min="10771" max="10771" width="7.75" customWidth="1"/>
    <col min="10772" max="10773" width="8.625" customWidth="1"/>
    <col min="10774" max="10774" width="14.25" customWidth="1"/>
    <col min="11009" max="11009" width="14.25" customWidth="1"/>
    <col min="11010" max="11015" width="7.75" customWidth="1"/>
    <col min="11016" max="11016" width="8.375" customWidth="1"/>
    <col min="11017" max="11020" width="8" customWidth="1"/>
    <col min="11021" max="11021" width="10" bestFit="1" customWidth="1"/>
    <col min="11022" max="11022" width="8" customWidth="1"/>
    <col min="11023" max="11026" width="8.125" customWidth="1"/>
    <col min="11027" max="11027" width="7.75" customWidth="1"/>
    <col min="11028" max="11029" width="8.625" customWidth="1"/>
    <col min="11030" max="11030" width="14.25" customWidth="1"/>
    <col min="11265" max="11265" width="14.25" customWidth="1"/>
    <col min="11266" max="11271" width="7.75" customWidth="1"/>
    <col min="11272" max="11272" width="8.375" customWidth="1"/>
    <col min="11273" max="11276" width="8" customWidth="1"/>
    <col min="11277" max="11277" width="10" bestFit="1" customWidth="1"/>
    <col min="11278" max="11278" width="8" customWidth="1"/>
    <col min="11279" max="11282" width="8.125" customWidth="1"/>
    <col min="11283" max="11283" width="7.75" customWidth="1"/>
    <col min="11284" max="11285" width="8.625" customWidth="1"/>
    <col min="11286" max="11286" width="14.25" customWidth="1"/>
    <col min="11521" max="11521" width="14.25" customWidth="1"/>
    <col min="11522" max="11527" width="7.75" customWidth="1"/>
    <col min="11528" max="11528" width="8.375" customWidth="1"/>
    <col min="11529" max="11532" width="8" customWidth="1"/>
    <col min="11533" max="11533" width="10" bestFit="1" customWidth="1"/>
    <col min="11534" max="11534" width="8" customWidth="1"/>
    <col min="11535" max="11538" width="8.125" customWidth="1"/>
    <col min="11539" max="11539" width="7.75" customWidth="1"/>
    <col min="11540" max="11541" width="8.625" customWidth="1"/>
    <col min="11542" max="11542" width="14.25" customWidth="1"/>
    <col min="11777" max="11777" width="14.25" customWidth="1"/>
    <col min="11778" max="11783" width="7.75" customWidth="1"/>
    <col min="11784" max="11784" width="8.375" customWidth="1"/>
    <col min="11785" max="11788" width="8" customWidth="1"/>
    <col min="11789" max="11789" width="10" bestFit="1" customWidth="1"/>
    <col min="11790" max="11790" width="8" customWidth="1"/>
    <col min="11791" max="11794" width="8.125" customWidth="1"/>
    <col min="11795" max="11795" width="7.75" customWidth="1"/>
    <col min="11796" max="11797" width="8.625" customWidth="1"/>
    <col min="11798" max="11798" width="14.25" customWidth="1"/>
    <col min="12033" max="12033" width="14.25" customWidth="1"/>
    <col min="12034" max="12039" width="7.75" customWidth="1"/>
    <col min="12040" max="12040" width="8.375" customWidth="1"/>
    <col min="12041" max="12044" width="8" customWidth="1"/>
    <col min="12045" max="12045" width="10" bestFit="1" customWidth="1"/>
    <col min="12046" max="12046" width="8" customWidth="1"/>
    <col min="12047" max="12050" width="8.125" customWidth="1"/>
    <col min="12051" max="12051" width="7.75" customWidth="1"/>
    <col min="12052" max="12053" width="8.625" customWidth="1"/>
    <col min="12054" max="12054" width="14.25" customWidth="1"/>
    <col min="12289" max="12289" width="14.25" customWidth="1"/>
    <col min="12290" max="12295" width="7.75" customWidth="1"/>
    <col min="12296" max="12296" width="8.375" customWidth="1"/>
    <col min="12297" max="12300" width="8" customWidth="1"/>
    <col min="12301" max="12301" width="10" bestFit="1" customWidth="1"/>
    <col min="12302" max="12302" width="8" customWidth="1"/>
    <col min="12303" max="12306" width="8.125" customWidth="1"/>
    <col min="12307" max="12307" width="7.75" customWidth="1"/>
    <col min="12308" max="12309" width="8.625" customWidth="1"/>
    <col min="12310" max="12310" width="14.25" customWidth="1"/>
    <col min="12545" max="12545" width="14.25" customWidth="1"/>
    <col min="12546" max="12551" width="7.75" customWidth="1"/>
    <col min="12552" max="12552" width="8.375" customWidth="1"/>
    <col min="12553" max="12556" width="8" customWidth="1"/>
    <col min="12557" max="12557" width="10" bestFit="1" customWidth="1"/>
    <col min="12558" max="12558" width="8" customWidth="1"/>
    <col min="12559" max="12562" width="8.125" customWidth="1"/>
    <col min="12563" max="12563" width="7.75" customWidth="1"/>
    <col min="12564" max="12565" width="8.625" customWidth="1"/>
    <col min="12566" max="12566" width="14.25" customWidth="1"/>
    <col min="12801" max="12801" width="14.25" customWidth="1"/>
    <col min="12802" max="12807" width="7.75" customWidth="1"/>
    <col min="12808" max="12808" width="8.375" customWidth="1"/>
    <col min="12809" max="12812" width="8" customWidth="1"/>
    <col min="12813" max="12813" width="10" bestFit="1" customWidth="1"/>
    <col min="12814" max="12814" width="8" customWidth="1"/>
    <col min="12815" max="12818" width="8.125" customWidth="1"/>
    <col min="12819" max="12819" width="7.75" customWidth="1"/>
    <col min="12820" max="12821" width="8.625" customWidth="1"/>
    <col min="12822" max="12822" width="14.25" customWidth="1"/>
    <col min="13057" max="13057" width="14.25" customWidth="1"/>
    <col min="13058" max="13063" width="7.75" customWidth="1"/>
    <col min="13064" max="13064" width="8.375" customWidth="1"/>
    <col min="13065" max="13068" width="8" customWidth="1"/>
    <col min="13069" max="13069" width="10" bestFit="1" customWidth="1"/>
    <col min="13070" max="13070" width="8" customWidth="1"/>
    <col min="13071" max="13074" width="8.125" customWidth="1"/>
    <col min="13075" max="13075" width="7.75" customWidth="1"/>
    <col min="13076" max="13077" width="8.625" customWidth="1"/>
    <col min="13078" max="13078" width="14.25" customWidth="1"/>
    <col min="13313" max="13313" width="14.25" customWidth="1"/>
    <col min="13314" max="13319" width="7.75" customWidth="1"/>
    <col min="13320" max="13320" width="8.375" customWidth="1"/>
    <col min="13321" max="13324" width="8" customWidth="1"/>
    <col min="13325" max="13325" width="10" bestFit="1" customWidth="1"/>
    <col min="13326" max="13326" width="8" customWidth="1"/>
    <col min="13327" max="13330" width="8.125" customWidth="1"/>
    <col min="13331" max="13331" width="7.75" customWidth="1"/>
    <col min="13332" max="13333" width="8.625" customWidth="1"/>
    <col min="13334" max="13334" width="14.25" customWidth="1"/>
    <col min="13569" max="13569" width="14.25" customWidth="1"/>
    <col min="13570" max="13575" width="7.75" customWidth="1"/>
    <col min="13576" max="13576" width="8.375" customWidth="1"/>
    <col min="13577" max="13580" width="8" customWidth="1"/>
    <col min="13581" max="13581" width="10" bestFit="1" customWidth="1"/>
    <col min="13582" max="13582" width="8" customWidth="1"/>
    <col min="13583" max="13586" width="8.125" customWidth="1"/>
    <col min="13587" max="13587" width="7.75" customWidth="1"/>
    <col min="13588" max="13589" width="8.625" customWidth="1"/>
    <col min="13590" max="13590" width="14.25" customWidth="1"/>
    <col min="13825" max="13825" width="14.25" customWidth="1"/>
    <col min="13826" max="13831" width="7.75" customWidth="1"/>
    <col min="13832" max="13832" width="8.375" customWidth="1"/>
    <col min="13833" max="13836" width="8" customWidth="1"/>
    <col min="13837" max="13837" width="10" bestFit="1" customWidth="1"/>
    <col min="13838" max="13838" width="8" customWidth="1"/>
    <col min="13839" max="13842" width="8.125" customWidth="1"/>
    <col min="13843" max="13843" width="7.75" customWidth="1"/>
    <col min="13844" max="13845" width="8.625" customWidth="1"/>
    <col min="13846" max="13846" width="14.25" customWidth="1"/>
    <col min="14081" max="14081" width="14.25" customWidth="1"/>
    <col min="14082" max="14087" width="7.75" customWidth="1"/>
    <col min="14088" max="14088" width="8.375" customWidth="1"/>
    <col min="14089" max="14092" width="8" customWidth="1"/>
    <col min="14093" max="14093" width="10" bestFit="1" customWidth="1"/>
    <col min="14094" max="14094" width="8" customWidth="1"/>
    <col min="14095" max="14098" width="8.125" customWidth="1"/>
    <col min="14099" max="14099" width="7.75" customWidth="1"/>
    <col min="14100" max="14101" width="8.625" customWidth="1"/>
    <col min="14102" max="14102" width="14.25" customWidth="1"/>
    <col min="14337" max="14337" width="14.25" customWidth="1"/>
    <col min="14338" max="14343" width="7.75" customWidth="1"/>
    <col min="14344" max="14344" width="8.375" customWidth="1"/>
    <col min="14345" max="14348" width="8" customWidth="1"/>
    <col min="14349" max="14349" width="10" bestFit="1" customWidth="1"/>
    <col min="14350" max="14350" width="8" customWidth="1"/>
    <col min="14351" max="14354" width="8.125" customWidth="1"/>
    <col min="14355" max="14355" width="7.75" customWidth="1"/>
    <col min="14356" max="14357" width="8.625" customWidth="1"/>
    <col min="14358" max="14358" width="14.25" customWidth="1"/>
    <col min="14593" max="14593" width="14.25" customWidth="1"/>
    <col min="14594" max="14599" width="7.75" customWidth="1"/>
    <col min="14600" max="14600" width="8.375" customWidth="1"/>
    <col min="14601" max="14604" width="8" customWidth="1"/>
    <col min="14605" max="14605" width="10" bestFit="1" customWidth="1"/>
    <col min="14606" max="14606" width="8" customWidth="1"/>
    <col min="14607" max="14610" width="8.125" customWidth="1"/>
    <col min="14611" max="14611" width="7.75" customWidth="1"/>
    <col min="14612" max="14613" width="8.625" customWidth="1"/>
    <col min="14614" max="14614" width="14.25" customWidth="1"/>
    <col min="14849" max="14849" width="14.25" customWidth="1"/>
    <col min="14850" max="14855" width="7.75" customWidth="1"/>
    <col min="14856" max="14856" width="8.375" customWidth="1"/>
    <col min="14857" max="14860" width="8" customWidth="1"/>
    <col min="14861" max="14861" width="10" bestFit="1" customWidth="1"/>
    <col min="14862" max="14862" width="8" customWidth="1"/>
    <col min="14863" max="14866" width="8.125" customWidth="1"/>
    <col min="14867" max="14867" width="7.75" customWidth="1"/>
    <col min="14868" max="14869" width="8.625" customWidth="1"/>
    <col min="14870" max="14870" width="14.25" customWidth="1"/>
    <col min="15105" max="15105" width="14.25" customWidth="1"/>
    <col min="15106" max="15111" width="7.75" customWidth="1"/>
    <col min="15112" max="15112" width="8.375" customWidth="1"/>
    <col min="15113" max="15116" width="8" customWidth="1"/>
    <col min="15117" max="15117" width="10" bestFit="1" customWidth="1"/>
    <col min="15118" max="15118" width="8" customWidth="1"/>
    <col min="15119" max="15122" width="8.125" customWidth="1"/>
    <col min="15123" max="15123" width="7.75" customWidth="1"/>
    <col min="15124" max="15125" width="8.625" customWidth="1"/>
    <col min="15126" max="15126" width="14.25" customWidth="1"/>
    <col min="15361" max="15361" width="14.25" customWidth="1"/>
    <col min="15362" max="15367" width="7.75" customWidth="1"/>
    <col min="15368" max="15368" width="8.375" customWidth="1"/>
    <col min="15369" max="15372" width="8" customWidth="1"/>
    <col min="15373" max="15373" width="10" bestFit="1" customWidth="1"/>
    <col min="15374" max="15374" width="8" customWidth="1"/>
    <col min="15375" max="15378" width="8.125" customWidth="1"/>
    <col min="15379" max="15379" width="7.75" customWidth="1"/>
    <col min="15380" max="15381" width="8.625" customWidth="1"/>
    <col min="15382" max="15382" width="14.25" customWidth="1"/>
    <col min="15617" max="15617" width="14.25" customWidth="1"/>
    <col min="15618" max="15623" width="7.75" customWidth="1"/>
    <col min="15624" max="15624" width="8.375" customWidth="1"/>
    <col min="15625" max="15628" width="8" customWidth="1"/>
    <col min="15629" max="15629" width="10" bestFit="1" customWidth="1"/>
    <col min="15630" max="15630" width="8" customWidth="1"/>
    <col min="15631" max="15634" width="8.125" customWidth="1"/>
    <col min="15635" max="15635" width="7.75" customWidth="1"/>
    <col min="15636" max="15637" width="8.625" customWidth="1"/>
    <col min="15638" max="15638" width="14.25" customWidth="1"/>
    <col min="15873" max="15873" width="14.25" customWidth="1"/>
    <col min="15874" max="15879" width="7.75" customWidth="1"/>
    <col min="15880" max="15880" width="8.375" customWidth="1"/>
    <col min="15881" max="15884" width="8" customWidth="1"/>
    <col min="15885" max="15885" width="10" bestFit="1" customWidth="1"/>
    <col min="15886" max="15886" width="8" customWidth="1"/>
    <col min="15887" max="15890" width="8.125" customWidth="1"/>
    <col min="15891" max="15891" width="7.75" customWidth="1"/>
    <col min="15892" max="15893" width="8.625" customWidth="1"/>
    <col min="15894" max="15894" width="14.25" customWidth="1"/>
    <col min="16129" max="16129" width="14.25" customWidth="1"/>
    <col min="16130" max="16135" width="7.75" customWidth="1"/>
    <col min="16136" max="16136" width="8.375" customWidth="1"/>
    <col min="16137" max="16140" width="8" customWidth="1"/>
    <col min="16141" max="16141" width="10" bestFit="1" customWidth="1"/>
    <col min="16142" max="16142" width="8" customWidth="1"/>
    <col min="16143" max="16146" width="8.125" customWidth="1"/>
    <col min="16147" max="16147" width="7.75" customWidth="1"/>
    <col min="16148" max="16149" width="8.625" customWidth="1"/>
    <col min="16150" max="16150" width="14.25" customWidth="1"/>
  </cols>
  <sheetData>
    <row r="1" spans="1:22">
      <c r="A1" s="78"/>
      <c r="B1" s="40" t="s">
        <v>478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78"/>
    </row>
    <row r="2" spans="1:22">
      <c r="A2" s="116"/>
      <c r="B2" s="62" t="s">
        <v>89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16"/>
    </row>
    <row r="3" spans="1:22">
      <c r="A3" s="78"/>
      <c r="B3" s="3" t="s">
        <v>137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8"/>
    </row>
    <row r="4" spans="1:22">
      <c r="A4" s="78"/>
      <c r="B4" s="62" t="s">
        <v>91</v>
      </c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8"/>
    </row>
    <row r="5" spans="1:22" ht="19.5" thickBot="1">
      <c r="A5" s="7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8"/>
    </row>
    <row r="6" spans="1:22" ht="19.5" customHeight="1" thickTop="1">
      <c r="A6" s="80" t="s">
        <v>138</v>
      </c>
      <c r="B6" s="301" t="s">
        <v>93</v>
      </c>
      <c r="C6" s="305"/>
      <c r="D6" s="302"/>
      <c r="E6" s="301" t="s">
        <v>139</v>
      </c>
      <c r="F6" s="305"/>
      <c r="G6" s="305"/>
      <c r="H6" s="302"/>
      <c r="I6" s="117"/>
      <c r="J6" s="118" t="s">
        <v>140</v>
      </c>
      <c r="K6" s="318" t="s">
        <v>141</v>
      </c>
      <c r="L6" s="318"/>
      <c r="M6" s="118" t="s">
        <v>97</v>
      </c>
      <c r="N6" s="119"/>
      <c r="O6" s="301" t="s">
        <v>98</v>
      </c>
      <c r="P6" s="305"/>
      <c r="Q6" s="305"/>
      <c r="R6" s="305"/>
      <c r="S6" s="302"/>
      <c r="T6" s="86" t="s">
        <v>99</v>
      </c>
      <c r="U6" s="87"/>
      <c r="V6" s="88" t="s">
        <v>138</v>
      </c>
    </row>
    <row r="7" spans="1:22" ht="19.5" customHeight="1">
      <c r="A7" s="64"/>
      <c r="B7" s="311" t="s">
        <v>13</v>
      </c>
      <c r="C7" s="311" t="s">
        <v>383</v>
      </c>
      <c r="D7" s="311" t="s">
        <v>384</v>
      </c>
      <c r="E7" s="311" t="s">
        <v>13</v>
      </c>
      <c r="F7" s="96" t="s">
        <v>385</v>
      </c>
      <c r="G7" s="96" t="s">
        <v>386</v>
      </c>
      <c r="H7" s="97" t="s">
        <v>26</v>
      </c>
      <c r="I7" s="317" t="s">
        <v>13</v>
      </c>
      <c r="J7" s="92"/>
      <c r="K7" s="120"/>
      <c r="L7" s="311" t="s">
        <v>104</v>
      </c>
      <c r="M7" s="311" t="s">
        <v>105</v>
      </c>
      <c r="N7" s="311" t="s">
        <v>106</v>
      </c>
      <c r="O7" s="311" t="s">
        <v>13</v>
      </c>
      <c r="P7" s="93" t="s">
        <v>110</v>
      </c>
      <c r="Q7" s="91" t="s">
        <v>387</v>
      </c>
      <c r="R7" s="131" t="s">
        <v>112</v>
      </c>
      <c r="S7" s="311" t="s">
        <v>388</v>
      </c>
      <c r="T7" s="121"/>
      <c r="U7" s="95" t="s">
        <v>114</v>
      </c>
      <c r="V7" s="73"/>
    </row>
    <row r="8" spans="1:22" ht="19.5" customHeight="1">
      <c r="A8" s="47" t="s">
        <v>389</v>
      </c>
      <c r="B8" s="312"/>
      <c r="C8" s="312"/>
      <c r="D8" s="312"/>
      <c r="E8" s="312"/>
      <c r="F8" s="67" t="s">
        <v>376</v>
      </c>
      <c r="G8" s="67" t="s">
        <v>376</v>
      </c>
      <c r="H8" s="13" t="s">
        <v>376</v>
      </c>
      <c r="I8" s="309"/>
      <c r="J8" s="74" t="s">
        <v>17</v>
      </c>
      <c r="K8" s="74" t="s">
        <v>18</v>
      </c>
      <c r="L8" s="312"/>
      <c r="M8" s="312"/>
      <c r="N8" s="312"/>
      <c r="O8" s="312"/>
      <c r="P8" s="46" t="s">
        <v>117</v>
      </c>
      <c r="Q8" s="74" t="s">
        <v>390</v>
      </c>
      <c r="R8" s="47" t="s">
        <v>15</v>
      </c>
      <c r="S8" s="312"/>
      <c r="T8" s="68"/>
      <c r="U8" s="99" t="s">
        <v>118</v>
      </c>
      <c r="V8" s="46" t="s">
        <v>389</v>
      </c>
    </row>
    <row r="9" spans="1:22" ht="19.5" customHeight="1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02"/>
    </row>
    <row r="10" spans="1:22" ht="19.5" customHeight="1">
      <c r="A10" s="64" t="s">
        <v>479</v>
      </c>
      <c r="B10" s="16">
        <v>165</v>
      </c>
      <c r="C10" s="16">
        <v>163</v>
      </c>
      <c r="D10" s="16">
        <v>2</v>
      </c>
      <c r="E10" s="16">
        <v>1478</v>
      </c>
      <c r="F10" s="16">
        <v>1195</v>
      </c>
      <c r="G10" s="16">
        <v>6</v>
      </c>
      <c r="H10" s="16">
        <v>277</v>
      </c>
      <c r="I10" s="16">
        <v>33949</v>
      </c>
      <c r="J10" s="16">
        <v>17392</v>
      </c>
      <c r="K10" s="16">
        <v>16557</v>
      </c>
      <c r="L10" s="16">
        <v>11266</v>
      </c>
      <c r="M10" s="16">
        <v>11114</v>
      </c>
      <c r="N10" s="16">
        <v>11569</v>
      </c>
      <c r="O10" s="16">
        <v>3411</v>
      </c>
      <c r="P10" s="16">
        <v>3021</v>
      </c>
      <c r="Q10" s="16">
        <v>1657</v>
      </c>
      <c r="R10" s="16">
        <v>1364</v>
      </c>
      <c r="S10" s="16">
        <v>390</v>
      </c>
      <c r="T10" s="122">
        <v>297</v>
      </c>
      <c r="U10" s="122">
        <v>177</v>
      </c>
      <c r="V10" s="73" t="str">
        <f>A10</f>
        <v>令 和  元  年 度</v>
      </c>
    </row>
    <row r="11" spans="1:22" ht="19.5" customHeight="1">
      <c r="A11" s="64">
        <v>2</v>
      </c>
      <c r="B11" s="104">
        <v>164</v>
      </c>
      <c r="C11" s="104">
        <v>162</v>
      </c>
      <c r="D11" s="104">
        <v>2</v>
      </c>
      <c r="E11" s="104">
        <v>1476</v>
      </c>
      <c r="F11" s="104">
        <v>1186</v>
      </c>
      <c r="G11" s="104">
        <v>3</v>
      </c>
      <c r="H11" s="104">
        <v>287</v>
      </c>
      <c r="I11" s="104">
        <v>33677</v>
      </c>
      <c r="J11" s="104">
        <v>17217</v>
      </c>
      <c r="K11" s="104">
        <v>16460</v>
      </c>
      <c r="L11" s="104">
        <v>11324</v>
      </c>
      <c r="M11" s="104">
        <v>11255</v>
      </c>
      <c r="N11" s="104">
        <v>11098</v>
      </c>
      <c r="O11" s="16">
        <v>3452</v>
      </c>
      <c r="P11" s="104">
        <v>3008</v>
      </c>
      <c r="Q11" s="104">
        <v>1637</v>
      </c>
      <c r="R11" s="104">
        <v>1371</v>
      </c>
      <c r="S11" s="104">
        <v>444</v>
      </c>
      <c r="T11" s="122">
        <v>300</v>
      </c>
      <c r="U11" s="122">
        <v>177</v>
      </c>
      <c r="V11" s="73">
        <f>A11</f>
        <v>2</v>
      </c>
    </row>
    <row r="12" spans="1:22" ht="19.5" customHeight="1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73"/>
    </row>
    <row r="13" spans="1:22" ht="19.5" customHeight="1">
      <c r="A13" s="52">
        <v>3</v>
      </c>
      <c r="B13" s="109">
        <v>161</v>
      </c>
      <c r="C13" s="109">
        <v>159</v>
      </c>
      <c r="D13" s="109">
        <v>2</v>
      </c>
      <c r="E13" s="109">
        <v>1465</v>
      </c>
      <c r="F13" s="109">
        <v>1173</v>
      </c>
      <c r="G13" s="109">
        <v>3</v>
      </c>
      <c r="H13" s="109">
        <v>289</v>
      </c>
      <c r="I13" s="109">
        <v>33721</v>
      </c>
      <c r="J13" s="109">
        <v>17243</v>
      </c>
      <c r="K13" s="109">
        <v>16478</v>
      </c>
      <c r="L13" s="109">
        <v>11142</v>
      </c>
      <c r="M13" s="109">
        <v>11324</v>
      </c>
      <c r="N13" s="109">
        <v>11255</v>
      </c>
      <c r="O13" s="109">
        <v>3421</v>
      </c>
      <c r="P13" s="109">
        <v>2996</v>
      </c>
      <c r="Q13" s="109">
        <v>1631</v>
      </c>
      <c r="R13" s="109">
        <v>1365</v>
      </c>
      <c r="S13" s="109">
        <v>425</v>
      </c>
      <c r="T13" s="109">
        <v>303</v>
      </c>
      <c r="U13" s="109">
        <v>175</v>
      </c>
      <c r="V13" s="105">
        <f>A13</f>
        <v>3</v>
      </c>
    </row>
    <row r="14" spans="1:22" ht="19.5" customHeight="1">
      <c r="A14" s="18"/>
      <c r="B14" s="122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23"/>
      <c r="N14" s="104"/>
      <c r="O14" s="104"/>
      <c r="P14" s="104"/>
      <c r="Q14" s="104"/>
      <c r="R14" s="104"/>
      <c r="S14" s="104"/>
      <c r="T14" s="104"/>
      <c r="U14" s="104"/>
      <c r="V14" s="102"/>
    </row>
    <row r="15" spans="1:22" ht="19.5" customHeight="1">
      <c r="A15" s="64" t="s">
        <v>119</v>
      </c>
      <c r="B15" s="122">
        <v>2</v>
      </c>
      <c r="C15" s="104">
        <v>2</v>
      </c>
      <c r="D15" s="124">
        <v>0</v>
      </c>
      <c r="E15" s="104">
        <v>21</v>
      </c>
      <c r="F15" s="104">
        <v>21</v>
      </c>
      <c r="G15" s="124">
        <v>0</v>
      </c>
      <c r="H15" s="124">
        <v>0</v>
      </c>
      <c r="I15" s="104">
        <v>677</v>
      </c>
      <c r="J15" s="104">
        <v>331</v>
      </c>
      <c r="K15" s="104">
        <v>346</v>
      </c>
      <c r="L15" s="104">
        <v>223</v>
      </c>
      <c r="M15" s="104">
        <v>234</v>
      </c>
      <c r="N15" s="104">
        <v>220</v>
      </c>
      <c r="O15" s="127">
        <v>52</v>
      </c>
      <c r="P15" s="104">
        <v>40</v>
      </c>
      <c r="Q15" s="104">
        <v>24</v>
      </c>
      <c r="R15" s="104">
        <v>16</v>
      </c>
      <c r="S15" s="104">
        <v>12</v>
      </c>
      <c r="T15" s="104">
        <v>1</v>
      </c>
      <c r="U15" s="124">
        <v>1</v>
      </c>
      <c r="V15" s="73" t="s">
        <v>119</v>
      </c>
    </row>
    <row r="16" spans="1:22" ht="19.5" customHeight="1">
      <c r="A16" s="64" t="s">
        <v>120</v>
      </c>
      <c r="B16" s="122">
        <v>151</v>
      </c>
      <c r="C16" s="104">
        <v>149</v>
      </c>
      <c r="D16" s="104">
        <v>2</v>
      </c>
      <c r="E16" s="104">
        <v>1400</v>
      </c>
      <c r="F16" s="104">
        <v>1108</v>
      </c>
      <c r="G16" s="104">
        <v>3</v>
      </c>
      <c r="H16" s="104">
        <v>289</v>
      </c>
      <c r="I16" s="104">
        <v>31956</v>
      </c>
      <c r="J16" s="104">
        <v>16381</v>
      </c>
      <c r="K16" s="104">
        <v>15575</v>
      </c>
      <c r="L16" s="104">
        <v>10543</v>
      </c>
      <c r="M16" s="104">
        <v>10717</v>
      </c>
      <c r="N16" s="104">
        <v>10696</v>
      </c>
      <c r="O16" s="127">
        <v>3129</v>
      </c>
      <c r="P16" s="104">
        <v>2865</v>
      </c>
      <c r="Q16" s="104">
        <v>1541</v>
      </c>
      <c r="R16" s="104">
        <v>1324</v>
      </c>
      <c r="S16" s="104">
        <v>264</v>
      </c>
      <c r="T16" s="104">
        <v>297</v>
      </c>
      <c r="U16" s="104">
        <v>170</v>
      </c>
      <c r="V16" s="73" t="s">
        <v>120</v>
      </c>
    </row>
    <row r="17" spans="1:22" ht="19.5" customHeight="1">
      <c r="A17" s="64" t="s">
        <v>121</v>
      </c>
      <c r="B17" s="122">
        <v>8</v>
      </c>
      <c r="C17" s="104">
        <v>8</v>
      </c>
      <c r="D17" s="124">
        <v>0</v>
      </c>
      <c r="E17" s="104">
        <v>44</v>
      </c>
      <c r="F17" s="104">
        <v>44</v>
      </c>
      <c r="G17" s="124">
        <v>0</v>
      </c>
      <c r="H17" s="124">
        <v>0</v>
      </c>
      <c r="I17" s="104">
        <v>1088</v>
      </c>
      <c r="J17" s="104">
        <v>531</v>
      </c>
      <c r="K17" s="104">
        <v>557</v>
      </c>
      <c r="L17" s="104">
        <v>376</v>
      </c>
      <c r="M17" s="104">
        <v>373</v>
      </c>
      <c r="N17" s="104">
        <v>339</v>
      </c>
      <c r="O17" s="127">
        <v>240</v>
      </c>
      <c r="P17" s="104">
        <v>91</v>
      </c>
      <c r="Q17" s="104">
        <v>66</v>
      </c>
      <c r="R17" s="104">
        <v>25</v>
      </c>
      <c r="S17" s="104">
        <v>149</v>
      </c>
      <c r="T17" s="104">
        <v>5</v>
      </c>
      <c r="U17" s="124">
        <v>4</v>
      </c>
      <c r="V17" s="73" t="s">
        <v>121</v>
      </c>
    </row>
    <row r="18" spans="1:22" ht="19.5" customHeight="1">
      <c r="A18" s="125"/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 t="s">
        <v>43</v>
      </c>
      <c r="R18" s="104"/>
      <c r="S18" s="104"/>
      <c r="T18" s="104" t="s">
        <v>43</v>
      </c>
      <c r="U18" s="104"/>
      <c r="V18" s="102"/>
    </row>
    <row r="19" spans="1:22" ht="19.5" customHeight="1">
      <c r="A19" s="126" t="s">
        <v>122</v>
      </c>
      <c r="B19" s="107">
        <v>152</v>
      </c>
      <c r="C19" s="108">
        <v>150</v>
      </c>
      <c r="D19" s="108">
        <v>2</v>
      </c>
      <c r="E19" s="108">
        <v>1410</v>
      </c>
      <c r="F19" s="108">
        <v>1132</v>
      </c>
      <c r="G19" s="109">
        <v>3</v>
      </c>
      <c r="H19" s="109">
        <v>275</v>
      </c>
      <c r="I19" s="108">
        <v>32615</v>
      </c>
      <c r="J19" s="108">
        <v>16711</v>
      </c>
      <c r="K19" s="108">
        <v>15904</v>
      </c>
      <c r="L19" s="109">
        <v>10783</v>
      </c>
      <c r="M19" s="109">
        <v>10958</v>
      </c>
      <c r="N19" s="109">
        <v>10874</v>
      </c>
      <c r="O19" s="109">
        <v>3279</v>
      </c>
      <c r="P19" s="109">
        <v>2870</v>
      </c>
      <c r="Q19" s="109">
        <v>1564</v>
      </c>
      <c r="R19" s="109">
        <v>1306</v>
      </c>
      <c r="S19" s="109">
        <v>409</v>
      </c>
      <c r="T19" s="109">
        <v>292</v>
      </c>
      <c r="U19" s="109">
        <v>165</v>
      </c>
      <c r="V19" s="105" t="s">
        <v>122</v>
      </c>
    </row>
    <row r="20" spans="1:22" ht="19.5" customHeight="1">
      <c r="A20" s="125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2"/>
    </row>
    <row r="21" spans="1:22" ht="19.5" customHeight="1">
      <c r="A21" s="97" t="s">
        <v>391</v>
      </c>
      <c r="B21" s="103">
        <v>23</v>
      </c>
      <c r="C21" s="104">
        <v>23</v>
      </c>
      <c r="D21" s="124">
        <v>0</v>
      </c>
      <c r="E21" s="104">
        <v>256</v>
      </c>
      <c r="F21" s="104">
        <v>201</v>
      </c>
      <c r="G21" s="124">
        <v>1</v>
      </c>
      <c r="H21" s="104">
        <v>54</v>
      </c>
      <c r="I21" s="104">
        <v>5969</v>
      </c>
      <c r="J21" s="104">
        <v>3087</v>
      </c>
      <c r="K21" s="104">
        <v>2882</v>
      </c>
      <c r="L21" s="104">
        <v>1985</v>
      </c>
      <c r="M21" s="104">
        <v>2021</v>
      </c>
      <c r="N21" s="104">
        <v>1963</v>
      </c>
      <c r="O21" s="127">
        <v>562</v>
      </c>
      <c r="P21" s="127">
        <v>508</v>
      </c>
      <c r="Q21" s="127">
        <v>268</v>
      </c>
      <c r="R21" s="127">
        <v>240</v>
      </c>
      <c r="S21" s="127">
        <v>54</v>
      </c>
      <c r="T21" s="104">
        <v>72</v>
      </c>
      <c r="U21" s="104">
        <v>33</v>
      </c>
      <c r="V21" s="73" t="s">
        <v>391</v>
      </c>
    </row>
    <row r="22" spans="1:22" ht="19.5" customHeight="1">
      <c r="A22" s="64" t="s">
        <v>392</v>
      </c>
      <c r="B22" s="103">
        <v>14</v>
      </c>
      <c r="C22" s="104">
        <v>14</v>
      </c>
      <c r="D22" s="124">
        <v>0</v>
      </c>
      <c r="E22" s="104">
        <v>160</v>
      </c>
      <c r="F22" s="104">
        <v>130</v>
      </c>
      <c r="G22" s="124">
        <v>0</v>
      </c>
      <c r="H22" s="104">
        <v>30</v>
      </c>
      <c r="I22" s="104">
        <v>3966</v>
      </c>
      <c r="J22" s="104">
        <v>2020</v>
      </c>
      <c r="K22" s="104">
        <v>1946</v>
      </c>
      <c r="L22" s="104">
        <v>1299</v>
      </c>
      <c r="M22" s="104">
        <v>1368</v>
      </c>
      <c r="N22" s="104">
        <v>1299</v>
      </c>
      <c r="O22" s="127">
        <v>383</v>
      </c>
      <c r="P22" s="127">
        <v>310</v>
      </c>
      <c r="Q22" s="127">
        <v>176</v>
      </c>
      <c r="R22" s="127">
        <v>134</v>
      </c>
      <c r="S22" s="127">
        <v>73</v>
      </c>
      <c r="T22" s="104">
        <v>32</v>
      </c>
      <c r="U22" s="104">
        <v>18</v>
      </c>
      <c r="V22" s="73" t="s">
        <v>392</v>
      </c>
    </row>
    <row r="23" spans="1:22" ht="19.5" customHeight="1">
      <c r="A23" s="64" t="s">
        <v>393</v>
      </c>
      <c r="B23" s="103">
        <v>20</v>
      </c>
      <c r="C23" s="104">
        <v>19</v>
      </c>
      <c r="D23" s="104">
        <v>1</v>
      </c>
      <c r="E23" s="104">
        <v>217</v>
      </c>
      <c r="F23" s="104">
        <v>177</v>
      </c>
      <c r="G23" s="124">
        <v>1</v>
      </c>
      <c r="H23" s="104">
        <v>39</v>
      </c>
      <c r="I23" s="104">
        <v>5302</v>
      </c>
      <c r="J23" s="104">
        <v>2657</v>
      </c>
      <c r="K23" s="104">
        <v>2645</v>
      </c>
      <c r="L23" s="104">
        <v>1789</v>
      </c>
      <c r="M23" s="104">
        <v>1752</v>
      </c>
      <c r="N23" s="104">
        <v>1761</v>
      </c>
      <c r="O23" s="127">
        <v>505</v>
      </c>
      <c r="P23" s="127">
        <v>437</v>
      </c>
      <c r="Q23" s="127">
        <v>242</v>
      </c>
      <c r="R23" s="127">
        <v>195</v>
      </c>
      <c r="S23" s="127">
        <v>68</v>
      </c>
      <c r="T23" s="104">
        <v>45</v>
      </c>
      <c r="U23" s="104">
        <v>24</v>
      </c>
      <c r="V23" s="73" t="s">
        <v>393</v>
      </c>
    </row>
    <row r="24" spans="1:22" ht="19.5" customHeight="1">
      <c r="A24" s="64" t="s">
        <v>394</v>
      </c>
      <c r="B24" s="103">
        <v>15</v>
      </c>
      <c r="C24" s="104">
        <v>15</v>
      </c>
      <c r="D24" s="124">
        <v>0</v>
      </c>
      <c r="E24" s="104">
        <v>67</v>
      </c>
      <c r="F24" s="104">
        <v>55</v>
      </c>
      <c r="G24" s="124">
        <v>0</v>
      </c>
      <c r="H24" s="104">
        <v>12</v>
      </c>
      <c r="I24" s="104">
        <v>944</v>
      </c>
      <c r="J24" s="104">
        <v>472</v>
      </c>
      <c r="K24" s="104">
        <v>472</v>
      </c>
      <c r="L24" s="104">
        <v>314</v>
      </c>
      <c r="M24" s="104">
        <v>309</v>
      </c>
      <c r="N24" s="104">
        <v>321</v>
      </c>
      <c r="O24" s="127">
        <v>199</v>
      </c>
      <c r="P24" s="127">
        <v>164</v>
      </c>
      <c r="Q24" s="127">
        <v>97</v>
      </c>
      <c r="R24" s="127">
        <v>67</v>
      </c>
      <c r="S24" s="127">
        <v>35</v>
      </c>
      <c r="T24" s="104">
        <v>24</v>
      </c>
      <c r="U24" s="104">
        <v>10</v>
      </c>
      <c r="V24" s="73" t="s">
        <v>394</v>
      </c>
    </row>
    <row r="25" spans="1:22" ht="19.5" customHeight="1">
      <c r="A25" s="64" t="s">
        <v>395</v>
      </c>
      <c r="B25" s="103">
        <v>12</v>
      </c>
      <c r="C25" s="104">
        <v>12</v>
      </c>
      <c r="D25" s="124">
        <v>0</v>
      </c>
      <c r="E25" s="104">
        <v>130</v>
      </c>
      <c r="F25" s="104">
        <v>107</v>
      </c>
      <c r="G25" s="124">
        <v>0</v>
      </c>
      <c r="H25" s="104">
        <v>23</v>
      </c>
      <c r="I25" s="104">
        <v>3166</v>
      </c>
      <c r="J25" s="104">
        <v>1660</v>
      </c>
      <c r="K25" s="104">
        <v>1506</v>
      </c>
      <c r="L25" s="104">
        <v>1028</v>
      </c>
      <c r="M25" s="104">
        <v>1078</v>
      </c>
      <c r="N25" s="104">
        <v>1060</v>
      </c>
      <c r="O25" s="127">
        <v>294</v>
      </c>
      <c r="P25" s="127">
        <v>245</v>
      </c>
      <c r="Q25" s="127">
        <v>138</v>
      </c>
      <c r="R25" s="127">
        <v>107</v>
      </c>
      <c r="S25" s="127">
        <v>49</v>
      </c>
      <c r="T25" s="104">
        <v>17</v>
      </c>
      <c r="U25" s="104">
        <v>13</v>
      </c>
      <c r="V25" s="73" t="s">
        <v>395</v>
      </c>
    </row>
    <row r="26" spans="1:22" ht="19.5" customHeight="1">
      <c r="A26" s="64" t="s">
        <v>396</v>
      </c>
      <c r="B26" s="103">
        <v>3</v>
      </c>
      <c r="C26" s="104">
        <v>3</v>
      </c>
      <c r="D26" s="124">
        <v>0</v>
      </c>
      <c r="E26" s="104">
        <v>56</v>
      </c>
      <c r="F26" s="104">
        <v>48</v>
      </c>
      <c r="G26" s="124">
        <v>0</v>
      </c>
      <c r="H26" s="104">
        <v>8</v>
      </c>
      <c r="I26" s="104">
        <v>1553</v>
      </c>
      <c r="J26" s="104">
        <v>783</v>
      </c>
      <c r="K26" s="104">
        <v>770</v>
      </c>
      <c r="L26" s="104">
        <v>501</v>
      </c>
      <c r="M26" s="104">
        <v>533</v>
      </c>
      <c r="N26" s="104">
        <v>519</v>
      </c>
      <c r="O26" s="127">
        <v>119</v>
      </c>
      <c r="P26" s="127">
        <v>111</v>
      </c>
      <c r="Q26" s="127">
        <v>56</v>
      </c>
      <c r="R26" s="127">
        <v>55</v>
      </c>
      <c r="S26" s="127">
        <v>8</v>
      </c>
      <c r="T26" s="104">
        <v>9</v>
      </c>
      <c r="U26" s="104">
        <v>8</v>
      </c>
      <c r="V26" s="73" t="s">
        <v>396</v>
      </c>
    </row>
    <row r="27" spans="1:22" ht="19.5" customHeight="1">
      <c r="A27" s="64" t="s">
        <v>397</v>
      </c>
      <c r="B27" s="103">
        <v>21</v>
      </c>
      <c r="C27" s="104">
        <v>21</v>
      </c>
      <c r="D27" s="124">
        <v>0</v>
      </c>
      <c r="E27" s="104">
        <v>148</v>
      </c>
      <c r="F27" s="104">
        <v>118</v>
      </c>
      <c r="G27" s="124">
        <v>0</v>
      </c>
      <c r="H27" s="104">
        <v>30</v>
      </c>
      <c r="I27" s="104">
        <v>3322</v>
      </c>
      <c r="J27" s="104">
        <v>1707</v>
      </c>
      <c r="K27" s="104">
        <v>1615</v>
      </c>
      <c r="L27" s="104">
        <v>1115</v>
      </c>
      <c r="M27" s="104">
        <v>1101</v>
      </c>
      <c r="N27" s="104">
        <v>1106</v>
      </c>
      <c r="O27" s="127">
        <v>328</v>
      </c>
      <c r="P27" s="127">
        <v>304</v>
      </c>
      <c r="Q27" s="127">
        <v>163</v>
      </c>
      <c r="R27" s="127">
        <v>141</v>
      </c>
      <c r="S27" s="127">
        <v>24</v>
      </c>
      <c r="T27" s="104">
        <v>31</v>
      </c>
      <c r="U27" s="104">
        <v>15</v>
      </c>
      <c r="V27" s="73" t="s">
        <v>397</v>
      </c>
    </row>
    <row r="28" spans="1:22" ht="19.5" customHeight="1">
      <c r="A28" s="64" t="s">
        <v>142</v>
      </c>
      <c r="B28" s="103">
        <v>6</v>
      </c>
      <c r="C28" s="104">
        <v>6</v>
      </c>
      <c r="D28" s="124">
        <v>0</v>
      </c>
      <c r="E28" s="104">
        <v>61</v>
      </c>
      <c r="F28" s="104">
        <v>49</v>
      </c>
      <c r="G28" s="124">
        <v>0</v>
      </c>
      <c r="H28" s="104">
        <v>12</v>
      </c>
      <c r="I28" s="104">
        <v>1421</v>
      </c>
      <c r="J28" s="104">
        <v>739</v>
      </c>
      <c r="K28" s="104">
        <v>682</v>
      </c>
      <c r="L28" s="104">
        <v>479</v>
      </c>
      <c r="M28" s="104">
        <v>479</v>
      </c>
      <c r="N28" s="104">
        <v>463</v>
      </c>
      <c r="O28" s="127">
        <v>139</v>
      </c>
      <c r="P28" s="127">
        <v>122</v>
      </c>
      <c r="Q28" s="127">
        <v>69</v>
      </c>
      <c r="R28" s="127">
        <v>53</v>
      </c>
      <c r="S28" s="127">
        <v>17</v>
      </c>
      <c r="T28" s="104">
        <v>10</v>
      </c>
      <c r="U28" s="104">
        <v>7</v>
      </c>
      <c r="V28" s="73" t="s">
        <v>142</v>
      </c>
    </row>
    <row r="29" spans="1:22" ht="19.5" customHeight="1">
      <c r="A29" s="64" t="s">
        <v>143</v>
      </c>
      <c r="B29" s="103">
        <v>5</v>
      </c>
      <c r="C29" s="104">
        <v>5</v>
      </c>
      <c r="D29" s="124">
        <v>0</v>
      </c>
      <c r="E29" s="104">
        <v>39</v>
      </c>
      <c r="F29" s="104">
        <v>28</v>
      </c>
      <c r="G29" s="124">
        <v>0</v>
      </c>
      <c r="H29" s="104">
        <v>11</v>
      </c>
      <c r="I29" s="104">
        <v>729</v>
      </c>
      <c r="J29" s="104">
        <v>375</v>
      </c>
      <c r="K29" s="104">
        <v>354</v>
      </c>
      <c r="L29" s="104">
        <v>253</v>
      </c>
      <c r="M29" s="104">
        <v>229</v>
      </c>
      <c r="N29" s="104">
        <v>247</v>
      </c>
      <c r="O29" s="127">
        <v>92</v>
      </c>
      <c r="P29" s="127">
        <v>84</v>
      </c>
      <c r="Q29" s="127">
        <v>43</v>
      </c>
      <c r="R29" s="127">
        <v>41</v>
      </c>
      <c r="S29" s="127">
        <v>8</v>
      </c>
      <c r="T29" s="104">
        <v>5</v>
      </c>
      <c r="U29" s="104">
        <v>5</v>
      </c>
      <c r="V29" s="73" t="s">
        <v>143</v>
      </c>
    </row>
    <row r="30" spans="1:22" ht="19.5" customHeight="1">
      <c r="A30" s="64" t="s">
        <v>144</v>
      </c>
      <c r="B30" s="103">
        <v>3</v>
      </c>
      <c r="C30" s="104">
        <v>3</v>
      </c>
      <c r="D30" s="124">
        <v>0</v>
      </c>
      <c r="E30" s="104">
        <v>32</v>
      </c>
      <c r="F30" s="104">
        <v>26</v>
      </c>
      <c r="G30" s="124">
        <v>0</v>
      </c>
      <c r="H30" s="104">
        <v>6</v>
      </c>
      <c r="I30" s="104">
        <v>717</v>
      </c>
      <c r="J30" s="104">
        <v>369</v>
      </c>
      <c r="K30" s="104">
        <v>348</v>
      </c>
      <c r="L30" s="104">
        <v>234</v>
      </c>
      <c r="M30" s="104">
        <v>248</v>
      </c>
      <c r="N30" s="104">
        <v>235</v>
      </c>
      <c r="O30" s="127">
        <v>80</v>
      </c>
      <c r="P30" s="127">
        <v>69</v>
      </c>
      <c r="Q30" s="127">
        <v>36</v>
      </c>
      <c r="R30" s="127">
        <v>33</v>
      </c>
      <c r="S30" s="127">
        <v>11</v>
      </c>
      <c r="T30" s="104">
        <v>6</v>
      </c>
      <c r="U30" s="104">
        <v>6</v>
      </c>
      <c r="V30" s="73" t="s">
        <v>144</v>
      </c>
    </row>
    <row r="31" spans="1:22" ht="19.5" customHeight="1">
      <c r="A31" s="64" t="s">
        <v>145</v>
      </c>
      <c r="B31" s="103">
        <v>6</v>
      </c>
      <c r="C31" s="104">
        <v>6</v>
      </c>
      <c r="D31" s="124">
        <v>0</v>
      </c>
      <c r="E31" s="104">
        <v>31</v>
      </c>
      <c r="F31" s="104">
        <v>21</v>
      </c>
      <c r="G31" s="124">
        <v>1</v>
      </c>
      <c r="H31" s="104">
        <v>9</v>
      </c>
      <c r="I31" s="104">
        <v>483</v>
      </c>
      <c r="J31" s="104">
        <v>252</v>
      </c>
      <c r="K31" s="104">
        <v>231</v>
      </c>
      <c r="L31" s="104">
        <v>153</v>
      </c>
      <c r="M31" s="104">
        <v>165</v>
      </c>
      <c r="N31" s="104">
        <v>165</v>
      </c>
      <c r="O31" s="127">
        <v>92</v>
      </c>
      <c r="P31" s="127">
        <v>80</v>
      </c>
      <c r="Q31" s="127">
        <v>44</v>
      </c>
      <c r="R31" s="127">
        <v>36</v>
      </c>
      <c r="S31" s="127">
        <v>12</v>
      </c>
      <c r="T31" s="104">
        <v>7</v>
      </c>
      <c r="U31" s="104">
        <v>7</v>
      </c>
      <c r="V31" s="73" t="s">
        <v>145</v>
      </c>
    </row>
    <row r="32" spans="1:22" ht="19.5" customHeight="1">
      <c r="A32" s="64" t="s">
        <v>146</v>
      </c>
      <c r="B32" s="103">
        <v>17</v>
      </c>
      <c r="C32" s="104">
        <v>17</v>
      </c>
      <c r="D32" s="124">
        <v>0</v>
      </c>
      <c r="E32" s="104">
        <v>147</v>
      </c>
      <c r="F32" s="104">
        <v>121</v>
      </c>
      <c r="G32" s="124">
        <v>0</v>
      </c>
      <c r="H32" s="104">
        <v>26</v>
      </c>
      <c r="I32" s="104">
        <v>3520</v>
      </c>
      <c r="J32" s="104">
        <v>1810</v>
      </c>
      <c r="K32" s="104">
        <v>1710</v>
      </c>
      <c r="L32" s="104">
        <v>1156</v>
      </c>
      <c r="M32" s="104">
        <v>1141</v>
      </c>
      <c r="N32" s="104">
        <v>1223</v>
      </c>
      <c r="O32" s="127">
        <v>343</v>
      </c>
      <c r="P32" s="127">
        <v>297</v>
      </c>
      <c r="Q32" s="127">
        <v>168</v>
      </c>
      <c r="R32" s="127">
        <v>129</v>
      </c>
      <c r="S32" s="127">
        <v>46</v>
      </c>
      <c r="T32" s="104">
        <v>15</v>
      </c>
      <c r="U32" s="104">
        <v>13</v>
      </c>
      <c r="V32" s="73" t="s">
        <v>146</v>
      </c>
    </row>
    <row r="33" spans="1:22" ht="19.5" customHeight="1">
      <c r="A33" s="64" t="s">
        <v>147</v>
      </c>
      <c r="B33" s="103">
        <v>7</v>
      </c>
      <c r="C33" s="104">
        <v>6</v>
      </c>
      <c r="D33" s="104">
        <v>1</v>
      </c>
      <c r="E33" s="104">
        <v>66</v>
      </c>
      <c r="F33" s="104">
        <v>51</v>
      </c>
      <c r="G33" s="124">
        <v>0</v>
      </c>
      <c r="H33" s="104">
        <v>15</v>
      </c>
      <c r="I33" s="104">
        <v>1523</v>
      </c>
      <c r="J33" s="104">
        <v>780</v>
      </c>
      <c r="K33" s="104">
        <v>743</v>
      </c>
      <c r="L33" s="104">
        <v>477</v>
      </c>
      <c r="M33" s="104">
        <v>534</v>
      </c>
      <c r="N33" s="104">
        <v>512</v>
      </c>
      <c r="O33" s="127">
        <v>143</v>
      </c>
      <c r="P33" s="127">
        <v>139</v>
      </c>
      <c r="Q33" s="127">
        <v>64</v>
      </c>
      <c r="R33" s="127">
        <v>75</v>
      </c>
      <c r="S33" s="127">
        <v>4</v>
      </c>
      <c r="T33" s="104">
        <v>19</v>
      </c>
      <c r="U33" s="104">
        <v>6</v>
      </c>
      <c r="V33" s="73" t="s">
        <v>147</v>
      </c>
    </row>
    <row r="34" spans="1:22" ht="19.5" customHeight="1">
      <c r="A34" s="18" t="s">
        <v>136</v>
      </c>
      <c r="B34" s="103"/>
      <c r="C34" s="104"/>
      <c r="D34" s="104"/>
      <c r="E34" s="104"/>
      <c r="F34" s="104"/>
      <c r="G34" s="12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2" t="s">
        <v>136</v>
      </c>
    </row>
    <row r="35" spans="1:22" ht="19.5" customHeight="1">
      <c r="A35" s="19" t="s">
        <v>381</v>
      </c>
      <c r="B35" s="107">
        <v>9</v>
      </c>
      <c r="C35" s="109">
        <v>9</v>
      </c>
      <c r="D35" s="128">
        <v>0</v>
      </c>
      <c r="E35" s="109">
        <v>55</v>
      </c>
      <c r="F35" s="109">
        <v>41</v>
      </c>
      <c r="G35" s="128">
        <v>0</v>
      </c>
      <c r="H35" s="109">
        <v>14</v>
      </c>
      <c r="I35" s="109">
        <v>1106</v>
      </c>
      <c r="J35" s="109">
        <v>532</v>
      </c>
      <c r="K35" s="109">
        <v>574</v>
      </c>
      <c r="L35" s="109">
        <v>359</v>
      </c>
      <c r="M35" s="109">
        <v>366</v>
      </c>
      <c r="N35" s="109">
        <v>381</v>
      </c>
      <c r="O35" s="109">
        <v>142</v>
      </c>
      <c r="P35" s="109">
        <v>126</v>
      </c>
      <c r="Q35" s="109">
        <v>67</v>
      </c>
      <c r="R35" s="109">
        <v>59</v>
      </c>
      <c r="S35" s="109">
        <v>16</v>
      </c>
      <c r="T35" s="109">
        <v>11</v>
      </c>
      <c r="U35" s="109">
        <v>10</v>
      </c>
      <c r="V35" s="105" t="s">
        <v>381</v>
      </c>
    </row>
    <row r="36" spans="1:22" ht="19.5" customHeight="1">
      <c r="A36" s="18"/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2"/>
    </row>
    <row r="37" spans="1:22" ht="19.5" customHeight="1">
      <c r="A37" s="64" t="s">
        <v>148</v>
      </c>
      <c r="B37" s="103">
        <v>3</v>
      </c>
      <c r="C37" s="104">
        <v>3</v>
      </c>
      <c r="D37" s="124">
        <v>0</v>
      </c>
      <c r="E37" s="104">
        <v>13</v>
      </c>
      <c r="F37" s="104">
        <v>9</v>
      </c>
      <c r="G37" s="106">
        <v>0</v>
      </c>
      <c r="H37" s="104">
        <v>4</v>
      </c>
      <c r="I37" s="104">
        <v>201</v>
      </c>
      <c r="J37" s="104">
        <v>86</v>
      </c>
      <c r="K37" s="104">
        <v>115</v>
      </c>
      <c r="L37" s="104">
        <v>66</v>
      </c>
      <c r="M37" s="104">
        <v>66</v>
      </c>
      <c r="N37" s="104">
        <v>69</v>
      </c>
      <c r="O37" s="127">
        <v>37</v>
      </c>
      <c r="P37" s="104">
        <v>33</v>
      </c>
      <c r="Q37" s="104">
        <v>20</v>
      </c>
      <c r="R37" s="104">
        <v>13</v>
      </c>
      <c r="S37" s="104">
        <v>4</v>
      </c>
      <c r="T37" s="104">
        <v>3</v>
      </c>
      <c r="U37" s="104">
        <v>3</v>
      </c>
      <c r="V37" s="73" t="s">
        <v>148</v>
      </c>
    </row>
    <row r="38" spans="1:22" ht="19.5" customHeight="1">
      <c r="A38" s="64" t="s">
        <v>149</v>
      </c>
      <c r="B38" s="103">
        <v>1</v>
      </c>
      <c r="C38" s="104">
        <v>1</v>
      </c>
      <c r="D38" s="124">
        <v>0</v>
      </c>
      <c r="E38" s="104">
        <v>8</v>
      </c>
      <c r="F38" s="104">
        <v>6</v>
      </c>
      <c r="G38" s="106">
        <v>0</v>
      </c>
      <c r="H38" s="104">
        <v>2</v>
      </c>
      <c r="I38" s="104">
        <v>194</v>
      </c>
      <c r="J38" s="104">
        <v>92</v>
      </c>
      <c r="K38" s="104">
        <v>102</v>
      </c>
      <c r="L38" s="104">
        <v>63</v>
      </c>
      <c r="M38" s="104">
        <v>61</v>
      </c>
      <c r="N38" s="104">
        <v>70</v>
      </c>
      <c r="O38" s="127">
        <v>21</v>
      </c>
      <c r="P38" s="104">
        <v>20</v>
      </c>
      <c r="Q38" s="104">
        <v>7</v>
      </c>
      <c r="R38" s="104">
        <v>13</v>
      </c>
      <c r="S38" s="124">
        <v>1</v>
      </c>
      <c r="T38" s="104">
        <v>2</v>
      </c>
      <c r="U38" s="104">
        <v>2</v>
      </c>
      <c r="V38" s="73" t="s">
        <v>149</v>
      </c>
    </row>
    <row r="39" spans="1:22" ht="19.5" customHeight="1">
      <c r="A39" s="64" t="s">
        <v>150</v>
      </c>
      <c r="B39" s="103">
        <v>2</v>
      </c>
      <c r="C39" s="104">
        <v>2</v>
      </c>
      <c r="D39" s="124">
        <v>0</v>
      </c>
      <c r="E39" s="104">
        <v>4</v>
      </c>
      <c r="F39" s="104">
        <v>3</v>
      </c>
      <c r="G39" s="106">
        <v>0</v>
      </c>
      <c r="H39" s="104">
        <v>1</v>
      </c>
      <c r="I39" s="104">
        <v>27</v>
      </c>
      <c r="J39" s="104">
        <v>14</v>
      </c>
      <c r="K39" s="104">
        <v>13</v>
      </c>
      <c r="L39" s="104">
        <v>9</v>
      </c>
      <c r="M39" s="104">
        <v>9</v>
      </c>
      <c r="N39" s="104">
        <v>9</v>
      </c>
      <c r="O39" s="127">
        <v>15</v>
      </c>
      <c r="P39" s="104">
        <v>10</v>
      </c>
      <c r="Q39" s="104">
        <v>5</v>
      </c>
      <c r="R39" s="104">
        <v>5</v>
      </c>
      <c r="S39" s="104">
        <v>5</v>
      </c>
      <c r="T39" s="104">
        <v>1</v>
      </c>
      <c r="U39" s="104">
        <v>1</v>
      </c>
      <c r="V39" s="73" t="s">
        <v>150</v>
      </c>
    </row>
    <row r="40" spans="1:22" ht="19.5" customHeight="1">
      <c r="A40" s="64" t="s">
        <v>151</v>
      </c>
      <c r="B40" s="103">
        <v>1</v>
      </c>
      <c r="C40" s="104">
        <v>1</v>
      </c>
      <c r="D40" s="124">
        <v>0</v>
      </c>
      <c r="E40" s="104">
        <v>15</v>
      </c>
      <c r="F40" s="104">
        <v>12</v>
      </c>
      <c r="G40" s="106">
        <v>0</v>
      </c>
      <c r="H40" s="104">
        <v>3</v>
      </c>
      <c r="I40" s="104">
        <v>386</v>
      </c>
      <c r="J40" s="104">
        <v>193</v>
      </c>
      <c r="K40" s="104">
        <v>193</v>
      </c>
      <c r="L40" s="104">
        <v>128</v>
      </c>
      <c r="M40" s="104">
        <v>124</v>
      </c>
      <c r="N40" s="104">
        <v>134</v>
      </c>
      <c r="O40" s="127">
        <v>30</v>
      </c>
      <c r="P40" s="104">
        <v>30</v>
      </c>
      <c r="Q40" s="104">
        <v>17</v>
      </c>
      <c r="R40" s="104">
        <v>13</v>
      </c>
      <c r="S40" s="124">
        <v>0</v>
      </c>
      <c r="T40" s="104">
        <v>2</v>
      </c>
      <c r="U40" s="104">
        <v>2</v>
      </c>
      <c r="V40" s="73" t="s">
        <v>151</v>
      </c>
    </row>
    <row r="41" spans="1:22" ht="19.5" customHeight="1">
      <c r="A41" s="64" t="s">
        <v>152</v>
      </c>
      <c r="B41" s="103">
        <v>1</v>
      </c>
      <c r="C41" s="104">
        <v>1</v>
      </c>
      <c r="D41" s="124">
        <v>0</v>
      </c>
      <c r="E41" s="104">
        <v>10</v>
      </c>
      <c r="F41" s="104">
        <v>8</v>
      </c>
      <c r="G41" s="106">
        <v>0</v>
      </c>
      <c r="H41" s="104">
        <v>2</v>
      </c>
      <c r="I41" s="104">
        <v>227</v>
      </c>
      <c r="J41" s="104">
        <v>113</v>
      </c>
      <c r="K41" s="104">
        <v>114</v>
      </c>
      <c r="L41" s="104">
        <v>68</v>
      </c>
      <c r="M41" s="104">
        <v>84</v>
      </c>
      <c r="N41" s="104">
        <v>75</v>
      </c>
      <c r="O41" s="127">
        <v>26</v>
      </c>
      <c r="P41" s="104">
        <v>22</v>
      </c>
      <c r="Q41" s="104">
        <v>11</v>
      </c>
      <c r="R41" s="104">
        <v>11</v>
      </c>
      <c r="S41" s="124">
        <v>4</v>
      </c>
      <c r="T41" s="104">
        <v>2</v>
      </c>
      <c r="U41" s="104">
        <v>1</v>
      </c>
      <c r="V41" s="73" t="s">
        <v>152</v>
      </c>
    </row>
    <row r="42" spans="1:22" ht="19.5" customHeight="1">
      <c r="A42" s="64" t="s">
        <v>153</v>
      </c>
      <c r="B42" s="103">
        <v>1</v>
      </c>
      <c r="C42" s="104">
        <v>1</v>
      </c>
      <c r="D42" s="124">
        <v>0</v>
      </c>
      <c r="E42" s="104">
        <v>5</v>
      </c>
      <c r="F42" s="104">
        <v>3</v>
      </c>
      <c r="G42" s="106">
        <v>0</v>
      </c>
      <c r="H42" s="104">
        <v>2</v>
      </c>
      <c r="I42" s="104">
        <v>71</v>
      </c>
      <c r="J42" s="104">
        <v>34</v>
      </c>
      <c r="K42" s="104">
        <v>37</v>
      </c>
      <c r="L42" s="104">
        <v>25</v>
      </c>
      <c r="M42" s="104">
        <v>22</v>
      </c>
      <c r="N42" s="104">
        <v>24</v>
      </c>
      <c r="O42" s="127">
        <v>13</v>
      </c>
      <c r="P42" s="104">
        <v>11</v>
      </c>
      <c r="Q42" s="104">
        <v>7</v>
      </c>
      <c r="R42" s="104">
        <v>4</v>
      </c>
      <c r="S42" s="104">
        <v>2</v>
      </c>
      <c r="T42" s="104">
        <v>1</v>
      </c>
      <c r="U42" s="104">
        <v>1</v>
      </c>
      <c r="V42" s="73" t="s">
        <v>153</v>
      </c>
    </row>
    <row r="43" spans="1:22" ht="19.5" customHeight="1">
      <c r="A43" s="111"/>
      <c r="B43" s="129" t="s">
        <v>43</v>
      </c>
      <c r="C43" s="129" t="s">
        <v>43</v>
      </c>
      <c r="D43" s="129" t="s">
        <v>43</v>
      </c>
      <c r="E43" s="129" t="s">
        <v>43</v>
      </c>
      <c r="F43" s="129" t="s">
        <v>43</v>
      </c>
      <c r="G43" s="129" t="s">
        <v>43</v>
      </c>
      <c r="H43" s="129" t="s">
        <v>43</v>
      </c>
      <c r="I43" s="129" t="s">
        <v>43</v>
      </c>
      <c r="J43" s="129" t="s">
        <v>43</v>
      </c>
      <c r="K43" s="129" t="s">
        <v>43</v>
      </c>
      <c r="L43" s="129" t="s">
        <v>43</v>
      </c>
      <c r="M43" s="129"/>
      <c r="N43" s="129"/>
      <c r="O43" s="129" t="s">
        <v>43</v>
      </c>
      <c r="P43" s="129" t="s">
        <v>43</v>
      </c>
      <c r="Q43" s="129" t="s">
        <v>43</v>
      </c>
      <c r="R43" s="129" t="s">
        <v>43</v>
      </c>
      <c r="S43" s="129" t="s">
        <v>43</v>
      </c>
      <c r="T43" s="129" t="s">
        <v>43</v>
      </c>
      <c r="U43" s="129" t="s">
        <v>43</v>
      </c>
      <c r="V43" s="114"/>
    </row>
    <row r="44" spans="1:22">
      <c r="B44" s="39"/>
      <c r="C44" s="39"/>
      <c r="D44" s="39"/>
      <c r="E44" s="39"/>
      <c r="F44" s="39"/>
      <c r="G44" s="39"/>
    </row>
  </sheetData>
  <mergeCells count="14">
    <mergeCell ref="M7:M8"/>
    <mergeCell ref="N7:N8"/>
    <mergeCell ref="O7:O8"/>
    <mergeCell ref="S7:S8"/>
    <mergeCell ref="B6:D6"/>
    <mergeCell ref="E6:H6"/>
    <mergeCell ref="K6:L6"/>
    <mergeCell ref="O6:S6"/>
    <mergeCell ref="B7:B8"/>
    <mergeCell ref="C7:C8"/>
    <mergeCell ref="D7:D8"/>
    <mergeCell ref="E7:E8"/>
    <mergeCell ref="I7:I8"/>
    <mergeCell ref="L7:L8"/>
  </mergeCells>
  <phoneticPr fontId="3"/>
  <pageMargins left="0.70866141732283472" right="0.70866141732283472" top="0.74803149606299213" bottom="0.74803149606299213" header="0.31496062992125984" footer="0.31496062992125984"/>
  <pageSetup paperSize="12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2B67-19CF-4DA5-8BBC-57AA555D6578}">
  <sheetPr>
    <pageSetUpPr fitToPage="1"/>
  </sheetPr>
  <dimension ref="A1:H80"/>
  <sheetViews>
    <sheetView showGridLines="0" zoomScaleNormal="100" workbookViewId="0"/>
  </sheetViews>
  <sheetFormatPr defaultRowHeight="18.75"/>
  <cols>
    <col min="1" max="1" width="19" customWidth="1"/>
    <col min="2" max="8" width="14.25" customWidth="1"/>
    <col min="257" max="257" width="19" customWidth="1"/>
    <col min="258" max="264" width="14.25" customWidth="1"/>
    <col min="513" max="513" width="19" customWidth="1"/>
    <col min="514" max="520" width="14.25" customWidth="1"/>
    <col min="769" max="769" width="19" customWidth="1"/>
    <col min="770" max="776" width="14.25" customWidth="1"/>
    <col min="1025" max="1025" width="19" customWidth="1"/>
    <col min="1026" max="1032" width="14.25" customWidth="1"/>
    <col min="1281" max="1281" width="19" customWidth="1"/>
    <col min="1282" max="1288" width="14.25" customWidth="1"/>
    <col min="1537" max="1537" width="19" customWidth="1"/>
    <col min="1538" max="1544" width="14.25" customWidth="1"/>
    <col min="1793" max="1793" width="19" customWidth="1"/>
    <col min="1794" max="1800" width="14.25" customWidth="1"/>
    <col min="2049" max="2049" width="19" customWidth="1"/>
    <col min="2050" max="2056" width="14.25" customWidth="1"/>
    <col min="2305" max="2305" width="19" customWidth="1"/>
    <col min="2306" max="2312" width="14.25" customWidth="1"/>
    <col min="2561" max="2561" width="19" customWidth="1"/>
    <col min="2562" max="2568" width="14.25" customWidth="1"/>
    <col min="2817" max="2817" width="19" customWidth="1"/>
    <col min="2818" max="2824" width="14.25" customWidth="1"/>
    <col min="3073" max="3073" width="19" customWidth="1"/>
    <col min="3074" max="3080" width="14.25" customWidth="1"/>
    <col min="3329" max="3329" width="19" customWidth="1"/>
    <col min="3330" max="3336" width="14.25" customWidth="1"/>
    <col min="3585" max="3585" width="19" customWidth="1"/>
    <col min="3586" max="3592" width="14.25" customWidth="1"/>
    <col min="3841" max="3841" width="19" customWidth="1"/>
    <col min="3842" max="3848" width="14.25" customWidth="1"/>
    <col min="4097" max="4097" width="19" customWidth="1"/>
    <col min="4098" max="4104" width="14.25" customWidth="1"/>
    <col min="4353" max="4353" width="19" customWidth="1"/>
    <col min="4354" max="4360" width="14.25" customWidth="1"/>
    <col min="4609" max="4609" width="19" customWidth="1"/>
    <col min="4610" max="4616" width="14.25" customWidth="1"/>
    <col min="4865" max="4865" width="19" customWidth="1"/>
    <col min="4866" max="4872" width="14.25" customWidth="1"/>
    <col min="5121" max="5121" width="19" customWidth="1"/>
    <col min="5122" max="5128" width="14.25" customWidth="1"/>
    <col min="5377" max="5377" width="19" customWidth="1"/>
    <col min="5378" max="5384" width="14.25" customWidth="1"/>
    <col min="5633" max="5633" width="19" customWidth="1"/>
    <col min="5634" max="5640" width="14.25" customWidth="1"/>
    <col min="5889" max="5889" width="19" customWidth="1"/>
    <col min="5890" max="5896" width="14.25" customWidth="1"/>
    <col min="6145" max="6145" width="19" customWidth="1"/>
    <col min="6146" max="6152" width="14.25" customWidth="1"/>
    <col min="6401" max="6401" width="19" customWidth="1"/>
    <col min="6402" max="6408" width="14.25" customWidth="1"/>
    <col min="6657" max="6657" width="19" customWidth="1"/>
    <col min="6658" max="6664" width="14.25" customWidth="1"/>
    <col min="6913" max="6913" width="19" customWidth="1"/>
    <col min="6914" max="6920" width="14.25" customWidth="1"/>
    <col min="7169" max="7169" width="19" customWidth="1"/>
    <col min="7170" max="7176" width="14.25" customWidth="1"/>
    <col min="7425" max="7425" width="19" customWidth="1"/>
    <col min="7426" max="7432" width="14.25" customWidth="1"/>
    <col min="7681" max="7681" width="19" customWidth="1"/>
    <col min="7682" max="7688" width="14.25" customWidth="1"/>
    <col min="7937" max="7937" width="19" customWidth="1"/>
    <col min="7938" max="7944" width="14.25" customWidth="1"/>
    <col min="8193" max="8193" width="19" customWidth="1"/>
    <col min="8194" max="8200" width="14.25" customWidth="1"/>
    <col min="8449" max="8449" width="19" customWidth="1"/>
    <col min="8450" max="8456" width="14.25" customWidth="1"/>
    <col min="8705" max="8705" width="19" customWidth="1"/>
    <col min="8706" max="8712" width="14.25" customWidth="1"/>
    <col min="8961" max="8961" width="19" customWidth="1"/>
    <col min="8962" max="8968" width="14.25" customWidth="1"/>
    <col min="9217" max="9217" width="19" customWidth="1"/>
    <col min="9218" max="9224" width="14.25" customWidth="1"/>
    <col min="9473" max="9473" width="19" customWidth="1"/>
    <col min="9474" max="9480" width="14.25" customWidth="1"/>
    <col min="9729" max="9729" width="19" customWidth="1"/>
    <col min="9730" max="9736" width="14.25" customWidth="1"/>
    <col min="9985" max="9985" width="19" customWidth="1"/>
    <col min="9986" max="9992" width="14.25" customWidth="1"/>
    <col min="10241" max="10241" width="19" customWidth="1"/>
    <col min="10242" max="10248" width="14.25" customWidth="1"/>
    <col min="10497" max="10497" width="19" customWidth="1"/>
    <col min="10498" max="10504" width="14.25" customWidth="1"/>
    <col min="10753" max="10753" width="19" customWidth="1"/>
    <col min="10754" max="10760" width="14.25" customWidth="1"/>
    <col min="11009" max="11009" width="19" customWidth="1"/>
    <col min="11010" max="11016" width="14.25" customWidth="1"/>
    <col min="11265" max="11265" width="19" customWidth="1"/>
    <col min="11266" max="11272" width="14.25" customWidth="1"/>
    <col min="11521" max="11521" width="19" customWidth="1"/>
    <col min="11522" max="11528" width="14.25" customWidth="1"/>
    <col min="11777" max="11777" width="19" customWidth="1"/>
    <col min="11778" max="11784" width="14.25" customWidth="1"/>
    <col min="12033" max="12033" width="19" customWidth="1"/>
    <col min="12034" max="12040" width="14.25" customWidth="1"/>
    <col min="12289" max="12289" width="19" customWidth="1"/>
    <col min="12290" max="12296" width="14.25" customWidth="1"/>
    <col min="12545" max="12545" width="19" customWidth="1"/>
    <col min="12546" max="12552" width="14.25" customWidth="1"/>
    <col min="12801" max="12801" width="19" customWidth="1"/>
    <col min="12802" max="12808" width="14.25" customWidth="1"/>
    <col min="13057" max="13057" width="19" customWidth="1"/>
    <col min="13058" max="13064" width="14.25" customWidth="1"/>
    <col min="13313" max="13313" width="19" customWidth="1"/>
    <col min="13314" max="13320" width="14.25" customWidth="1"/>
    <col min="13569" max="13569" width="19" customWidth="1"/>
    <col min="13570" max="13576" width="14.25" customWidth="1"/>
    <col min="13825" max="13825" width="19" customWidth="1"/>
    <col min="13826" max="13832" width="14.25" customWidth="1"/>
    <col min="14081" max="14081" width="19" customWidth="1"/>
    <col min="14082" max="14088" width="14.25" customWidth="1"/>
    <col min="14337" max="14337" width="19" customWidth="1"/>
    <col min="14338" max="14344" width="14.25" customWidth="1"/>
    <col min="14593" max="14593" width="19" customWidth="1"/>
    <col min="14594" max="14600" width="14.25" customWidth="1"/>
    <col min="14849" max="14849" width="19" customWidth="1"/>
    <col min="14850" max="14856" width="14.25" customWidth="1"/>
    <col min="15105" max="15105" width="19" customWidth="1"/>
    <col min="15106" max="15112" width="14.25" customWidth="1"/>
    <col min="15361" max="15361" width="19" customWidth="1"/>
    <col min="15362" max="15368" width="14.25" customWidth="1"/>
    <col min="15617" max="15617" width="19" customWidth="1"/>
    <col min="15618" max="15624" width="14.25" customWidth="1"/>
    <col min="15873" max="15873" width="19" customWidth="1"/>
    <col min="15874" max="15880" width="14.25" customWidth="1"/>
    <col min="16129" max="16129" width="19" customWidth="1"/>
    <col min="16130" max="16136" width="14.25" customWidth="1"/>
  </cols>
  <sheetData>
    <row r="1" spans="1:8">
      <c r="A1" s="42"/>
      <c r="B1" s="40"/>
      <c r="C1" s="3"/>
      <c r="D1" s="3"/>
      <c r="E1" s="3"/>
      <c r="F1" s="3"/>
      <c r="G1" s="3"/>
      <c r="H1" s="3"/>
    </row>
    <row r="2" spans="1:8">
      <c r="A2" s="130"/>
      <c r="B2" s="130"/>
      <c r="C2" s="130"/>
      <c r="D2" s="130"/>
      <c r="E2" s="130"/>
      <c r="F2" s="130"/>
      <c r="G2" s="130"/>
      <c r="H2" s="130"/>
    </row>
    <row r="3" spans="1:8">
      <c r="A3" s="3"/>
      <c r="B3" s="72" t="s">
        <v>154</v>
      </c>
      <c r="C3" s="3"/>
      <c r="D3" s="3"/>
      <c r="E3" s="3"/>
      <c r="F3" s="3"/>
      <c r="G3" s="3"/>
      <c r="H3" s="3"/>
    </row>
    <row r="4" spans="1:8" ht="19.5" thickBot="1">
      <c r="A4" s="3"/>
      <c r="B4" s="3"/>
      <c r="C4" s="3"/>
      <c r="D4" s="3"/>
      <c r="E4" s="3"/>
      <c r="F4" s="3"/>
      <c r="G4" s="3"/>
      <c r="H4" s="3"/>
    </row>
    <row r="5" spans="1:8" ht="20.25" customHeight="1" thickTop="1">
      <c r="A5" s="302" t="s">
        <v>155</v>
      </c>
      <c r="B5" s="319" t="s">
        <v>206</v>
      </c>
      <c r="C5" s="321">
        <v>30</v>
      </c>
      <c r="D5" s="319" t="s">
        <v>47</v>
      </c>
      <c r="E5" s="319">
        <v>2</v>
      </c>
      <c r="F5" s="10"/>
      <c r="G5" s="287">
        <v>3</v>
      </c>
      <c r="H5" s="11"/>
    </row>
    <row r="6" spans="1:8" ht="20.25" customHeight="1">
      <c r="A6" s="315"/>
      <c r="B6" s="320"/>
      <c r="C6" s="312"/>
      <c r="D6" s="320"/>
      <c r="E6" s="320"/>
      <c r="F6" s="74" t="s">
        <v>13</v>
      </c>
      <c r="G6" s="74" t="s">
        <v>156</v>
      </c>
      <c r="H6" s="93" t="s">
        <v>157</v>
      </c>
    </row>
    <row r="7" spans="1:8">
      <c r="A7" s="132"/>
      <c r="B7" s="133"/>
      <c r="C7" s="133"/>
      <c r="D7" s="133"/>
      <c r="E7" s="133"/>
      <c r="F7" s="133"/>
      <c r="G7" s="133"/>
      <c r="H7" s="133"/>
    </row>
    <row r="8" spans="1:8">
      <c r="A8" s="134" t="s">
        <v>398</v>
      </c>
      <c r="B8" s="21">
        <v>80</v>
      </c>
      <c r="C8" s="21">
        <v>79</v>
      </c>
      <c r="D8" s="21">
        <v>80</v>
      </c>
      <c r="E8" s="21">
        <v>79</v>
      </c>
      <c r="F8" s="21">
        <v>78</v>
      </c>
      <c r="G8" s="21">
        <v>58</v>
      </c>
      <c r="H8" s="21">
        <v>20</v>
      </c>
    </row>
    <row r="9" spans="1:8">
      <c r="A9" s="135" t="s">
        <v>399</v>
      </c>
      <c r="B9" s="17">
        <v>72</v>
      </c>
      <c r="C9" s="17">
        <v>71</v>
      </c>
      <c r="D9" s="17">
        <v>71</v>
      </c>
      <c r="E9" s="17">
        <v>70</v>
      </c>
      <c r="F9" s="17">
        <v>69</v>
      </c>
      <c r="G9" s="17">
        <v>49</v>
      </c>
      <c r="H9" s="17">
        <v>20</v>
      </c>
    </row>
    <row r="10" spans="1:8">
      <c r="A10" s="135" t="s">
        <v>400</v>
      </c>
      <c r="B10" s="17">
        <v>8</v>
      </c>
      <c r="C10" s="17">
        <v>8</v>
      </c>
      <c r="D10" s="17">
        <v>9</v>
      </c>
      <c r="E10" s="17">
        <v>9</v>
      </c>
      <c r="F10" s="17">
        <v>9</v>
      </c>
      <c r="G10" s="17">
        <v>9</v>
      </c>
      <c r="H10" s="124">
        <v>0</v>
      </c>
    </row>
    <row r="11" spans="1:8" ht="11.25" customHeight="1">
      <c r="A11" s="136"/>
      <c r="B11" s="17"/>
      <c r="C11" s="17"/>
      <c r="D11" s="17"/>
      <c r="E11" s="17"/>
      <c r="F11" s="17"/>
      <c r="G11" s="17"/>
      <c r="H11" s="17"/>
    </row>
    <row r="12" spans="1:8">
      <c r="A12" s="134" t="s">
        <v>401</v>
      </c>
      <c r="B12" s="21">
        <v>3991</v>
      </c>
      <c r="C12" s="21">
        <v>3893</v>
      </c>
      <c r="D12" s="21">
        <v>3906</v>
      </c>
      <c r="E12" s="21">
        <v>3812</v>
      </c>
      <c r="F12" s="21">
        <v>3732</v>
      </c>
      <c r="G12" s="21">
        <v>2610</v>
      </c>
      <c r="H12" s="21">
        <v>1122</v>
      </c>
    </row>
    <row r="13" spans="1:8">
      <c r="A13" s="135" t="s">
        <v>402</v>
      </c>
      <c r="B13" s="17">
        <v>2980</v>
      </c>
      <c r="C13" s="17">
        <v>2924</v>
      </c>
      <c r="D13" s="17">
        <v>2909</v>
      </c>
      <c r="E13" s="17">
        <v>2855</v>
      </c>
      <c r="F13" s="17">
        <v>2829</v>
      </c>
      <c r="G13" s="17">
        <v>2114</v>
      </c>
      <c r="H13" s="17">
        <v>715</v>
      </c>
    </row>
    <row r="14" spans="1:8">
      <c r="A14" s="135" t="s">
        <v>158</v>
      </c>
      <c r="B14" s="17">
        <v>2058</v>
      </c>
      <c r="C14" s="17">
        <v>2019</v>
      </c>
      <c r="D14" s="17">
        <v>2005</v>
      </c>
      <c r="E14" s="17">
        <v>1966</v>
      </c>
      <c r="F14" s="17">
        <v>1916</v>
      </c>
      <c r="G14" s="17">
        <v>1422</v>
      </c>
      <c r="H14" s="17">
        <v>494</v>
      </c>
    </row>
    <row r="15" spans="1:8">
      <c r="A15" s="135" t="s">
        <v>159</v>
      </c>
      <c r="B15" s="17">
        <v>922</v>
      </c>
      <c r="C15" s="17">
        <v>905</v>
      </c>
      <c r="D15" s="17">
        <v>904</v>
      </c>
      <c r="E15" s="17">
        <v>889</v>
      </c>
      <c r="F15" s="17">
        <v>913</v>
      </c>
      <c r="G15" s="17">
        <v>692</v>
      </c>
      <c r="H15" s="17">
        <v>221</v>
      </c>
    </row>
    <row r="16" spans="1:8">
      <c r="A16" s="135" t="s">
        <v>403</v>
      </c>
      <c r="B16" s="17">
        <v>1011</v>
      </c>
      <c r="C16" s="17">
        <v>969</v>
      </c>
      <c r="D16" s="17">
        <v>997</v>
      </c>
      <c r="E16" s="17">
        <v>957</v>
      </c>
      <c r="F16" s="17">
        <v>903</v>
      </c>
      <c r="G16" s="17">
        <v>496</v>
      </c>
      <c r="H16" s="17">
        <v>407</v>
      </c>
    </row>
    <row r="17" spans="1:8" ht="11.25" customHeight="1">
      <c r="A17" s="136"/>
      <c r="B17" s="17"/>
      <c r="C17" s="17"/>
      <c r="D17" s="17"/>
      <c r="E17" s="17"/>
      <c r="F17" s="17"/>
      <c r="G17" s="17"/>
      <c r="H17" s="17"/>
    </row>
    <row r="18" spans="1:8">
      <c r="A18" s="134" t="s">
        <v>160</v>
      </c>
      <c r="B18" s="21">
        <v>559</v>
      </c>
      <c r="C18" s="21">
        <v>547</v>
      </c>
      <c r="D18" s="21">
        <v>539</v>
      </c>
      <c r="E18" s="21">
        <v>621</v>
      </c>
      <c r="F18" s="21">
        <v>613</v>
      </c>
      <c r="G18" s="21">
        <v>497</v>
      </c>
      <c r="H18" s="21">
        <v>116</v>
      </c>
    </row>
    <row r="19" spans="1:8">
      <c r="A19" s="135" t="s">
        <v>404</v>
      </c>
      <c r="B19" s="17">
        <v>288</v>
      </c>
      <c r="C19" s="17">
        <v>284</v>
      </c>
      <c r="D19" s="17">
        <v>284</v>
      </c>
      <c r="E19" s="17">
        <v>310</v>
      </c>
      <c r="F19" s="17">
        <v>305</v>
      </c>
      <c r="G19" s="17">
        <v>211</v>
      </c>
      <c r="H19" s="17">
        <v>94</v>
      </c>
    </row>
    <row r="20" spans="1:8" ht="11.25" customHeight="1">
      <c r="A20" s="136"/>
      <c r="B20" s="17"/>
      <c r="C20" s="17"/>
      <c r="D20" s="17"/>
      <c r="E20" s="17"/>
      <c r="F20" s="17"/>
      <c r="G20" s="17"/>
      <c r="H20" s="17"/>
    </row>
    <row r="21" spans="1:8">
      <c r="A21" s="134" t="s">
        <v>161</v>
      </c>
      <c r="B21" s="21">
        <v>34625</v>
      </c>
      <c r="C21" s="21">
        <v>33868</v>
      </c>
      <c r="D21" s="21">
        <v>33099</v>
      </c>
      <c r="E21" s="21">
        <v>32051</v>
      </c>
      <c r="F21" s="21">
        <v>30983</v>
      </c>
      <c r="G21" s="21">
        <v>21310</v>
      </c>
      <c r="H21" s="21">
        <v>9673</v>
      </c>
    </row>
    <row r="22" spans="1:8">
      <c r="A22" s="135" t="s">
        <v>162</v>
      </c>
      <c r="B22" s="17">
        <v>17204</v>
      </c>
      <c r="C22" s="17">
        <v>16782</v>
      </c>
      <c r="D22" s="17">
        <v>16509</v>
      </c>
      <c r="E22" s="17">
        <v>16015</v>
      </c>
      <c r="F22" s="17">
        <v>15575</v>
      </c>
      <c r="G22" s="17">
        <v>10711</v>
      </c>
      <c r="H22" s="17">
        <v>4864</v>
      </c>
    </row>
    <row r="23" spans="1:8">
      <c r="A23" s="135" t="s">
        <v>163</v>
      </c>
      <c r="B23" s="17">
        <v>17421</v>
      </c>
      <c r="C23" s="17">
        <v>17086</v>
      </c>
      <c r="D23" s="17">
        <v>16590</v>
      </c>
      <c r="E23" s="17">
        <v>16036</v>
      </c>
      <c r="F23" s="17">
        <v>15408</v>
      </c>
      <c r="G23" s="17">
        <v>10599</v>
      </c>
      <c r="H23" s="17">
        <v>4809</v>
      </c>
    </row>
    <row r="24" spans="1:8" ht="11.25" customHeight="1">
      <c r="A24" s="135"/>
      <c r="B24" s="17"/>
      <c r="C24" s="17"/>
      <c r="D24" s="17"/>
      <c r="E24" s="17"/>
      <c r="F24" s="17"/>
      <c r="G24" s="17"/>
      <c r="H24" s="17"/>
    </row>
    <row r="25" spans="1:8">
      <c r="A25" s="135" t="s">
        <v>164</v>
      </c>
      <c r="B25" s="17">
        <v>34335</v>
      </c>
      <c r="C25" s="17">
        <v>33588</v>
      </c>
      <c r="D25" s="17">
        <v>32802</v>
      </c>
      <c r="E25" s="17">
        <v>31749</v>
      </c>
      <c r="F25" s="17">
        <v>30711</v>
      </c>
      <c r="G25" s="17">
        <v>21204</v>
      </c>
      <c r="H25" s="17">
        <v>9507</v>
      </c>
    </row>
    <row r="26" spans="1:8">
      <c r="A26" s="135" t="s">
        <v>165</v>
      </c>
      <c r="B26" s="17">
        <v>11646</v>
      </c>
      <c r="C26" s="17">
        <v>11080</v>
      </c>
      <c r="D26" s="17">
        <v>10830</v>
      </c>
      <c r="E26" s="17">
        <v>10599</v>
      </c>
      <c r="F26" s="17">
        <v>9986</v>
      </c>
      <c r="G26" s="17">
        <v>6806</v>
      </c>
      <c r="H26" s="17">
        <v>3180</v>
      </c>
    </row>
    <row r="27" spans="1:8">
      <c r="A27" s="135" t="s">
        <v>166</v>
      </c>
      <c r="B27" s="17">
        <v>11269</v>
      </c>
      <c r="C27" s="17">
        <v>11394</v>
      </c>
      <c r="D27" s="17">
        <v>10735</v>
      </c>
      <c r="E27" s="17">
        <v>10548</v>
      </c>
      <c r="F27" s="17">
        <v>10344</v>
      </c>
      <c r="G27" s="17">
        <v>7092</v>
      </c>
      <c r="H27" s="17">
        <v>3252</v>
      </c>
    </row>
    <row r="28" spans="1:8">
      <c r="A28" s="135" t="s">
        <v>167</v>
      </c>
      <c r="B28" s="17">
        <v>11337</v>
      </c>
      <c r="C28" s="17">
        <v>11037</v>
      </c>
      <c r="D28" s="17">
        <v>11173</v>
      </c>
      <c r="E28" s="17">
        <v>10514</v>
      </c>
      <c r="F28" s="17">
        <v>10317</v>
      </c>
      <c r="G28" s="17">
        <v>7242</v>
      </c>
      <c r="H28" s="17">
        <v>3075</v>
      </c>
    </row>
    <row r="29" spans="1:8">
      <c r="A29" s="135" t="s">
        <v>168</v>
      </c>
      <c r="B29" s="17">
        <v>83</v>
      </c>
      <c r="C29" s="17">
        <v>77</v>
      </c>
      <c r="D29" s="17">
        <v>64</v>
      </c>
      <c r="E29" s="17">
        <v>88</v>
      </c>
      <c r="F29" s="17">
        <v>64</v>
      </c>
      <c r="G29" s="17">
        <v>64</v>
      </c>
      <c r="H29" s="124">
        <v>0</v>
      </c>
    </row>
    <row r="30" spans="1:8">
      <c r="A30" s="135" t="s">
        <v>169</v>
      </c>
      <c r="B30" s="17">
        <v>290</v>
      </c>
      <c r="C30" s="17">
        <v>280</v>
      </c>
      <c r="D30" s="17">
        <v>297</v>
      </c>
      <c r="E30" s="17">
        <v>302</v>
      </c>
      <c r="F30" s="17">
        <v>272</v>
      </c>
      <c r="G30" s="17">
        <v>106</v>
      </c>
      <c r="H30" s="17">
        <v>166</v>
      </c>
    </row>
    <row r="31" spans="1:8" ht="11.25" customHeight="1">
      <c r="A31" s="136"/>
      <c r="B31" s="17"/>
      <c r="C31" s="17"/>
      <c r="D31" s="17"/>
      <c r="E31" s="17"/>
      <c r="F31" s="17"/>
      <c r="G31" s="17"/>
      <c r="H31" s="17"/>
    </row>
    <row r="32" spans="1:8">
      <c r="A32" s="134" t="s">
        <v>170</v>
      </c>
      <c r="B32" s="21">
        <v>34335</v>
      </c>
      <c r="C32" s="21">
        <v>33588</v>
      </c>
      <c r="D32" s="21">
        <v>32802</v>
      </c>
      <c r="E32" s="21">
        <v>31749</v>
      </c>
      <c r="F32" s="21">
        <v>30711</v>
      </c>
      <c r="G32" s="21">
        <v>21204</v>
      </c>
      <c r="H32" s="21">
        <v>9507</v>
      </c>
    </row>
    <row r="33" spans="1:8">
      <c r="A33" s="135" t="s">
        <v>171</v>
      </c>
      <c r="B33" s="27">
        <v>19772</v>
      </c>
      <c r="C33" s="27">
        <v>19224</v>
      </c>
      <c r="D33" s="27">
        <v>18663</v>
      </c>
      <c r="E33" s="27">
        <v>18069</v>
      </c>
      <c r="F33" s="27">
        <v>17556</v>
      </c>
      <c r="G33" s="27">
        <v>10766</v>
      </c>
      <c r="H33" s="27">
        <v>6790</v>
      </c>
    </row>
    <row r="34" spans="1:8">
      <c r="A34" s="135" t="s">
        <v>172</v>
      </c>
      <c r="B34" s="27">
        <v>998</v>
      </c>
      <c r="C34" s="27">
        <v>981</v>
      </c>
      <c r="D34" s="27">
        <v>939</v>
      </c>
      <c r="E34" s="27">
        <v>880</v>
      </c>
      <c r="F34" s="27">
        <v>806</v>
      </c>
      <c r="G34" s="27">
        <v>806</v>
      </c>
      <c r="H34" s="124">
        <v>0</v>
      </c>
    </row>
    <row r="35" spans="1:8">
      <c r="A35" s="135" t="s">
        <v>173</v>
      </c>
      <c r="B35" s="27">
        <v>4866</v>
      </c>
      <c r="C35" s="27">
        <v>4767</v>
      </c>
      <c r="D35" s="27">
        <v>4639</v>
      </c>
      <c r="E35" s="27">
        <v>4497</v>
      </c>
      <c r="F35" s="27">
        <v>4280</v>
      </c>
      <c r="G35" s="27">
        <v>3716</v>
      </c>
      <c r="H35" s="27">
        <v>564</v>
      </c>
    </row>
    <row r="36" spans="1:8">
      <c r="A36" s="135" t="s">
        <v>174</v>
      </c>
      <c r="B36" s="27">
        <v>3729</v>
      </c>
      <c r="C36" s="27">
        <v>3727</v>
      </c>
      <c r="D36" s="27">
        <v>3628</v>
      </c>
      <c r="E36" s="27">
        <v>3439</v>
      </c>
      <c r="F36" s="27">
        <v>3284</v>
      </c>
      <c r="G36" s="27">
        <v>2419</v>
      </c>
      <c r="H36" s="27">
        <v>865</v>
      </c>
    </row>
    <row r="37" spans="1:8">
      <c r="A37" s="135" t="s">
        <v>175</v>
      </c>
      <c r="B37" s="27">
        <v>142</v>
      </c>
      <c r="C37" s="27">
        <v>128</v>
      </c>
      <c r="D37" s="27">
        <v>122</v>
      </c>
      <c r="E37" s="27">
        <v>116</v>
      </c>
      <c r="F37" s="27">
        <v>125</v>
      </c>
      <c r="G37" s="27">
        <v>125</v>
      </c>
      <c r="H37" s="124">
        <v>0</v>
      </c>
    </row>
    <row r="38" spans="1:8">
      <c r="A38" s="135" t="s">
        <v>176</v>
      </c>
      <c r="B38" s="27">
        <v>899</v>
      </c>
      <c r="C38" s="27">
        <v>809</v>
      </c>
      <c r="D38" s="27">
        <v>823</v>
      </c>
      <c r="E38" s="27">
        <v>821</v>
      </c>
      <c r="F38" s="27">
        <v>879</v>
      </c>
      <c r="G38" s="27">
        <v>264</v>
      </c>
      <c r="H38" s="27">
        <v>615</v>
      </c>
    </row>
    <row r="39" spans="1:8">
      <c r="A39" s="135" t="s">
        <v>177</v>
      </c>
      <c r="B39" s="27">
        <v>583</v>
      </c>
      <c r="C39" s="27">
        <v>580</v>
      </c>
      <c r="D39" s="27">
        <v>552</v>
      </c>
      <c r="E39" s="27">
        <v>561</v>
      </c>
      <c r="F39" s="27">
        <v>546</v>
      </c>
      <c r="G39" s="27">
        <v>120</v>
      </c>
      <c r="H39" s="27">
        <v>426</v>
      </c>
    </row>
    <row r="40" spans="1:8">
      <c r="A40" s="135" t="s">
        <v>178</v>
      </c>
      <c r="B40" s="27">
        <v>264</v>
      </c>
      <c r="C40" s="27">
        <v>238</v>
      </c>
      <c r="D40" s="27">
        <v>232</v>
      </c>
      <c r="E40" s="27">
        <v>229</v>
      </c>
      <c r="F40" s="27">
        <v>230</v>
      </c>
      <c r="G40" s="124">
        <v>0</v>
      </c>
      <c r="H40" s="27">
        <v>230</v>
      </c>
    </row>
    <row r="41" spans="1:8">
      <c r="A41" s="135" t="s">
        <v>179</v>
      </c>
      <c r="B41" s="27">
        <v>986</v>
      </c>
      <c r="C41" s="27">
        <v>1056</v>
      </c>
      <c r="D41" s="27">
        <v>1121</v>
      </c>
      <c r="E41" s="27">
        <v>1119</v>
      </c>
      <c r="F41" s="27">
        <v>1090</v>
      </c>
      <c r="G41" s="27">
        <v>1073</v>
      </c>
      <c r="H41" s="27">
        <v>17</v>
      </c>
    </row>
    <row r="42" spans="1:8">
      <c r="A42" s="135" t="s">
        <v>180</v>
      </c>
      <c r="B42" s="27">
        <v>2096</v>
      </c>
      <c r="C42" s="27">
        <v>2078</v>
      </c>
      <c r="D42" s="27">
        <v>2083</v>
      </c>
      <c r="E42" s="27">
        <v>2018</v>
      </c>
      <c r="F42" s="27">
        <v>1915</v>
      </c>
      <c r="G42" s="27">
        <v>1915</v>
      </c>
      <c r="H42" s="124">
        <v>0</v>
      </c>
    </row>
    <row r="43" spans="1:8" ht="11.25" customHeight="1">
      <c r="A43" s="136" t="s">
        <v>181</v>
      </c>
      <c r="B43" s="17"/>
      <c r="C43" s="17"/>
      <c r="D43" s="17"/>
      <c r="E43" s="17"/>
      <c r="F43" s="17"/>
      <c r="G43" s="17"/>
      <c r="H43" s="17"/>
    </row>
    <row r="44" spans="1:8" ht="11.25" customHeight="1">
      <c r="A44" s="136" t="s">
        <v>181</v>
      </c>
      <c r="B44" s="17"/>
      <c r="C44" s="17"/>
      <c r="D44" s="17"/>
      <c r="E44" s="17"/>
      <c r="F44" s="17"/>
      <c r="G44" s="17"/>
      <c r="H44" s="17"/>
    </row>
    <row r="45" spans="1:8">
      <c r="A45" s="134" t="s">
        <v>182</v>
      </c>
      <c r="B45" s="21">
        <v>11321</v>
      </c>
      <c r="C45" s="21">
        <v>11291</v>
      </c>
      <c r="D45" s="21">
        <v>10980</v>
      </c>
      <c r="E45" s="21">
        <v>11070</v>
      </c>
      <c r="F45" s="21">
        <v>10503</v>
      </c>
      <c r="G45" s="21">
        <v>7337</v>
      </c>
      <c r="H45" s="21">
        <v>3166</v>
      </c>
    </row>
    <row r="46" spans="1:8">
      <c r="A46" s="135" t="s">
        <v>162</v>
      </c>
      <c r="B46" s="17">
        <v>5628</v>
      </c>
      <c r="C46" s="17">
        <v>5653</v>
      </c>
      <c r="D46" s="17">
        <v>5402</v>
      </c>
      <c r="E46" s="17">
        <v>5586</v>
      </c>
      <c r="F46" s="17">
        <v>5161</v>
      </c>
      <c r="G46" s="17">
        <v>3602</v>
      </c>
      <c r="H46" s="17">
        <v>1559</v>
      </c>
    </row>
    <row r="47" spans="1:8">
      <c r="A47" s="135" t="s">
        <v>183</v>
      </c>
      <c r="B47" s="17">
        <v>5693</v>
      </c>
      <c r="C47" s="17">
        <v>5638</v>
      </c>
      <c r="D47" s="17">
        <v>5578</v>
      </c>
      <c r="E47" s="17">
        <v>5484</v>
      </c>
      <c r="F47" s="17">
        <v>5342</v>
      </c>
      <c r="G47" s="17">
        <v>3735</v>
      </c>
      <c r="H47" s="17">
        <v>1607</v>
      </c>
    </row>
    <row r="48" spans="1:8" ht="11.25" customHeight="1">
      <c r="A48" s="135"/>
      <c r="B48" s="17"/>
      <c r="C48" s="17"/>
      <c r="D48" s="17"/>
      <c r="E48" s="17"/>
      <c r="F48" s="17"/>
      <c r="G48" s="17"/>
      <c r="H48" s="17"/>
    </row>
    <row r="49" spans="1:8">
      <c r="A49" s="135" t="s">
        <v>184</v>
      </c>
      <c r="B49" s="17">
        <v>3114</v>
      </c>
      <c r="C49" s="17">
        <v>3133</v>
      </c>
      <c r="D49" s="17">
        <v>2949</v>
      </c>
      <c r="E49" s="17">
        <v>3097</v>
      </c>
      <c r="F49" s="17">
        <v>2833</v>
      </c>
      <c r="G49" s="17" t="s">
        <v>16</v>
      </c>
      <c r="H49" s="17" t="s">
        <v>16</v>
      </c>
    </row>
    <row r="50" spans="1:8">
      <c r="A50" s="135" t="s">
        <v>185</v>
      </c>
      <c r="B50" s="17">
        <v>3347</v>
      </c>
      <c r="C50" s="17">
        <v>3402</v>
      </c>
      <c r="D50" s="17">
        <v>3312</v>
      </c>
      <c r="E50" s="17">
        <v>3244</v>
      </c>
      <c r="F50" s="17">
        <v>3114</v>
      </c>
      <c r="G50" s="17" t="s">
        <v>16</v>
      </c>
      <c r="H50" s="17" t="s">
        <v>16</v>
      </c>
    </row>
    <row r="51" spans="1:8" ht="9" customHeight="1">
      <c r="A51" s="135"/>
      <c r="B51" s="17"/>
      <c r="C51" s="17"/>
      <c r="D51" s="17"/>
      <c r="E51" s="17"/>
      <c r="F51" s="17"/>
      <c r="G51" s="17"/>
      <c r="H51" s="17"/>
    </row>
    <row r="52" spans="1:8">
      <c r="A52" s="135" t="s">
        <v>186</v>
      </c>
      <c r="B52" s="17">
        <v>166</v>
      </c>
      <c r="C52" s="17">
        <v>171</v>
      </c>
      <c r="D52" s="17">
        <v>151</v>
      </c>
      <c r="E52" s="17">
        <v>134</v>
      </c>
      <c r="F52" s="17">
        <v>143</v>
      </c>
      <c r="G52" s="17" t="s">
        <v>16</v>
      </c>
      <c r="H52" s="17" t="s">
        <v>16</v>
      </c>
    </row>
    <row r="53" spans="1:8">
      <c r="A53" s="135" t="s">
        <v>185</v>
      </c>
      <c r="B53" s="17">
        <v>189</v>
      </c>
      <c r="C53" s="17">
        <v>169</v>
      </c>
      <c r="D53" s="17">
        <v>176</v>
      </c>
      <c r="E53" s="17">
        <v>178</v>
      </c>
      <c r="F53" s="17">
        <v>177</v>
      </c>
      <c r="G53" s="17" t="s">
        <v>16</v>
      </c>
      <c r="H53" s="17" t="s">
        <v>16</v>
      </c>
    </row>
    <row r="54" spans="1:8" ht="9" customHeight="1">
      <c r="A54" s="135"/>
      <c r="B54" s="17"/>
      <c r="C54" s="17"/>
      <c r="D54" s="17"/>
      <c r="E54" s="17"/>
      <c r="F54" s="17"/>
      <c r="G54" s="17"/>
      <c r="H54" s="17"/>
    </row>
    <row r="55" spans="1:8">
      <c r="A55" s="135" t="s">
        <v>187</v>
      </c>
      <c r="B55" s="17">
        <v>1525</v>
      </c>
      <c r="C55" s="17">
        <v>1536</v>
      </c>
      <c r="D55" s="17">
        <v>1505</v>
      </c>
      <c r="E55" s="17">
        <v>1460</v>
      </c>
      <c r="F55" s="17">
        <v>1404</v>
      </c>
      <c r="G55" s="17" t="s">
        <v>16</v>
      </c>
      <c r="H55" s="17" t="s">
        <v>16</v>
      </c>
    </row>
    <row r="56" spans="1:8">
      <c r="A56" s="135" t="s">
        <v>185</v>
      </c>
      <c r="B56" s="17">
        <v>73</v>
      </c>
      <c r="C56" s="17">
        <v>80</v>
      </c>
      <c r="D56" s="17">
        <v>91</v>
      </c>
      <c r="E56" s="17">
        <v>70</v>
      </c>
      <c r="F56" s="17">
        <v>98</v>
      </c>
      <c r="G56" s="17" t="s">
        <v>16</v>
      </c>
      <c r="H56" s="17" t="s">
        <v>16</v>
      </c>
    </row>
    <row r="57" spans="1:8" ht="9" customHeight="1">
      <c r="A57" s="135"/>
      <c r="B57" s="17"/>
      <c r="C57" s="17"/>
      <c r="D57" s="17"/>
      <c r="E57" s="17"/>
      <c r="F57" s="17"/>
      <c r="G57" s="17"/>
      <c r="H57" s="17"/>
    </row>
    <row r="58" spans="1:8">
      <c r="A58" s="135" t="s">
        <v>188</v>
      </c>
      <c r="B58" s="17">
        <v>415</v>
      </c>
      <c r="C58" s="17">
        <v>365</v>
      </c>
      <c r="D58" s="17">
        <v>382</v>
      </c>
      <c r="E58" s="17">
        <v>446</v>
      </c>
      <c r="F58" s="17">
        <v>378</v>
      </c>
      <c r="G58" s="17" t="s">
        <v>16</v>
      </c>
      <c r="H58" s="17" t="s">
        <v>16</v>
      </c>
    </row>
    <row r="59" spans="1:8">
      <c r="A59" s="135" t="s">
        <v>185</v>
      </c>
      <c r="B59" s="17">
        <v>843</v>
      </c>
      <c r="C59" s="17">
        <v>822</v>
      </c>
      <c r="D59" s="17">
        <v>829</v>
      </c>
      <c r="E59" s="17">
        <v>802</v>
      </c>
      <c r="F59" s="17">
        <v>794</v>
      </c>
      <c r="G59" s="17" t="s">
        <v>16</v>
      </c>
      <c r="H59" s="17" t="s">
        <v>16</v>
      </c>
    </row>
    <row r="60" spans="1:8" ht="9" customHeight="1">
      <c r="A60" s="135"/>
      <c r="B60" s="17"/>
      <c r="C60" s="17"/>
      <c r="D60" s="17"/>
      <c r="E60" s="17"/>
      <c r="F60" s="17"/>
      <c r="G60" s="17"/>
      <c r="H60" s="17"/>
    </row>
    <row r="61" spans="1:8">
      <c r="A61" s="135" t="s">
        <v>189</v>
      </c>
      <c r="B61" s="17">
        <v>51</v>
      </c>
      <c r="C61" s="17">
        <v>44</v>
      </c>
      <c r="D61" s="17">
        <v>41</v>
      </c>
      <c r="E61" s="17">
        <v>47</v>
      </c>
      <c r="F61" s="17">
        <v>31</v>
      </c>
      <c r="G61" s="17" t="s">
        <v>16</v>
      </c>
      <c r="H61" s="17" t="s">
        <v>16</v>
      </c>
    </row>
    <row r="62" spans="1:8">
      <c r="A62" s="135" t="s">
        <v>185</v>
      </c>
      <c r="B62" s="17">
        <v>4</v>
      </c>
      <c r="C62" s="17">
        <v>5</v>
      </c>
      <c r="D62" s="17">
        <v>2</v>
      </c>
      <c r="E62" s="17">
        <v>1</v>
      </c>
      <c r="F62" s="17">
        <v>4</v>
      </c>
      <c r="G62" s="17" t="s">
        <v>16</v>
      </c>
      <c r="H62" s="17" t="s">
        <v>16</v>
      </c>
    </row>
    <row r="63" spans="1:8" ht="9" customHeight="1">
      <c r="A63" s="135"/>
      <c r="B63" s="17"/>
      <c r="C63" s="17"/>
      <c r="D63" s="17"/>
      <c r="E63" s="17"/>
      <c r="F63" s="17"/>
      <c r="G63" s="17"/>
      <c r="H63" s="17"/>
    </row>
    <row r="64" spans="1:8">
      <c r="A64" s="135" t="s">
        <v>190</v>
      </c>
      <c r="B64" s="17">
        <v>25</v>
      </c>
      <c r="C64" s="17">
        <v>33</v>
      </c>
      <c r="D64" s="17">
        <v>16</v>
      </c>
      <c r="E64" s="17">
        <v>23</v>
      </c>
      <c r="F64" s="17">
        <v>25</v>
      </c>
      <c r="G64" s="17" t="s">
        <v>16</v>
      </c>
      <c r="H64" s="17" t="s">
        <v>16</v>
      </c>
    </row>
    <row r="65" spans="1:8">
      <c r="A65" s="135" t="s">
        <v>185</v>
      </c>
      <c r="B65" s="17">
        <v>317</v>
      </c>
      <c r="C65" s="17">
        <v>283</v>
      </c>
      <c r="D65" s="17">
        <v>267</v>
      </c>
      <c r="E65" s="17">
        <v>260</v>
      </c>
      <c r="F65" s="17">
        <v>210</v>
      </c>
      <c r="G65" s="17" t="s">
        <v>16</v>
      </c>
      <c r="H65" s="17" t="s">
        <v>16</v>
      </c>
    </row>
    <row r="66" spans="1:8" ht="9" customHeight="1">
      <c r="A66" s="135"/>
      <c r="B66" s="17"/>
      <c r="C66" s="17"/>
      <c r="D66" s="17"/>
      <c r="E66" s="17"/>
      <c r="F66" s="17"/>
      <c r="G66" s="17"/>
      <c r="H66" s="17"/>
    </row>
    <row r="67" spans="1:8">
      <c r="A67" s="135" t="s">
        <v>191</v>
      </c>
      <c r="B67" s="17">
        <v>13</v>
      </c>
      <c r="C67" s="17">
        <v>12</v>
      </c>
      <c r="D67" s="17">
        <v>10</v>
      </c>
      <c r="E67" s="17">
        <v>7</v>
      </c>
      <c r="F67" s="17">
        <v>10</v>
      </c>
      <c r="G67" s="17" t="s">
        <v>16</v>
      </c>
      <c r="H67" s="17" t="s">
        <v>16</v>
      </c>
    </row>
    <row r="68" spans="1:8">
      <c r="A68" s="135" t="s">
        <v>185</v>
      </c>
      <c r="B68" s="17">
        <v>215</v>
      </c>
      <c r="C68" s="17">
        <v>197</v>
      </c>
      <c r="D68" s="17">
        <v>202</v>
      </c>
      <c r="E68" s="17">
        <v>179</v>
      </c>
      <c r="F68" s="17">
        <v>211</v>
      </c>
      <c r="G68" s="17" t="s">
        <v>16</v>
      </c>
      <c r="H68" s="17" t="s">
        <v>16</v>
      </c>
    </row>
    <row r="69" spans="1:8" ht="9" customHeight="1">
      <c r="A69" s="135"/>
      <c r="B69" s="17"/>
      <c r="C69" s="17"/>
      <c r="D69" s="17"/>
      <c r="E69" s="17"/>
      <c r="F69" s="17"/>
      <c r="G69" s="17"/>
      <c r="H69" s="17"/>
    </row>
    <row r="70" spans="1:8">
      <c r="A70" s="135" t="s">
        <v>192</v>
      </c>
      <c r="B70" s="17">
        <v>21</v>
      </c>
      <c r="C70" s="17">
        <v>32</v>
      </c>
      <c r="D70" s="17">
        <v>27</v>
      </c>
      <c r="E70" s="17">
        <v>25</v>
      </c>
      <c r="F70" s="17">
        <v>28</v>
      </c>
      <c r="G70" s="17" t="s">
        <v>16</v>
      </c>
      <c r="H70" s="17" t="s">
        <v>16</v>
      </c>
    </row>
    <row r="71" spans="1:8">
      <c r="A71" s="135" t="s">
        <v>185</v>
      </c>
      <c r="B71" s="17">
        <v>63</v>
      </c>
      <c r="C71" s="17">
        <v>60</v>
      </c>
      <c r="D71" s="17">
        <v>51</v>
      </c>
      <c r="E71" s="17">
        <v>44</v>
      </c>
      <c r="F71" s="17">
        <v>41</v>
      </c>
      <c r="G71" s="17" t="s">
        <v>16</v>
      </c>
      <c r="H71" s="17" t="s">
        <v>16</v>
      </c>
    </row>
    <row r="72" spans="1:8" ht="9" customHeight="1">
      <c r="A72" s="135"/>
      <c r="B72" s="17"/>
      <c r="C72" s="17"/>
      <c r="D72" s="17"/>
      <c r="E72" s="17"/>
      <c r="F72" s="17"/>
      <c r="G72" s="17"/>
      <c r="H72" s="17"/>
    </row>
    <row r="73" spans="1:8">
      <c r="A73" s="135" t="s">
        <v>193</v>
      </c>
      <c r="B73" s="17">
        <v>124</v>
      </c>
      <c r="C73" s="17">
        <v>157</v>
      </c>
      <c r="D73" s="17">
        <v>148</v>
      </c>
      <c r="E73" s="17">
        <v>172</v>
      </c>
      <c r="F73" s="17">
        <v>177</v>
      </c>
      <c r="G73" s="17" t="s">
        <v>16</v>
      </c>
      <c r="H73" s="17" t="s">
        <v>16</v>
      </c>
    </row>
    <row r="74" spans="1:8">
      <c r="A74" s="135" t="s">
        <v>185</v>
      </c>
      <c r="B74" s="17">
        <v>141</v>
      </c>
      <c r="C74" s="17">
        <v>143</v>
      </c>
      <c r="D74" s="17">
        <v>137</v>
      </c>
      <c r="E74" s="17">
        <v>198</v>
      </c>
      <c r="F74" s="17">
        <v>198</v>
      </c>
      <c r="G74" s="17" t="s">
        <v>16</v>
      </c>
      <c r="H74" s="17" t="s">
        <v>16</v>
      </c>
    </row>
    <row r="75" spans="1:8" ht="9" customHeight="1">
      <c r="A75" s="135"/>
      <c r="B75" s="17"/>
      <c r="C75" s="17"/>
      <c r="D75" s="17"/>
      <c r="E75" s="17"/>
      <c r="F75" s="16"/>
      <c r="G75" s="17"/>
      <c r="H75" s="17"/>
    </row>
    <row r="76" spans="1:8">
      <c r="A76" s="135" t="s">
        <v>194</v>
      </c>
      <c r="B76" s="17">
        <v>174</v>
      </c>
      <c r="C76" s="17">
        <v>170</v>
      </c>
      <c r="D76" s="17">
        <v>173</v>
      </c>
      <c r="E76" s="17">
        <v>175</v>
      </c>
      <c r="F76" s="17">
        <v>132</v>
      </c>
      <c r="G76" s="17" t="s">
        <v>16</v>
      </c>
      <c r="H76" s="17" t="s">
        <v>16</v>
      </c>
    </row>
    <row r="77" spans="1:8">
      <c r="A77" s="135" t="s">
        <v>185</v>
      </c>
      <c r="B77" s="17">
        <v>501</v>
      </c>
      <c r="C77" s="17">
        <v>477</v>
      </c>
      <c r="D77" s="17">
        <v>511</v>
      </c>
      <c r="E77" s="17">
        <v>508</v>
      </c>
      <c r="F77" s="17">
        <v>495</v>
      </c>
      <c r="G77" s="17" t="s">
        <v>16</v>
      </c>
      <c r="H77" s="17" t="s">
        <v>16</v>
      </c>
    </row>
    <row r="78" spans="1:8" ht="11.25" customHeight="1">
      <c r="A78" s="137" t="s">
        <v>136</v>
      </c>
      <c r="B78" s="138"/>
      <c r="C78" s="138"/>
      <c r="D78" s="138"/>
      <c r="E78" s="35"/>
      <c r="F78" s="35"/>
      <c r="G78" s="35"/>
      <c r="H78" s="138"/>
    </row>
    <row r="79" spans="1:8">
      <c r="A79" s="62" t="s">
        <v>195</v>
      </c>
      <c r="B79" s="31"/>
      <c r="C79" s="31"/>
      <c r="D79" s="31"/>
      <c r="E79" s="31"/>
      <c r="G79" s="31"/>
      <c r="H79" s="31"/>
    </row>
    <row r="80" spans="1:8">
      <c r="A80" s="62"/>
      <c r="B80" s="31"/>
      <c r="C80" s="31"/>
      <c r="D80" s="31"/>
      <c r="E80" s="31"/>
      <c r="G80" s="31"/>
      <c r="H80" s="31"/>
    </row>
  </sheetData>
  <mergeCells count="5">
    <mergeCell ref="A5:A6"/>
    <mergeCell ref="B5:B6"/>
    <mergeCell ref="C5:C6"/>
    <mergeCell ref="D5:D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1BFE-2F86-46DB-A6D5-49A8D92B2205}">
  <sheetPr>
    <pageSetUpPr fitToPage="1"/>
  </sheetPr>
  <dimension ref="A1:O14"/>
  <sheetViews>
    <sheetView showGridLines="0" zoomScaleNormal="100" workbookViewId="0"/>
  </sheetViews>
  <sheetFormatPr defaultRowHeight="18.75"/>
  <cols>
    <col min="1" max="1" width="12.625" customWidth="1"/>
    <col min="2" max="15" width="8.75" customWidth="1"/>
    <col min="257" max="257" width="12.625" customWidth="1"/>
    <col min="258" max="271" width="8.75" customWidth="1"/>
    <col min="513" max="513" width="12.625" customWidth="1"/>
    <col min="514" max="527" width="8.75" customWidth="1"/>
    <col min="769" max="769" width="12.625" customWidth="1"/>
    <col min="770" max="783" width="8.75" customWidth="1"/>
    <col min="1025" max="1025" width="12.625" customWidth="1"/>
    <col min="1026" max="1039" width="8.75" customWidth="1"/>
    <col min="1281" max="1281" width="12.625" customWidth="1"/>
    <col min="1282" max="1295" width="8.75" customWidth="1"/>
    <col min="1537" max="1537" width="12.625" customWidth="1"/>
    <col min="1538" max="1551" width="8.75" customWidth="1"/>
    <col min="1793" max="1793" width="12.625" customWidth="1"/>
    <col min="1794" max="1807" width="8.75" customWidth="1"/>
    <col min="2049" max="2049" width="12.625" customWidth="1"/>
    <col min="2050" max="2063" width="8.75" customWidth="1"/>
    <col min="2305" max="2305" width="12.625" customWidth="1"/>
    <col min="2306" max="2319" width="8.75" customWidth="1"/>
    <col min="2561" max="2561" width="12.625" customWidth="1"/>
    <col min="2562" max="2575" width="8.75" customWidth="1"/>
    <col min="2817" max="2817" width="12.625" customWidth="1"/>
    <col min="2818" max="2831" width="8.75" customWidth="1"/>
    <col min="3073" max="3073" width="12.625" customWidth="1"/>
    <col min="3074" max="3087" width="8.75" customWidth="1"/>
    <col min="3329" max="3329" width="12.625" customWidth="1"/>
    <col min="3330" max="3343" width="8.75" customWidth="1"/>
    <col min="3585" max="3585" width="12.625" customWidth="1"/>
    <col min="3586" max="3599" width="8.75" customWidth="1"/>
    <col min="3841" max="3841" width="12.625" customWidth="1"/>
    <col min="3842" max="3855" width="8.75" customWidth="1"/>
    <col min="4097" max="4097" width="12.625" customWidth="1"/>
    <col min="4098" max="4111" width="8.75" customWidth="1"/>
    <col min="4353" max="4353" width="12.625" customWidth="1"/>
    <col min="4354" max="4367" width="8.75" customWidth="1"/>
    <col min="4609" max="4609" width="12.625" customWidth="1"/>
    <col min="4610" max="4623" width="8.75" customWidth="1"/>
    <col min="4865" max="4865" width="12.625" customWidth="1"/>
    <col min="4866" max="4879" width="8.75" customWidth="1"/>
    <col min="5121" max="5121" width="12.625" customWidth="1"/>
    <col min="5122" max="5135" width="8.75" customWidth="1"/>
    <col min="5377" max="5377" width="12.625" customWidth="1"/>
    <col min="5378" max="5391" width="8.75" customWidth="1"/>
    <col min="5633" max="5633" width="12.625" customWidth="1"/>
    <col min="5634" max="5647" width="8.75" customWidth="1"/>
    <col min="5889" max="5889" width="12.625" customWidth="1"/>
    <col min="5890" max="5903" width="8.75" customWidth="1"/>
    <col min="6145" max="6145" width="12.625" customWidth="1"/>
    <col min="6146" max="6159" width="8.75" customWidth="1"/>
    <col min="6401" max="6401" width="12.625" customWidth="1"/>
    <col min="6402" max="6415" width="8.75" customWidth="1"/>
    <col min="6657" max="6657" width="12.625" customWidth="1"/>
    <col min="6658" max="6671" width="8.75" customWidth="1"/>
    <col min="6913" max="6913" width="12.625" customWidth="1"/>
    <col min="6914" max="6927" width="8.75" customWidth="1"/>
    <col min="7169" max="7169" width="12.625" customWidth="1"/>
    <col min="7170" max="7183" width="8.75" customWidth="1"/>
    <col min="7425" max="7425" width="12.625" customWidth="1"/>
    <col min="7426" max="7439" width="8.75" customWidth="1"/>
    <col min="7681" max="7681" width="12.625" customWidth="1"/>
    <col min="7682" max="7695" width="8.75" customWidth="1"/>
    <col min="7937" max="7937" width="12.625" customWidth="1"/>
    <col min="7938" max="7951" width="8.75" customWidth="1"/>
    <col min="8193" max="8193" width="12.625" customWidth="1"/>
    <col min="8194" max="8207" width="8.75" customWidth="1"/>
    <col min="8449" max="8449" width="12.625" customWidth="1"/>
    <col min="8450" max="8463" width="8.75" customWidth="1"/>
    <col min="8705" max="8705" width="12.625" customWidth="1"/>
    <col min="8706" max="8719" width="8.75" customWidth="1"/>
    <col min="8961" max="8961" width="12.625" customWidth="1"/>
    <col min="8962" max="8975" width="8.75" customWidth="1"/>
    <col min="9217" max="9217" width="12.625" customWidth="1"/>
    <col min="9218" max="9231" width="8.75" customWidth="1"/>
    <col min="9473" max="9473" width="12.625" customWidth="1"/>
    <col min="9474" max="9487" width="8.75" customWidth="1"/>
    <col min="9729" max="9729" width="12.625" customWidth="1"/>
    <col min="9730" max="9743" width="8.75" customWidth="1"/>
    <col min="9985" max="9985" width="12.625" customWidth="1"/>
    <col min="9986" max="9999" width="8.75" customWidth="1"/>
    <col min="10241" max="10241" width="12.625" customWidth="1"/>
    <col min="10242" max="10255" width="8.75" customWidth="1"/>
    <col min="10497" max="10497" width="12.625" customWidth="1"/>
    <col min="10498" max="10511" width="8.75" customWidth="1"/>
    <col min="10753" max="10753" width="12.625" customWidth="1"/>
    <col min="10754" max="10767" width="8.75" customWidth="1"/>
    <col min="11009" max="11009" width="12.625" customWidth="1"/>
    <col min="11010" max="11023" width="8.75" customWidth="1"/>
    <col min="11265" max="11265" width="12.625" customWidth="1"/>
    <col min="11266" max="11279" width="8.75" customWidth="1"/>
    <col min="11521" max="11521" width="12.625" customWidth="1"/>
    <col min="11522" max="11535" width="8.75" customWidth="1"/>
    <col min="11777" max="11777" width="12.625" customWidth="1"/>
    <col min="11778" max="11791" width="8.75" customWidth="1"/>
    <col min="12033" max="12033" width="12.625" customWidth="1"/>
    <col min="12034" max="12047" width="8.75" customWidth="1"/>
    <col min="12289" max="12289" width="12.625" customWidth="1"/>
    <col min="12290" max="12303" width="8.75" customWidth="1"/>
    <col min="12545" max="12545" width="12.625" customWidth="1"/>
    <col min="12546" max="12559" width="8.75" customWidth="1"/>
    <col min="12801" max="12801" width="12.625" customWidth="1"/>
    <col min="12802" max="12815" width="8.75" customWidth="1"/>
    <col min="13057" max="13057" width="12.625" customWidth="1"/>
    <col min="13058" max="13071" width="8.75" customWidth="1"/>
    <col min="13313" max="13313" width="12.625" customWidth="1"/>
    <col min="13314" max="13327" width="8.75" customWidth="1"/>
    <col min="13569" max="13569" width="12.625" customWidth="1"/>
    <col min="13570" max="13583" width="8.75" customWidth="1"/>
    <col min="13825" max="13825" width="12.625" customWidth="1"/>
    <col min="13826" max="13839" width="8.75" customWidth="1"/>
    <col min="14081" max="14081" width="12.625" customWidth="1"/>
    <col min="14082" max="14095" width="8.75" customWidth="1"/>
    <col min="14337" max="14337" width="12.625" customWidth="1"/>
    <col min="14338" max="14351" width="8.75" customWidth="1"/>
    <col min="14593" max="14593" width="12.625" customWidth="1"/>
    <col min="14594" max="14607" width="8.75" customWidth="1"/>
    <col min="14849" max="14849" width="12.625" customWidth="1"/>
    <col min="14850" max="14863" width="8.75" customWidth="1"/>
    <col min="15105" max="15105" width="12.625" customWidth="1"/>
    <col min="15106" max="15119" width="8.75" customWidth="1"/>
    <col min="15361" max="15361" width="12.625" customWidth="1"/>
    <col min="15362" max="15375" width="8.75" customWidth="1"/>
    <col min="15617" max="15617" width="12.625" customWidth="1"/>
    <col min="15618" max="15631" width="8.75" customWidth="1"/>
    <col min="15873" max="15873" width="12.625" customWidth="1"/>
    <col min="15874" max="15887" width="8.75" customWidth="1"/>
    <col min="16129" max="16129" width="12.625" customWidth="1"/>
    <col min="16130" max="16143" width="8.75" customWidth="1"/>
  </cols>
  <sheetData>
    <row r="1" spans="1:15">
      <c r="A1" s="3"/>
      <c r="B1" s="40"/>
      <c r="C1" s="4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62"/>
      <c r="C2" s="6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139" t="s">
        <v>196</v>
      </c>
      <c r="C3" s="14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9.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9.5" thickTop="1">
      <c r="A5" s="324" t="s">
        <v>138</v>
      </c>
      <c r="B5" s="10" t="s">
        <v>4</v>
      </c>
      <c r="C5" s="11"/>
      <c r="D5" s="12"/>
      <c r="E5" s="321" t="s">
        <v>197</v>
      </c>
      <c r="F5" s="10" t="s">
        <v>198</v>
      </c>
      <c r="G5" s="11"/>
      <c r="H5" s="11"/>
      <c r="I5" s="11"/>
      <c r="J5" s="11"/>
      <c r="K5" s="11"/>
      <c r="L5" s="12"/>
      <c r="M5" s="11" t="s">
        <v>5</v>
      </c>
      <c r="N5" s="12"/>
      <c r="O5" s="326" t="s">
        <v>199</v>
      </c>
    </row>
    <row r="6" spans="1:15">
      <c r="A6" s="313"/>
      <c r="B6" s="311" t="s">
        <v>13</v>
      </c>
      <c r="C6" s="311" t="s">
        <v>9</v>
      </c>
      <c r="D6" s="311" t="s">
        <v>10</v>
      </c>
      <c r="E6" s="325"/>
      <c r="F6" s="317" t="s">
        <v>13</v>
      </c>
      <c r="G6" s="142"/>
      <c r="H6" s="120"/>
      <c r="I6" s="322" t="s">
        <v>200</v>
      </c>
      <c r="J6" s="322" t="s">
        <v>201</v>
      </c>
      <c r="K6" s="322" t="s">
        <v>202</v>
      </c>
      <c r="L6" s="322" t="s">
        <v>203</v>
      </c>
      <c r="M6" s="311" t="s">
        <v>204</v>
      </c>
      <c r="N6" s="311" t="s">
        <v>205</v>
      </c>
      <c r="O6" s="327"/>
    </row>
    <row r="7" spans="1:15">
      <c r="A7" s="307"/>
      <c r="B7" s="312"/>
      <c r="C7" s="312"/>
      <c r="D7" s="312"/>
      <c r="E7" s="312"/>
      <c r="F7" s="309"/>
      <c r="G7" s="74" t="s">
        <v>14</v>
      </c>
      <c r="H7" s="47" t="s">
        <v>15</v>
      </c>
      <c r="I7" s="323"/>
      <c r="J7" s="323"/>
      <c r="K7" s="323"/>
      <c r="L7" s="323"/>
      <c r="M7" s="312"/>
      <c r="N7" s="312"/>
      <c r="O7" s="309"/>
    </row>
    <row r="8" spans="1:15">
      <c r="A8" s="18"/>
      <c r="B8" s="143"/>
      <c r="C8" s="143"/>
      <c r="D8" s="143"/>
      <c r="E8" s="143"/>
      <c r="F8" s="143"/>
      <c r="G8" s="143"/>
      <c r="H8" s="143"/>
      <c r="I8" s="144"/>
      <c r="J8" s="143"/>
      <c r="K8" s="143"/>
      <c r="L8" s="143"/>
      <c r="M8" s="143"/>
      <c r="N8" s="143"/>
      <c r="O8" s="143"/>
    </row>
    <row r="9" spans="1:15">
      <c r="A9" s="64" t="s">
        <v>480</v>
      </c>
      <c r="B9" s="143">
        <v>14</v>
      </c>
      <c r="C9" s="143">
        <v>13</v>
      </c>
      <c r="D9" s="143">
        <v>1</v>
      </c>
      <c r="E9" s="143">
        <v>526</v>
      </c>
      <c r="F9" s="143">
        <v>1806</v>
      </c>
      <c r="G9" s="143">
        <v>1192</v>
      </c>
      <c r="H9" s="143">
        <v>614</v>
      </c>
      <c r="I9" s="144">
        <v>4</v>
      </c>
      <c r="J9" s="143">
        <v>551</v>
      </c>
      <c r="K9" s="143">
        <v>467</v>
      </c>
      <c r="L9" s="143">
        <v>784</v>
      </c>
      <c r="M9" s="143">
        <v>1198</v>
      </c>
      <c r="N9" s="143">
        <v>93</v>
      </c>
      <c r="O9" s="143">
        <v>145</v>
      </c>
    </row>
    <row r="10" spans="1:15">
      <c r="A10" s="64">
        <v>2</v>
      </c>
      <c r="B10" s="143">
        <v>14</v>
      </c>
      <c r="C10" s="143">
        <v>13</v>
      </c>
      <c r="D10" s="143">
        <v>1</v>
      </c>
      <c r="E10" s="143">
        <v>521</v>
      </c>
      <c r="F10" s="143">
        <v>1796</v>
      </c>
      <c r="G10" s="143">
        <v>1188</v>
      </c>
      <c r="H10" s="143">
        <v>608</v>
      </c>
      <c r="I10" s="144">
        <v>2</v>
      </c>
      <c r="J10" s="143">
        <v>579</v>
      </c>
      <c r="K10" s="143">
        <v>465</v>
      </c>
      <c r="L10" s="143">
        <v>750</v>
      </c>
      <c r="M10" s="143">
        <v>1190</v>
      </c>
      <c r="N10" s="143">
        <v>106</v>
      </c>
      <c r="O10" s="143">
        <v>194</v>
      </c>
    </row>
    <row r="11" spans="1:15" ht="9.75" customHeight="1">
      <c r="A11" s="18"/>
      <c r="B11" s="143"/>
      <c r="C11" s="143"/>
      <c r="D11" s="143"/>
      <c r="E11" s="143"/>
      <c r="F11" s="143"/>
      <c r="G11" s="143"/>
      <c r="H11" s="143"/>
      <c r="I11" s="144"/>
      <c r="J11" s="143"/>
      <c r="K11" s="143"/>
      <c r="L11" s="143"/>
      <c r="M11" s="143"/>
      <c r="N11" s="143"/>
      <c r="O11" s="143"/>
    </row>
    <row r="12" spans="1:15" s="39" customFormat="1">
      <c r="A12" s="145">
        <v>3</v>
      </c>
      <c r="B12" s="146">
        <v>14</v>
      </c>
      <c r="C12" s="146">
        <v>13</v>
      </c>
      <c r="D12" s="146">
        <v>1</v>
      </c>
      <c r="E12" s="146">
        <v>517</v>
      </c>
      <c r="F12" s="146">
        <v>1834</v>
      </c>
      <c r="G12" s="146">
        <v>1200</v>
      </c>
      <c r="H12" s="146">
        <v>634</v>
      </c>
      <c r="I12" s="147">
        <v>5</v>
      </c>
      <c r="J12" s="146">
        <v>581</v>
      </c>
      <c r="K12" s="146">
        <v>509</v>
      </c>
      <c r="L12" s="146">
        <v>739</v>
      </c>
      <c r="M12" s="146">
        <v>1177</v>
      </c>
      <c r="N12" s="146">
        <v>105</v>
      </c>
      <c r="O12" s="146">
        <v>203</v>
      </c>
    </row>
    <row r="13" spans="1:15">
      <c r="A13" s="148"/>
    </row>
    <row r="14" spans="1:15">
      <c r="A14" s="149"/>
    </row>
  </sheetData>
  <mergeCells count="13">
    <mergeCell ref="L6:L7"/>
    <mergeCell ref="M6:M7"/>
    <mergeCell ref="N6:N7"/>
    <mergeCell ref="A5:A7"/>
    <mergeCell ref="E5:E7"/>
    <mergeCell ref="O5:O7"/>
    <mergeCell ref="B6:B7"/>
    <mergeCell ref="C6:C7"/>
    <mergeCell ref="D6:D7"/>
    <mergeCell ref="F6:F7"/>
    <mergeCell ref="I6:I7"/>
    <mergeCell ref="J6:J7"/>
    <mergeCell ref="K6:K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D507-A73E-428E-9AE4-D6C3DB4F7A15}">
  <sheetPr>
    <pageSetUpPr fitToPage="1"/>
  </sheetPr>
  <dimension ref="A1:H29"/>
  <sheetViews>
    <sheetView showGridLines="0" zoomScaleNormal="100" workbookViewId="0"/>
  </sheetViews>
  <sheetFormatPr defaultRowHeight="18.75"/>
  <cols>
    <col min="1" max="1" width="17.5" customWidth="1"/>
    <col min="2" max="7" width="16.25" customWidth="1"/>
    <col min="257" max="257" width="17.5" customWidth="1"/>
    <col min="258" max="263" width="16.25" customWidth="1"/>
    <col min="513" max="513" width="17.5" customWidth="1"/>
    <col min="514" max="519" width="16.25" customWidth="1"/>
    <col min="769" max="769" width="17.5" customWidth="1"/>
    <col min="770" max="775" width="16.25" customWidth="1"/>
    <col min="1025" max="1025" width="17.5" customWidth="1"/>
    <col min="1026" max="1031" width="16.25" customWidth="1"/>
    <col min="1281" max="1281" width="17.5" customWidth="1"/>
    <col min="1282" max="1287" width="16.25" customWidth="1"/>
    <col min="1537" max="1537" width="17.5" customWidth="1"/>
    <col min="1538" max="1543" width="16.25" customWidth="1"/>
    <col min="1793" max="1793" width="17.5" customWidth="1"/>
    <col min="1794" max="1799" width="16.25" customWidth="1"/>
    <col min="2049" max="2049" width="17.5" customWidth="1"/>
    <col min="2050" max="2055" width="16.25" customWidth="1"/>
    <col min="2305" max="2305" width="17.5" customWidth="1"/>
    <col min="2306" max="2311" width="16.25" customWidth="1"/>
    <col min="2561" max="2561" width="17.5" customWidth="1"/>
    <col min="2562" max="2567" width="16.25" customWidth="1"/>
    <col min="2817" max="2817" width="17.5" customWidth="1"/>
    <col min="2818" max="2823" width="16.25" customWidth="1"/>
    <col min="3073" max="3073" width="17.5" customWidth="1"/>
    <col min="3074" max="3079" width="16.25" customWidth="1"/>
    <col min="3329" max="3329" width="17.5" customWidth="1"/>
    <col min="3330" max="3335" width="16.25" customWidth="1"/>
    <col min="3585" max="3585" width="17.5" customWidth="1"/>
    <col min="3586" max="3591" width="16.25" customWidth="1"/>
    <col min="3841" max="3841" width="17.5" customWidth="1"/>
    <col min="3842" max="3847" width="16.25" customWidth="1"/>
    <col min="4097" max="4097" width="17.5" customWidth="1"/>
    <col min="4098" max="4103" width="16.25" customWidth="1"/>
    <col min="4353" max="4353" width="17.5" customWidth="1"/>
    <col min="4354" max="4359" width="16.25" customWidth="1"/>
    <col min="4609" max="4609" width="17.5" customWidth="1"/>
    <col min="4610" max="4615" width="16.25" customWidth="1"/>
    <col min="4865" max="4865" width="17.5" customWidth="1"/>
    <col min="4866" max="4871" width="16.25" customWidth="1"/>
    <col min="5121" max="5121" width="17.5" customWidth="1"/>
    <col min="5122" max="5127" width="16.25" customWidth="1"/>
    <col min="5377" max="5377" width="17.5" customWidth="1"/>
    <col min="5378" max="5383" width="16.25" customWidth="1"/>
    <col min="5633" max="5633" width="17.5" customWidth="1"/>
    <col min="5634" max="5639" width="16.25" customWidth="1"/>
    <col min="5889" max="5889" width="17.5" customWidth="1"/>
    <col min="5890" max="5895" width="16.25" customWidth="1"/>
    <col min="6145" max="6145" width="17.5" customWidth="1"/>
    <col min="6146" max="6151" width="16.25" customWidth="1"/>
    <col min="6401" max="6401" width="17.5" customWidth="1"/>
    <col min="6402" max="6407" width="16.25" customWidth="1"/>
    <col min="6657" max="6657" width="17.5" customWidth="1"/>
    <col min="6658" max="6663" width="16.25" customWidth="1"/>
    <col min="6913" max="6913" width="17.5" customWidth="1"/>
    <col min="6914" max="6919" width="16.25" customWidth="1"/>
    <col min="7169" max="7169" width="17.5" customWidth="1"/>
    <col min="7170" max="7175" width="16.25" customWidth="1"/>
    <col min="7425" max="7425" width="17.5" customWidth="1"/>
    <col min="7426" max="7431" width="16.25" customWidth="1"/>
    <col min="7681" max="7681" width="17.5" customWidth="1"/>
    <col min="7682" max="7687" width="16.25" customWidth="1"/>
    <col min="7937" max="7937" width="17.5" customWidth="1"/>
    <col min="7938" max="7943" width="16.25" customWidth="1"/>
    <col min="8193" max="8193" width="17.5" customWidth="1"/>
    <col min="8194" max="8199" width="16.25" customWidth="1"/>
    <col min="8449" max="8449" width="17.5" customWidth="1"/>
    <col min="8450" max="8455" width="16.25" customWidth="1"/>
    <col min="8705" max="8705" width="17.5" customWidth="1"/>
    <col min="8706" max="8711" width="16.25" customWidth="1"/>
    <col min="8961" max="8961" width="17.5" customWidth="1"/>
    <col min="8962" max="8967" width="16.25" customWidth="1"/>
    <col min="9217" max="9217" width="17.5" customWidth="1"/>
    <col min="9218" max="9223" width="16.25" customWidth="1"/>
    <col min="9473" max="9473" width="17.5" customWidth="1"/>
    <col min="9474" max="9479" width="16.25" customWidth="1"/>
    <col min="9729" max="9729" width="17.5" customWidth="1"/>
    <col min="9730" max="9735" width="16.25" customWidth="1"/>
    <col min="9985" max="9985" width="17.5" customWidth="1"/>
    <col min="9986" max="9991" width="16.25" customWidth="1"/>
    <col min="10241" max="10241" width="17.5" customWidth="1"/>
    <col min="10242" max="10247" width="16.25" customWidth="1"/>
    <col min="10497" max="10497" width="17.5" customWidth="1"/>
    <col min="10498" max="10503" width="16.25" customWidth="1"/>
    <col min="10753" max="10753" width="17.5" customWidth="1"/>
    <col min="10754" max="10759" width="16.25" customWidth="1"/>
    <col min="11009" max="11009" width="17.5" customWidth="1"/>
    <col min="11010" max="11015" width="16.25" customWidth="1"/>
    <col min="11265" max="11265" width="17.5" customWidth="1"/>
    <col min="11266" max="11271" width="16.25" customWidth="1"/>
    <col min="11521" max="11521" width="17.5" customWidth="1"/>
    <col min="11522" max="11527" width="16.25" customWidth="1"/>
    <col min="11777" max="11777" width="17.5" customWidth="1"/>
    <col min="11778" max="11783" width="16.25" customWidth="1"/>
    <col min="12033" max="12033" width="17.5" customWidth="1"/>
    <col min="12034" max="12039" width="16.25" customWidth="1"/>
    <col min="12289" max="12289" width="17.5" customWidth="1"/>
    <col min="12290" max="12295" width="16.25" customWidth="1"/>
    <col min="12545" max="12545" width="17.5" customWidth="1"/>
    <col min="12546" max="12551" width="16.25" customWidth="1"/>
    <col min="12801" max="12801" width="17.5" customWidth="1"/>
    <col min="12802" max="12807" width="16.25" customWidth="1"/>
    <col min="13057" max="13057" width="17.5" customWidth="1"/>
    <col min="13058" max="13063" width="16.25" customWidth="1"/>
    <col min="13313" max="13313" width="17.5" customWidth="1"/>
    <col min="13314" max="13319" width="16.25" customWidth="1"/>
    <col min="13569" max="13569" width="17.5" customWidth="1"/>
    <col min="13570" max="13575" width="16.25" customWidth="1"/>
    <col min="13825" max="13825" width="17.5" customWidth="1"/>
    <col min="13826" max="13831" width="16.25" customWidth="1"/>
    <col min="14081" max="14081" width="17.5" customWidth="1"/>
    <col min="14082" max="14087" width="16.25" customWidth="1"/>
    <col min="14337" max="14337" width="17.5" customWidth="1"/>
    <col min="14338" max="14343" width="16.25" customWidth="1"/>
    <col min="14593" max="14593" width="17.5" customWidth="1"/>
    <col min="14594" max="14599" width="16.25" customWidth="1"/>
    <col min="14849" max="14849" width="17.5" customWidth="1"/>
    <col min="14850" max="14855" width="16.25" customWidth="1"/>
    <col min="15105" max="15105" width="17.5" customWidth="1"/>
    <col min="15106" max="15111" width="16.25" customWidth="1"/>
    <col min="15361" max="15361" width="17.5" customWidth="1"/>
    <col min="15362" max="15367" width="16.25" customWidth="1"/>
    <col min="15617" max="15617" width="17.5" customWidth="1"/>
    <col min="15618" max="15623" width="16.25" customWidth="1"/>
    <col min="15873" max="15873" width="17.5" customWidth="1"/>
    <col min="15874" max="15879" width="16.25" customWidth="1"/>
    <col min="16129" max="16129" width="17.5" customWidth="1"/>
    <col min="16130" max="16135" width="16.25" customWidth="1"/>
  </cols>
  <sheetData>
    <row r="1" spans="1:8">
      <c r="A1" s="3"/>
      <c r="B1" s="40"/>
      <c r="C1" s="3"/>
      <c r="D1" s="3"/>
      <c r="E1" s="3"/>
      <c r="F1" s="3"/>
      <c r="G1" s="3"/>
    </row>
    <row r="2" spans="1:8">
      <c r="A2" s="62"/>
      <c r="B2" s="3"/>
      <c r="C2" s="3"/>
      <c r="D2" s="3"/>
      <c r="E2" s="3"/>
      <c r="F2" s="3"/>
      <c r="G2" s="3"/>
    </row>
    <row r="3" spans="1:8">
      <c r="A3" s="43"/>
      <c r="B3" s="72" t="s">
        <v>207</v>
      </c>
      <c r="C3" s="8"/>
      <c r="D3" s="8"/>
      <c r="E3" s="8"/>
      <c r="F3" s="8"/>
      <c r="G3" s="8"/>
    </row>
    <row r="4" spans="1:8" ht="19.5" thickBot="1">
      <c r="A4" s="8"/>
      <c r="B4" s="8"/>
      <c r="C4" s="8"/>
      <c r="D4" s="8"/>
      <c r="E4" s="8"/>
      <c r="F4" s="8"/>
      <c r="G4" s="8"/>
    </row>
    <row r="5" spans="1:8" ht="19.5" thickTop="1">
      <c r="A5" s="324" t="s">
        <v>208</v>
      </c>
      <c r="B5" s="10" t="s">
        <v>13</v>
      </c>
      <c r="C5" s="11"/>
      <c r="D5" s="10" t="s">
        <v>209</v>
      </c>
      <c r="E5" s="12"/>
      <c r="F5" s="11" t="s">
        <v>210</v>
      </c>
      <c r="G5" s="11"/>
    </row>
    <row r="6" spans="1:8">
      <c r="A6" s="307"/>
      <c r="B6" s="13" t="s">
        <v>211</v>
      </c>
      <c r="C6" s="74" t="s">
        <v>212</v>
      </c>
      <c r="D6" s="46" t="s">
        <v>211</v>
      </c>
      <c r="E6" s="74" t="s">
        <v>213</v>
      </c>
      <c r="F6" s="74" t="s">
        <v>211</v>
      </c>
      <c r="G6" s="13" t="s">
        <v>214</v>
      </c>
    </row>
    <row r="7" spans="1:8">
      <c r="A7" s="22"/>
      <c r="B7" s="143"/>
      <c r="C7" s="143"/>
      <c r="D7" s="143"/>
      <c r="E7" s="143"/>
      <c r="F7" s="143"/>
      <c r="G7" s="143"/>
    </row>
    <row r="8" spans="1:8">
      <c r="A8" s="64" t="s">
        <v>481</v>
      </c>
      <c r="B8" s="32">
        <v>881</v>
      </c>
      <c r="C8" s="32">
        <v>3118</v>
      </c>
      <c r="D8" s="32">
        <v>604</v>
      </c>
      <c r="E8" s="32">
        <v>2234</v>
      </c>
      <c r="F8" s="32">
        <v>277</v>
      </c>
      <c r="G8" s="32">
        <v>884</v>
      </c>
    </row>
    <row r="9" spans="1:8">
      <c r="A9" s="64">
        <v>2</v>
      </c>
      <c r="B9" s="32">
        <v>902</v>
      </c>
      <c r="C9" s="32">
        <v>3294</v>
      </c>
      <c r="D9" s="32">
        <v>615</v>
      </c>
      <c r="E9" s="32">
        <v>2336</v>
      </c>
      <c r="F9" s="32">
        <v>287</v>
      </c>
      <c r="G9" s="32">
        <v>958</v>
      </c>
      <c r="H9" s="39"/>
    </row>
    <row r="10" spans="1:8">
      <c r="A10" s="19">
        <v>3</v>
      </c>
      <c r="B10" s="150">
        <v>923</v>
      </c>
      <c r="C10" s="150">
        <v>3460</v>
      </c>
      <c r="D10" s="150">
        <v>634</v>
      </c>
      <c r="E10" s="150">
        <v>2427</v>
      </c>
      <c r="F10" s="150">
        <v>289</v>
      </c>
      <c r="G10" s="150">
        <v>1033</v>
      </c>
      <c r="H10" s="39"/>
    </row>
    <row r="11" spans="1:8">
      <c r="A11" s="22"/>
      <c r="B11" s="150"/>
      <c r="C11" s="32"/>
      <c r="D11" s="32"/>
      <c r="E11" s="32"/>
      <c r="F11" s="32"/>
      <c r="G11" s="32"/>
      <c r="H11" s="39"/>
    </row>
    <row r="12" spans="1:8">
      <c r="A12" s="151" t="s">
        <v>215</v>
      </c>
      <c r="B12" s="32">
        <v>342</v>
      </c>
      <c r="C12" s="32">
        <v>1230</v>
      </c>
      <c r="D12" s="32">
        <v>231</v>
      </c>
      <c r="E12" s="32">
        <v>856</v>
      </c>
      <c r="F12" s="32">
        <v>111</v>
      </c>
      <c r="G12" s="32">
        <v>374</v>
      </c>
      <c r="H12" s="39"/>
    </row>
    <row r="13" spans="1:8">
      <c r="A13" s="151" t="s">
        <v>406</v>
      </c>
      <c r="B13" s="32">
        <v>49</v>
      </c>
      <c r="C13" s="32">
        <v>60</v>
      </c>
      <c r="D13" s="32">
        <v>31</v>
      </c>
      <c r="E13" s="32">
        <v>40</v>
      </c>
      <c r="F13" s="32">
        <v>18</v>
      </c>
      <c r="G13" s="32">
        <v>20</v>
      </c>
      <c r="H13" s="39"/>
    </row>
    <row r="14" spans="1:8">
      <c r="A14" s="151" t="s">
        <v>216</v>
      </c>
      <c r="B14" s="32">
        <v>37</v>
      </c>
      <c r="C14" s="32">
        <v>49</v>
      </c>
      <c r="D14" s="32">
        <v>28</v>
      </c>
      <c r="E14" s="32">
        <v>37</v>
      </c>
      <c r="F14" s="32">
        <v>9</v>
      </c>
      <c r="G14" s="27">
        <v>12</v>
      </c>
      <c r="H14" s="39"/>
    </row>
    <row r="15" spans="1:8">
      <c r="A15" s="151" t="s">
        <v>217</v>
      </c>
      <c r="B15" s="32">
        <v>8</v>
      </c>
      <c r="C15" s="32">
        <v>9</v>
      </c>
      <c r="D15" s="27">
        <v>8</v>
      </c>
      <c r="E15" s="27">
        <v>9</v>
      </c>
      <c r="F15" s="27">
        <v>0</v>
      </c>
      <c r="G15" s="27">
        <v>0</v>
      </c>
      <c r="H15" s="39"/>
    </row>
    <row r="16" spans="1:8">
      <c r="A16" s="151" t="s">
        <v>407</v>
      </c>
      <c r="B16" s="32">
        <v>45</v>
      </c>
      <c r="C16" s="32">
        <v>59</v>
      </c>
      <c r="D16" s="32">
        <v>35</v>
      </c>
      <c r="E16" s="32">
        <v>47</v>
      </c>
      <c r="F16" s="32">
        <v>10</v>
      </c>
      <c r="G16" s="32">
        <v>12</v>
      </c>
      <c r="H16" s="39"/>
    </row>
    <row r="17" spans="1:8">
      <c r="A17" s="151" t="s">
        <v>408</v>
      </c>
      <c r="B17" s="32">
        <v>1</v>
      </c>
      <c r="C17" s="32">
        <v>1</v>
      </c>
      <c r="D17" s="27">
        <v>1</v>
      </c>
      <c r="E17" s="27">
        <v>1</v>
      </c>
      <c r="F17" s="27">
        <v>0</v>
      </c>
      <c r="G17" s="27">
        <v>0</v>
      </c>
      <c r="H17" s="39"/>
    </row>
    <row r="18" spans="1:8">
      <c r="A18" s="152" t="s">
        <v>218</v>
      </c>
      <c r="B18" s="153">
        <v>441</v>
      </c>
      <c r="C18" s="154">
        <v>2052</v>
      </c>
      <c r="D18" s="154">
        <v>300</v>
      </c>
      <c r="E18" s="154">
        <v>1437</v>
      </c>
      <c r="F18" s="154">
        <v>141</v>
      </c>
      <c r="G18" s="154">
        <v>615</v>
      </c>
      <c r="H18" s="39"/>
    </row>
    <row r="19" spans="1:8">
      <c r="B19" s="39"/>
      <c r="C19" s="39"/>
      <c r="D19" s="39"/>
      <c r="E19" s="39"/>
      <c r="F19" s="39"/>
      <c r="G19" s="39"/>
      <c r="H19" s="39"/>
    </row>
    <row r="20" spans="1:8">
      <c r="B20" s="39"/>
      <c r="C20" s="39"/>
      <c r="D20" s="39"/>
      <c r="E20" s="39"/>
      <c r="F20" s="39"/>
      <c r="G20" s="39"/>
      <c r="H20" s="39"/>
    </row>
    <row r="21" spans="1:8">
      <c r="B21" s="39"/>
      <c r="C21" s="39"/>
      <c r="D21" s="39"/>
      <c r="E21" s="39"/>
      <c r="F21" s="39"/>
      <c r="G21" s="39"/>
      <c r="H21" s="39"/>
    </row>
    <row r="22" spans="1:8">
      <c r="B22" s="155"/>
      <c r="C22" s="39"/>
      <c r="D22" s="39"/>
      <c r="E22" s="39"/>
      <c r="F22" s="155"/>
      <c r="G22" s="39"/>
      <c r="H22" s="39"/>
    </row>
    <row r="23" spans="1:8">
      <c r="B23" s="155"/>
      <c r="F23" s="155"/>
    </row>
    <row r="24" spans="1:8">
      <c r="B24" s="155"/>
      <c r="F24" s="155"/>
    </row>
    <row r="25" spans="1:8">
      <c r="B25" s="155"/>
      <c r="F25" s="155"/>
    </row>
    <row r="26" spans="1:8">
      <c r="B26" s="155"/>
      <c r="F26" s="155"/>
    </row>
    <row r="27" spans="1:8">
      <c r="B27" s="155"/>
      <c r="F27" s="155"/>
    </row>
    <row r="28" spans="1:8">
      <c r="B28" s="155"/>
      <c r="F28" s="155"/>
    </row>
    <row r="29" spans="1:8">
      <c r="B29" s="155"/>
    </row>
  </sheetData>
  <mergeCells count="1">
    <mergeCell ref="A5:A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2020-11-16T06:50:53Z</dcterms:created>
  <dcterms:modified xsi:type="dcterms:W3CDTF">2022-11-22T07:12:48Z</dcterms:modified>
</cp:coreProperties>
</file>