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activeTab="0"/>
  </bookViews>
  <sheets>
    <sheet name="所要額明細書（記載例）" sheetId="1" r:id="rId1"/>
    <sheet name="精算額明細書（別紙2-3・実績報告）【記載例】" sheetId="2" r:id="rId2"/>
    <sheet name="精算額明細書（別紙2-3・実績報告※市補助あり用）【記載例】" sheetId="3" r:id="rId3"/>
  </sheets>
  <definedNames/>
  <calcPr fullCalcOnLoad="1"/>
</workbook>
</file>

<file path=xl/sharedStrings.xml><?xml version="1.0" encoding="utf-8"?>
<sst xmlns="http://schemas.openxmlformats.org/spreadsheetml/2006/main" count="129" uniqueCount="63">
  <si>
    <t>(a)</t>
  </si>
  <si>
    <t>円</t>
  </si>
  <si>
    <t>　　　  　　　　　</t>
  </si>
  <si>
    <t>(b)</t>
  </si>
  <si>
    <t>施設名：</t>
  </si>
  <si>
    <t>担当者名：</t>
  </si>
  <si>
    <t>電話：</t>
  </si>
  <si>
    <t>ﾌｧｯｸｽ：</t>
  </si>
  <si>
    <t>(d)＝(a)×１万円</t>
  </si>
  <si>
    <t>(e)＝(b)と(d)で
少ない方の額</t>
  </si>
  <si>
    <t>【記入上の留意事項】 →別紙「産科医等確保支援事業交付申請書作成上の留意事項」も参照のこと</t>
  </si>
  <si>
    <t>(a)の取扱分娩数に応じて支給される見込の分娩手当等の総額を記入のこと
ただし、個人で産婦人科診療所を開設している産婦人科医(医療法人を除く)の場合、院長分の手当見合いとして、【他の産婦人科医師への手当の支給単価×院長自身が取り扱う分娩件数(見込)の額(c)】を含めて計上のこと</t>
  </si>
  <si>
    <t>　(b)　分娩手当支給(見込)総額</t>
  </si>
  <si>
    <t>　その他</t>
  </si>
  <si>
    <t>産婦人科医(産科医)及び助産師以外に支給される手当は含めないこと</t>
  </si>
  <si>
    <t>産科医等確保支援事業所要額明細書（分娩施設交付申請用）</t>
  </si>
  <si>
    <t>基準額
(千円)</t>
  </si>
  <si>
    <t>選定額
(千円)</t>
  </si>
  <si>
    <t>補助金申請額
(千円)</t>
  </si>
  <si>
    <t>うち院長分の手当見合い(千円)(c)</t>
  </si>
  <si>
    <t>「補助金申請額の算定」表の金額の単位は「千円」であること</t>
  </si>
  <si>
    <t>①　一般的な分娩費用</t>
  </si>
  <si>
    <t>②　分娩手当支給対象者及び１分娩あたり手当の単価</t>
  </si>
  <si>
    <t>　ア 産婦人科医</t>
  </si>
  <si>
    <t>　イ 助産師</t>
  </si>
  <si>
    <t>③　補助金申請額の算定</t>
  </si>
  <si>
    <t>○○○○</t>
  </si>
  <si>
    <t>083-XXX-1112</t>
  </si>
  <si>
    <t>083-XXX-1111</t>
  </si>
  <si>
    <t>xxxxxxx@xxxxxx.xx.jp</t>
  </si>
  <si>
    <t>ﾌｧｯｸｽ：</t>
  </si>
  <si>
    <r>
      <t>ﾒｰﾙｱﾄﾞﾚｽ</t>
    </r>
    <r>
      <rPr>
        <sz val="8"/>
        <rFont val="ＭＳ Ｐゴシック"/>
        <family val="3"/>
      </rPr>
      <t>(あれば)</t>
    </r>
    <r>
      <rPr>
        <sz val="11"/>
        <rFont val="ＭＳ Ｐゴシック"/>
        <family val="3"/>
      </rPr>
      <t>：</t>
    </r>
  </si>
  <si>
    <r>
      <t>ﾒｰﾙｱﾄﾞﾚｽ</t>
    </r>
    <r>
      <rPr>
        <sz val="8"/>
        <rFont val="ＭＳ Ｐゴシック"/>
        <family val="3"/>
      </rPr>
      <t>(あれば)</t>
    </r>
    <r>
      <rPr>
        <sz val="11"/>
        <rFont val="ＭＳ Ｐゴシック"/>
        <family val="3"/>
      </rPr>
      <t>：</t>
    </r>
  </si>
  <si>
    <t>産科医等確保支援事業実績額明細書（分娩施設実績報告用）</t>
  </si>
  <si>
    <t>③　実績報告額の算定</t>
  </si>
  <si>
    <t>県補助率
(f)</t>
  </si>
  <si>
    <t>(g)=(e)×(ｆ)</t>
  </si>
  <si>
    <t>実績額
(千円)</t>
  </si>
  <si>
    <t>別紙２-３</t>
  </si>
  <si>
    <t>別紙１-３</t>
  </si>
  <si>
    <t>分娩手当等支給(見込)総額
(千円)</t>
  </si>
  <si>
    <t>分娩手当等支給総額
(千円)</t>
  </si>
  <si>
    <t>○○○○病院</t>
  </si>
  <si>
    <t>　(b)　分娩手当支給総額</t>
  </si>
  <si>
    <t>(a)の取扱分娩数に応じて支給された分娩手当等の総額を記入のこと
ただし、個人で産婦人科診療所を開設している産婦人科医(医療法人を除く)の場合、院長分の手当見合いとして、【他の産婦人科医師への手当の支給単価×院長自身が取り扱う分娩件数の額(c)】を含めて計上のこと</t>
  </si>
  <si>
    <t>(a)</t>
  </si>
  <si>
    <t>(b)</t>
  </si>
  <si>
    <t>(d)＝(a)×１万円</t>
  </si>
  <si>
    <t>(g)=(e)×(ｆ)</t>
  </si>
  <si>
    <t>○○市民の分娩</t>
  </si>
  <si>
    <t>その他</t>
  </si>
  <si>
    <t>計</t>
  </si>
  <si>
    <t>-</t>
  </si>
  <si>
    <t xml:space="preserve">【記入上の留意事項】 </t>
  </si>
  <si>
    <t>　(b)　分娩手当支給総額</t>
  </si>
  <si>
    <t>「実績報告額の算定」表の金額の単位は「千円」であること</t>
  </si>
  <si>
    <t>1/3</t>
  </si>
  <si>
    <t>1/3</t>
  </si>
  <si>
    <t>R3年度分娩取扱(見込)件数
(件)</t>
  </si>
  <si>
    <t>　(a)　令和3年度分娩取扱件数</t>
  </si>
  <si>
    <t>R3年度分娩取扱件数
(件)</t>
  </si>
  <si>
    <r>
      <rPr>
        <sz val="11"/>
        <color indexed="10"/>
        <rFont val="ＭＳ 明朝"/>
        <family val="1"/>
      </rPr>
      <t>令和４年４月１日から令和５年３月３１日</t>
    </r>
    <r>
      <rPr>
        <sz val="11"/>
        <rFont val="ＭＳ 明朝"/>
        <family val="1"/>
      </rPr>
      <t>までの期間中、分娩取扱実績に応じて産婦人科医(産科医を含む。以下同じ)・助産師に支給される手当の支給対象となる分娩取扱の件数を記入のこと</t>
    </r>
  </si>
  <si>
    <t xml:space="preserve">今年度は、事前調査で回答のあった実績件数と、再調査で回答のあった見込件数の合計を交付申請上限数とします。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</si>
</sst>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　&quot;_ ;_ @_ "/>
    <numFmt numFmtId="177" formatCode="#,##0_ "/>
    <numFmt numFmtId="178" formatCode="#,##0_);[Red]\(#,##0\)"/>
    <numFmt numFmtId="179" formatCode="#,##0_ &quot;件&quot;"/>
    <numFmt numFmtId="180" formatCode="#,##0_ &quot;千円&quot;"/>
    <numFmt numFmtId="181" formatCode="&quot;Yes&quot;;&quot;Yes&quot;;&quot;No&quot;"/>
    <numFmt numFmtId="182" formatCode="&quot;True&quot;;&quot;True&quot;;&quot;False&quot;"/>
    <numFmt numFmtId="183" formatCode="&quot;On&quot;;&quot;On&quot;;&quot;Off&quot;"/>
    <numFmt numFmtId="184" formatCode="[$€-2]\ #,##0.00_);[Red]\([$€-2]\ #,##0.00\)"/>
  </numFmts>
  <fonts count="49">
    <font>
      <sz val="11"/>
      <name val="ＭＳ Ｐゴシック"/>
      <family val="3"/>
    </font>
    <font>
      <sz val="6"/>
      <name val="ＭＳ Ｐゴシック"/>
      <family val="3"/>
    </font>
    <font>
      <sz val="14"/>
      <name val="ＭＳ Ｐゴシック"/>
      <family val="3"/>
    </font>
    <font>
      <sz val="8"/>
      <name val="ＭＳ Ｐゴシック"/>
      <family val="3"/>
    </font>
    <font>
      <sz val="11"/>
      <name val="ＭＳ 明朝"/>
      <family val="1"/>
    </font>
    <font>
      <sz val="12"/>
      <name val="ＭＳ Ｐゴシック"/>
      <family val="3"/>
    </font>
    <font>
      <b/>
      <sz val="11"/>
      <name val="ＭＳ Ｐゴシック"/>
      <family val="3"/>
    </font>
    <font>
      <sz val="10"/>
      <name val="ＭＳ Ｐゴシック"/>
      <family val="3"/>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0"/>
      <color indexed="8"/>
      <name val="ＭＳ Ｐゴシック"/>
      <family val="3"/>
    </font>
    <font>
      <u val="single"/>
      <sz val="10"/>
      <color indexed="8"/>
      <name val="ＭＳ Ｐゴシック"/>
      <family val="3"/>
    </font>
    <font>
      <u val="single"/>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ck"/>
      <bottom style="thick"/>
    </border>
    <border>
      <left style="thin"/>
      <right style="thick"/>
      <top style="thick"/>
      <bottom style="thick"/>
    </border>
    <border>
      <left>
        <color indexed="63"/>
      </left>
      <right style="thin"/>
      <top>
        <color indexed="63"/>
      </top>
      <bottom>
        <color indexed="63"/>
      </bottom>
    </border>
    <border>
      <left style="thick"/>
      <right style="thick"/>
      <top style="thick"/>
      <bottom style="thick"/>
    </border>
    <border>
      <left style="thick"/>
      <right style="hair"/>
      <top style="thick"/>
      <bottom style="thin"/>
    </border>
    <border>
      <left style="thick"/>
      <right style="hair"/>
      <top>
        <color indexed="63"/>
      </top>
      <bottom style="double"/>
    </border>
    <border>
      <left style="thick"/>
      <right style="hair"/>
      <top>
        <color indexed="63"/>
      </top>
      <bottom style="thick"/>
    </border>
    <border>
      <left>
        <color indexed="63"/>
      </left>
      <right style="thin"/>
      <top style="thick"/>
      <bottom style="thin"/>
    </border>
    <border>
      <left style="thin"/>
      <right style="thin"/>
      <top style="thick"/>
      <bottom style="thin"/>
    </border>
    <border>
      <left style="thin"/>
      <right style="thick"/>
      <top style="thick"/>
      <bottom style="thin"/>
    </border>
    <border>
      <left style="thick"/>
      <right style="thick"/>
      <top style="thick"/>
      <bottom style="thin"/>
    </border>
    <border>
      <left>
        <color indexed="63"/>
      </left>
      <right style="thin"/>
      <top>
        <color indexed="63"/>
      </top>
      <bottom style="double"/>
    </border>
    <border>
      <left style="thin"/>
      <right style="thin"/>
      <top>
        <color indexed="63"/>
      </top>
      <bottom style="double"/>
    </border>
    <border>
      <left style="thin"/>
      <right style="thick"/>
      <top>
        <color indexed="63"/>
      </top>
      <bottom style="double"/>
    </border>
    <border>
      <left>
        <color indexed="63"/>
      </left>
      <right>
        <color indexed="63"/>
      </right>
      <top>
        <color indexed="63"/>
      </top>
      <bottom style="double"/>
    </border>
    <border>
      <left style="thick"/>
      <right style="thick"/>
      <top>
        <color indexed="63"/>
      </top>
      <bottom style="double"/>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style="thick"/>
      <right style="thick"/>
      <top>
        <color indexed="63"/>
      </top>
      <bottom style="thick"/>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ck"/>
      <right>
        <color indexed="63"/>
      </right>
      <top style="thick"/>
      <bottom style="thick"/>
    </border>
    <border>
      <left>
        <color indexed="63"/>
      </left>
      <right style="thin"/>
      <top style="thick"/>
      <bottom style="thick"/>
    </border>
    <border>
      <left style="thin"/>
      <right>
        <color indexed="63"/>
      </right>
      <top>
        <color indexed="63"/>
      </top>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76">
    <xf numFmtId="0" fontId="0" fillId="0" borderId="0" xfId="0" applyAlignment="1">
      <alignment vertical="center"/>
    </xf>
    <xf numFmtId="0" fontId="0" fillId="0" borderId="10" xfId="0" applyBorder="1" applyAlignment="1">
      <alignment horizontal="center" vertical="center"/>
    </xf>
    <xf numFmtId="178" fontId="0" fillId="0" borderId="0" xfId="0" applyNumberFormat="1" applyAlignment="1">
      <alignment vertical="center"/>
    </xf>
    <xf numFmtId="178" fontId="0" fillId="0" borderId="11" xfId="0" applyNumberFormat="1" applyBorder="1" applyAlignment="1">
      <alignment horizontal="center" vertical="center" wrapText="1"/>
    </xf>
    <xf numFmtId="178" fontId="0" fillId="0" borderId="12" xfId="0" applyNumberFormat="1" applyBorder="1" applyAlignment="1">
      <alignment horizontal="center" vertical="center" wrapText="1"/>
    </xf>
    <xf numFmtId="178" fontId="0" fillId="0" borderId="0" xfId="0" applyNumberFormat="1" applyBorder="1" applyAlignment="1">
      <alignment vertical="center"/>
    </xf>
    <xf numFmtId="178" fontId="0" fillId="0" borderId="0" xfId="0" applyNumberFormat="1" applyFont="1" applyAlignment="1">
      <alignment vertical="center"/>
    </xf>
    <xf numFmtId="178" fontId="0" fillId="0" borderId="13" xfId="0" applyNumberFormat="1" applyBorder="1" applyAlignment="1">
      <alignment horizontal="center" vertical="center" wrapText="1"/>
    </xf>
    <xf numFmtId="0" fontId="2" fillId="0" borderId="0" xfId="0" applyFont="1" applyAlignment="1">
      <alignment horizontal="center" vertical="center"/>
    </xf>
    <xf numFmtId="178" fontId="0" fillId="0" borderId="14" xfId="0" applyNumberFormat="1" applyBorder="1" applyAlignment="1">
      <alignment vertical="center" shrinkToFit="1"/>
    </xf>
    <xf numFmtId="0" fontId="0" fillId="0" borderId="0" xfId="0" applyAlignment="1">
      <alignment vertical="center" shrinkToFit="1"/>
    </xf>
    <xf numFmtId="178" fontId="0" fillId="0" borderId="15" xfId="0" applyNumberFormat="1" applyBorder="1" applyAlignment="1">
      <alignment vertical="center" shrinkToFit="1"/>
    </xf>
    <xf numFmtId="0" fontId="4" fillId="0" borderId="0" xfId="0" applyFont="1" applyAlignment="1">
      <alignment vertical="center"/>
    </xf>
    <xf numFmtId="0" fontId="6" fillId="0" borderId="0" xfId="0" applyFont="1" applyAlignment="1">
      <alignment horizontal="center" vertical="center"/>
    </xf>
    <xf numFmtId="178" fontId="0" fillId="0" borderId="16" xfId="0" applyNumberFormat="1" applyBorder="1" applyAlignment="1">
      <alignment horizontal="center" vertical="center" wrapText="1"/>
    </xf>
    <xf numFmtId="178" fontId="0" fillId="0" borderId="17" xfId="0" applyNumberFormat="1" applyBorder="1" applyAlignment="1">
      <alignment horizontal="center" vertical="center" wrapText="1"/>
    </xf>
    <xf numFmtId="180" fontId="5" fillId="0" borderId="18" xfId="0" applyNumberFormat="1" applyFont="1" applyBorder="1" applyAlignment="1">
      <alignment vertical="center"/>
    </xf>
    <xf numFmtId="180" fontId="5" fillId="0" borderId="19" xfId="0" applyNumberFormat="1" applyFont="1" applyBorder="1" applyAlignment="1">
      <alignment vertical="center"/>
    </xf>
    <xf numFmtId="12" fontId="5" fillId="0" borderId="14" xfId="0" applyNumberFormat="1" applyFont="1" applyBorder="1" applyAlignment="1" quotePrefix="1">
      <alignment horizontal="center" vertical="center"/>
    </xf>
    <xf numFmtId="178" fontId="0" fillId="0" borderId="20" xfId="0" applyNumberFormat="1" applyFont="1" applyBorder="1" applyAlignment="1">
      <alignment horizontal="center" vertical="center" wrapText="1"/>
    </xf>
    <xf numFmtId="180" fontId="5" fillId="0" borderId="21" xfId="0" applyNumberFormat="1" applyFont="1" applyBorder="1" applyAlignment="1">
      <alignment vertical="center"/>
    </xf>
    <xf numFmtId="178" fontId="7" fillId="0" borderId="13" xfId="0" applyNumberFormat="1" applyFont="1" applyBorder="1" applyAlignment="1">
      <alignment horizontal="center" vertical="center" wrapText="1"/>
    </xf>
    <xf numFmtId="178" fontId="7" fillId="0" borderId="17" xfId="0" applyNumberFormat="1" applyFont="1" applyBorder="1" applyAlignment="1">
      <alignment horizontal="center" vertical="center" wrapText="1"/>
    </xf>
    <xf numFmtId="178" fontId="7" fillId="0" borderId="16" xfId="0" applyNumberFormat="1" applyFont="1" applyBorder="1" applyAlignment="1">
      <alignment horizontal="center" vertical="center" wrapText="1"/>
    </xf>
    <xf numFmtId="178" fontId="47" fillId="0" borderId="14" xfId="0" applyNumberFormat="1" applyFont="1" applyBorder="1" applyAlignment="1">
      <alignment horizontal="right" vertical="center"/>
    </xf>
    <xf numFmtId="178" fontId="47" fillId="0" borderId="14" xfId="0" applyNumberFormat="1" applyFont="1" applyBorder="1" applyAlignment="1">
      <alignment horizontal="right" vertical="center"/>
    </xf>
    <xf numFmtId="179" fontId="0" fillId="0" borderId="22" xfId="0" applyNumberFormat="1" applyFont="1" applyBorder="1" applyAlignment="1">
      <alignment horizontal="center" vertical="center"/>
    </xf>
    <xf numFmtId="179" fontId="0" fillId="0" borderId="23" xfId="0" applyNumberFormat="1" applyFont="1" applyBorder="1" applyAlignment="1">
      <alignment horizontal="center" vertical="center"/>
    </xf>
    <xf numFmtId="179" fontId="0" fillId="0" borderId="24" xfId="0" applyNumberFormat="1" applyFont="1" applyBorder="1" applyAlignment="1">
      <alignment horizontal="center" vertical="center"/>
    </xf>
    <xf numFmtId="179" fontId="47" fillId="0" borderId="25" xfId="0" applyNumberFormat="1" applyFont="1" applyBorder="1" applyAlignment="1">
      <alignment vertical="center"/>
    </xf>
    <xf numFmtId="180" fontId="47" fillId="0" borderId="26" xfId="0" applyNumberFormat="1" applyFont="1" applyBorder="1" applyAlignment="1">
      <alignment vertical="center"/>
    </xf>
    <xf numFmtId="180" fontId="47" fillId="0" borderId="27" xfId="0" applyNumberFormat="1" applyFont="1" applyBorder="1" applyAlignment="1">
      <alignment vertical="center"/>
    </xf>
    <xf numFmtId="12" fontId="47" fillId="0" borderId="14" xfId="0" applyNumberFormat="1" applyFont="1" applyBorder="1" applyAlignment="1" quotePrefix="1">
      <alignment horizontal="center" vertical="center"/>
    </xf>
    <xf numFmtId="180" fontId="47" fillId="0" borderId="28" xfId="0" applyNumberFormat="1" applyFont="1" applyBorder="1" applyAlignment="1">
      <alignment vertical="center"/>
    </xf>
    <xf numFmtId="179" fontId="47" fillId="0" borderId="29" xfId="0" applyNumberFormat="1" applyFont="1" applyBorder="1" applyAlignment="1">
      <alignment vertical="center"/>
    </xf>
    <xf numFmtId="180" fontId="47" fillId="0" borderId="30" xfId="0" applyNumberFormat="1" applyFont="1" applyBorder="1" applyAlignment="1">
      <alignment vertical="center"/>
    </xf>
    <xf numFmtId="180" fontId="47" fillId="0" borderId="31" xfId="0" applyNumberFormat="1" applyFont="1" applyBorder="1" applyAlignment="1">
      <alignment vertical="center"/>
    </xf>
    <xf numFmtId="12" fontId="47" fillId="0" borderId="32" xfId="0" applyNumberFormat="1" applyFont="1" applyBorder="1" applyAlignment="1" quotePrefix="1">
      <alignment horizontal="center" vertical="center"/>
    </xf>
    <xf numFmtId="180" fontId="47" fillId="0" borderId="33" xfId="0" applyNumberFormat="1" applyFont="1" applyBorder="1" applyAlignment="1">
      <alignment vertical="center"/>
    </xf>
    <xf numFmtId="179" fontId="47" fillId="0" borderId="34" xfId="0" applyNumberFormat="1" applyFont="1" applyBorder="1" applyAlignment="1">
      <alignment vertical="center"/>
    </xf>
    <xf numFmtId="180" fontId="47" fillId="0" borderId="35" xfId="0" applyNumberFormat="1" applyFont="1" applyBorder="1" applyAlignment="1">
      <alignment horizontal="right" vertical="center"/>
    </xf>
    <xf numFmtId="180" fontId="47" fillId="0" borderId="35" xfId="0" applyNumberFormat="1" applyFont="1" applyBorder="1" applyAlignment="1">
      <alignment vertical="center"/>
    </xf>
    <xf numFmtId="180" fontId="47" fillId="0" borderId="36" xfId="0" applyNumberFormat="1" applyFont="1" applyBorder="1" applyAlignment="1">
      <alignment vertical="center"/>
    </xf>
    <xf numFmtId="180" fontId="47" fillId="0" borderId="37" xfId="0" applyNumberFormat="1"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178" fontId="48" fillId="0" borderId="14" xfId="0" applyNumberFormat="1" applyFont="1" applyBorder="1" applyAlignment="1">
      <alignment horizontal="left" vertical="center" shrinkToFit="1"/>
    </xf>
    <xf numFmtId="0" fontId="48" fillId="0" borderId="15" xfId="0" applyFont="1" applyBorder="1" applyAlignment="1">
      <alignment horizontal="left" vertical="center" shrinkToFit="1"/>
    </xf>
    <xf numFmtId="0" fontId="5" fillId="0" borderId="0" xfId="0" applyFont="1" applyAlignment="1">
      <alignment vertical="center"/>
    </xf>
    <xf numFmtId="49" fontId="48" fillId="0" borderId="38" xfId="0" applyNumberFormat="1" applyFont="1" applyBorder="1" applyAlignment="1">
      <alignment horizontal="left" vertical="center" shrinkToFit="1"/>
    </xf>
    <xf numFmtId="0" fontId="4" fillId="0" borderId="10" xfId="0" applyFont="1" applyBorder="1" applyAlignment="1">
      <alignment vertical="center" wrapText="1"/>
    </xf>
    <xf numFmtId="0" fontId="4" fillId="0" borderId="39" xfId="0" applyFont="1" applyBorder="1" applyAlignment="1">
      <alignment vertical="center" wrapText="1"/>
    </xf>
    <xf numFmtId="0" fontId="4" fillId="0" borderId="38" xfId="0" applyFont="1" applyBorder="1" applyAlignment="1">
      <alignment vertical="center" wrapText="1"/>
    </xf>
    <xf numFmtId="0" fontId="4" fillId="0" borderId="40" xfId="0" applyFont="1" applyBorder="1" applyAlignment="1">
      <alignment vertical="center" wrapText="1"/>
    </xf>
    <xf numFmtId="178" fontId="47" fillId="0" borderId="14" xfId="0" applyNumberFormat="1" applyFont="1" applyBorder="1" applyAlignment="1">
      <alignment horizontal="right" vertical="center"/>
    </xf>
    <xf numFmtId="178" fontId="47" fillId="0" borderId="15" xfId="0" applyNumberFormat="1" applyFont="1" applyBorder="1" applyAlignment="1">
      <alignment horizontal="right" vertical="center"/>
    </xf>
    <xf numFmtId="178" fontId="48" fillId="0" borderId="15" xfId="0" applyNumberFormat="1" applyFont="1" applyBorder="1" applyAlignment="1">
      <alignment horizontal="left" vertical="center" shrinkToFit="1"/>
    </xf>
    <xf numFmtId="0" fontId="4" fillId="0" borderId="10" xfId="0" applyFont="1" applyBorder="1" applyAlignment="1">
      <alignment vertical="center"/>
    </xf>
    <xf numFmtId="0" fontId="4" fillId="0" borderId="11" xfId="0" applyFont="1" applyBorder="1" applyAlignment="1">
      <alignment vertical="center" wrapText="1"/>
    </xf>
    <xf numFmtId="0" fontId="4" fillId="0" borderId="15" xfId="0" applyFont="1" applyBorder="1" applyAlignment="1">
      <alignment vertical="center" wrapText="1"/>
    </xf>
    <xf numFmtId="0" fontId="4" fillId="0" borderId="12" xfId="0" applyFont="1" applyBorder="1" applyAlignment="1">
      <alignment vertical="center" wrapText="1"/>
    </xf>
    <xf numFmtId="0" fontId="4" fillId="0" borderId="41" xfId="0" applyFont="1" applyBorder="1" applyAlignment="1">
      <alignment vertical="center" wrapText="1"/>
    </xf>
    <xf numFmtId="0" fontId="4" fillId="0" borderId="14" xfId="0" applyFont="1" applyBorder="1" applyAlignment="1">
      <alignment vertical="center" wrapText="1"/>
    </xf>
    <xf numFmtId="0" fontId="4" fillId="0" borderId="42" xfId="0" applyFont="1" applyBorder="1" applyAlignment="1">
      <alignment vertical="center" wrapText="1"/>
    </xf>
    <xf numFmtId="178" fontId="0" fillId="0" borderId="13" xfId="0" applyNumberFormat="1" applyBorder="1" applyAlignment="1">
      <alignment horizontal="center" vertical="center" wrapText="1"/>
    </xf>
    <xf numFmtId="178" fontId="0" fillId="0" borderId="11" xfId="0" applyNumberFormat="1" applyBorder="1" applyAlignment="1">
      <alignment horizontal="center" vertical="center" wrapText="1"/>
    </xf>
    <xf numFmtId="178" fontId="0" fillId="0" borderId="12" xfId="0" applyNumberFormat="1" applyBorder="1" applyAlignment="1">
      <alignment horizontal="center" vertical="center" wrapText="1"/>
    </xf>
    <xf numFmtId="178" fontId="0" fillId="0" borderId="30" xfId="0" applyNumberFormat="1" applyBorder="1" applyAlignment="1">
      <alignment horizontal="center" vertical="center" wrapText="1"/>
    </xf>
    <xf numFmtId="178" fontId="0" fillId="0" borderId="16" xfId="0" applyNumberFormat="1" applyBorder="1" applyAlignment="1">
      <alignment horizontal="center" vertical="center" wrapText="1"/>
    </xf>
    <xf numFmtId="178" fontId="0" fillId="0" borderId="20" xfId="0" applyNumberFormat="1" applyBorder="1" applyAlignment="1">
      <alignment horizontal="center" vertical="center" wrapText="1"/>
    </xf>
    <xf numFmtId="179" fontId="5" fillId="0" borderId="43" xfId="0" applyNumberFormat="1" applyFont="1" applyBorder="1" applyAlignment="1">
      <alignment horizontal="center" vertical="center"/>
    </xf>
    <xf numFmtId="179" fontId="5" fillId="0" borderId="44" xfId="0" applyNumberFormat="1" applyFont="1" applyBorder="1" applyAlignment="1">
      <alignment horizontal="center" vertical="center"/>
    </xf>
    <xf numFmtId="178" fontId="5" fillId="0" borderId="15" xfId="0" applyNumberFormat="1" applyFont="1" applyBorder="1" applyAlignment="1">
      <alignment horizontal="right" vertical="center"/>
    </xf>
    <xf numFmtId="0" fontId="0" fillId="0" borderId="15" xfId="0" applyBorder="1" applyAlignment="1">
      <alignment horizontal="left" vertical="center" shrinkToFit="1"/>
    </xf>
    <xf numFmtId="178" fontId="0" fillId="0" borderId="45" xfId="0" applyNumberFormat="1" applyBorder="1" applyAlignment="1">
      <alignment horizontal="center" vertical="center" wrapText="1"/>
    </xf>
    <xf numFmtId="178" fontId="0" fillId="0" borderId="34" xfId="0" applyNumberForma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1219200</xdr:colOff>
      <xdr:row>10</xdr:row>
      <xdr:rowOff>123825</xdr:rowOff>
    </xdr:from>
    <xdr:to>
      <xdr:col>7</xdr:col>
      <xdr:colOff>1066800</xdr:colOff>
      <xdr:row>12</xdr:row>
      <xdr:rowOff>0</xdr:rowOff>
    </xdr:to>
    <xdr:sp>
      <xdr:nvSpPr>
        <xdr:cNvPr id="1" name="四角形吹き出し 2"/>
        <xdr:cNvSpPr>
          <a:spLocks/>
        </xdr:cNvSpPr>
      </xdr:nvSpPr>
      <xdr:spPr>
        <a:xfrm>
          <a:off x="7343775" y="2324100"/>
          <a:ext cx="2190750" cy="266700"/>
        </a:xfrm>
        <a:prstGeom prst="wedgeRectCallout">
          <a:avLst>
            <a:gd name="adj1" fmla="val 4166"/>
            <a:gd name="adj2" fmla="val -116810"/>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できるだけ記入してください</a:t>
          </a:r>
        </a:p>
      </xdr:txBody>
    </xdr:sp>
    <xdr:clientData/>
  </xdr:twoCellAnchor>
  <xdr:twoCellAnchor>
    <xdr:from>
      <xdr:col>6</xdr:col>
      <xdr:colOff>304800</xdr:colOff>
      <xdr:row>16</xdr:row>
      <xdr:rowOff>104775</xdr:rowOff>
    </xdr:from>
    <xdr:to>
      <xdr:col>7</xdr:col>
      <xdr:colOff>866775</xdr:colOff>
      <xdr:row>17</xdr:row>
      <xdr:rowOff>209550</xdr:rowOff>
    </xdr:to>
    <xdr:sp>
      <xdr:nvSpPr>
        <xdr:cNvPr id="2" name="四角形吹き出し 4"/>
        <xdr:cNvSpPr>
          <a:spLocks/>
        </xdr:cNvSpPr>
      </xdr:nvSpPr>
      <xdr:spPr>
        <a:xfrm>
          <a:off x="7810500" y="4371975"/>
          <a:ext cx="1524000" cy="276225"/>
        </a:xfrm>
        <a:prstGeom prst="wedgeRectCallout">
          <a:avLst>
            <a:gd name="adj1" fmla="val 40949"/>
            <a:gd name="adj2" fmla="val -14439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千円未満は切り捨て</a:t>
          </a:r>
        </a:p>
      </xdr:txBody>
    </xdr:sp>
    <xdr:clientData/>
  </xdr:twoCellAnchor>
  <xdr:twoCellAnchor>
    <xdr:from>
      <xdr:col>1</xdr:col>
      <xdr:colOff>781050</xdr:colOff>
      <xdr:row>17</xdr:row>
      <xdr:rowOff>171450</xdr:rowOff>
    </xdr:from>
    <xdr:to>
      <xdr:col>3</xdr:col>
      <xdr:colOff>571500</xdr:colOff>
      <xdr:row>18</xdr:row>
      <xdr:rowOff>609600</xdr:rowOff>
    </xdr:to>
    <xdr:sp>
      <xdr:nvSpPr>
        <xdr:cNvPr id="3" name="四角形吹き出し 3"/>
        <xdr:cNvSpPr>
          <a:spLocks/>
        </xdr:cNvSpPr>
      </xdr:nvSpPr>
      <xdr:spPr>
        <a:xfrm>
          <a:off x="1895475" y="4610100"/>
          <a:ext cx="2038350" cy="666750"/>
        </a:xfrm>
        <a:prstGeom prst="wedgeRectCallout">
          <a:avLst>
            <a:gd name="adj1" fmla="val -15115"/>
            <a:gd name="adj2" fmla="val -114990"/>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別紙１の「対象経費の支出予定額（Ｂ）」と同額</a:t>
          </a:r>
        </a:p>
      </xdr:txBody>
    </xdr:sp>
    <xdr:clientData/>
  </xdr:twoCellAnchor>
  <xdr:twoCellAnchor>
    <xdr:from>
      <xdr:col>3</xdr:col>
      <xdr:colOff>95250</xdr:colOff>
      <xdr:row>10</xdr:row>
      <xdr:rowOff>38100</xdr:rowOff>
    </xdr:from>
    <xdr:to>
      <xdr:col>5</xdr:col>
      <xdr:colOff>685800</xdr:colOff>
      <xdr:row>11</xdr:row>
      <xdr:rowOff>114300</xdr:rowOff>
    </xdr:to>
    <xdr:sp>
      <xdr:nvSpPr>
        <xdr:cNvPr id="4" name="四角形吹き出し 5"/>
        <xdr:cNvSpPr>
          <a:spLocks/>
        </xdr:cNvSpPr>
      </xdr:nvSpPr>
      <xdr:spPr>
        <a:xfrm>
          <a:off x="3457575" y="2238375"/>
          <a:ext cx="3352800" cy="304800"/>
        </a:xfrm>
        <a:prstGeom prst="wedgeRectCallout">
          <a:avLst>
            <a:gd name="adj1" fmla="val 27787"/>
            <a:gd name="adj2" fmla="val 110777"/>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別紙１の「基準額（Ａ）」及び「選定額（Ｄ）」と同額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1228725</xdr:colOff>
      <xdr:row>10</xdr:row>
      <xdr:rowOff>123825</xdr:rowOff>
    </xdr:from>
    <xdr:to>
      <xdr:col>7</xdr:col>
      <xdr:colOff>1066800</xdr:colOff>
      <xdr:row>12</xdr:row>
      <xdr:rowOff>0</xdr:rowOff>
    </xdr:to>
    <xdr:sp>
      <xdr:nvSpPr>
        <xdr:cNvPr id="1" name="四角形吹き出し 2"/>
        <xdr:cNvSpPr>
          <a:spLocks/>
        </xdr:cNvSpPr>
      </xdr:nvSpPr>
      <xdr:spPr>
        <a:xfrm>
          <a:off x="7181850" y="2324100"/>
          <a:ext cx="2486025" cy="266700"/>
        </a:xfrm>
        <a:prstGeom prst="wedgeRectCallout">
          <a:avLst>
            <a:gd name="adj1" fmla="val 4166"/>
            <a:gd name="adj2" fmla="val -116810"/>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できるだけ記入してください</a:t>
          </a:r>
        </a:p>
      </xdr:txBody>
    </xdr:sp>
    <xdr:clientData/>
  </xdr:twoCellAnchor>
  <xdr:twoCellAnchor>
    <xdr:from>
      <xdr:col>6</xdr:col>
      <xdr:colOff>1038225</xdr:colOff>
      <xdr:row>17</xdr:row>
      <xdr:rowOff>0</xdr:rowOff>
    </xdr:from>
    <xdr:to>
      <xdr:col>7</xdr:col>
      <xdr:colOff>1162050</xdr:colOff>
      <xdr:row>18</xdr:row>
      <xdr:rowOff>47625</xdr:rowOff>
    </xdr:to>
    <xdr:sp>
      <xdr:nvSpPr>
        <xdr:cNvPr id="2" name="四角形吹き出し 4"/>
        <xdr:cNvSpPr>
          <a:spLocks/>
        </xdr:cNvSpPr>
      </xdr:nvSpPr>
      <xdr:spPr>
        <a:xfrm>
          <a:off x="8315325" y="4438650"/>
          <a:ext cx="1447800" cy="276225"/>
        </a:xfrm>
        <a:prstGeom prst="wedgeRectCallout">
          <a:avLst>
            <a:gd name="adj1" fmla="val 40949"/>
            <a:gd name="adj2" fmla="val -14439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千円未満は切り捨て</a:t>
          </a:r>
        </a:p>
      </xdr:txBody>
    </xdr:sp>
    <xdr:clientData/>
  </xdr:twoCellAnchor>
  <xdr:twoCellAnchor>
    <xdr:from>
      <xdr:col>0</xdr:col>
      <xdr:colOff>685800</xdr:colOff>
      <xdr:row>17</xdr:row>
      <xdr:rowOff>180975</xdr:rowOff>
    </xdr:from>
    <xdr:to>
      <xdr:col>2</xdr:col>
      <xdr:colOff>1276350</xdr:colOff>
      <xdr:row>18</xdr:row>
      <xdr:rowOff>619125</xdr:rowOff>
    </xdr:to>
    <xdr:sp>
      <xdr:nvSpPr>
        <xdr:cNvPr id="3" name="四角形吹き出し 5"/>
        <xdr:cNvSpPr>
          <a:spLocks/>
        </xdr:cNvSpPr>
      </xdr:nvSpPr>
      <xdr:spPr>
        <a:xfrm>
          <a:off x="685800" y="4619625"/>
          <a:ext cx="2571750" cy="666750"/>
        </a:xfrm>
        <a:prstGeom prst="wedgeRectCallout">
          <a:avLst>
            <a:gd name="adj1" fmla="val 22662"/>
            <a:gd name="adj2" fmla="val -130703"/>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別紙２の「対象経費の実支出額（Ｂ）及び</a:t>
          </a:r>
          <a:r>
            <a:rPr lang="en-US" cap="none" sz="1000" b="0" i="0" u="sng" baseline="0">
              <a:solidFill>
                <a:srgbClr val="000000"/>
              </a:solidFill>
            </a:rPr>
            <a:t>
</a:t>
          </a:r>
          <a:r>
            <a:rPr lang="en-US" cap="none" sz="1000" b="0" i="0" u="sng" baseline="0">
              <a:solidFill>
                <a:srgbClr val="000000"/>
              </a:solidFill>
              <a:latin typeface="ＭＳ Ｐゴシック"/>
              <a:ea typeface="ＭＳ Ｐゴシック"/>
              <a:cs typeface="ＭＳ Ｐゴシック"/>
            </a:rPr>
            <a:t>別紙２－４の「分娩手当支給実績」と同額</a:t>
          </a:r>
        </a:p>
      </xdr:txBody>
    </xdr:sp>
    <xdr:clientData/>
  </xdr:twoCellAnchor>
  <xdr:twoCellAnchor>
    <xdr:from>
      <xdr:col>3</xdr:col>
      <xdr:colOff>57150</xdr:colOff>
      <xdr:row>10</xdr:row>
      <xdr:rowOff>85725</xdr:rowOff>
    </xdr:from>
    <xdr:to>
      <xdr:col>5</xdr:col>
      <xdr:colOff>762000</xdr:colOff>
      <xdr:row>12</xdr:row>
      <xdr:rowOff>0</xdr:rowOff>
    </xdr:to>
    <xdr:sp>
      <xdr:nvSpPr>
        <xdr:cNvPr id="4" name="四角形吹き出し 6"/>
        <xdr:cNvSpPr>
          <a:spLocks/>
        </xdr:cNvSpPr>
      </xdr:nvSpPr>
      <xdr:spPr>
        <a:xfrm>
          <a:off x="3362325" y="2286000"/>
          <a:ext cx="3352800" cy="304800"/>
        </a:xfrm>
        <a:prstGeom prst="wedgeRectCallout">
          <a:avLst>
            <a:gd name="adj1" fmla="val 27787"/>
            <a:gd name="adj2" fmla="val 110777"/>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別紙２の「基準額（Ａ）」及び「選定額（Ｄ）」と同額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10</xdr:row>
      <xdr:rowOff>180975</xdr:rowOff>
    </xdr:from>
    <xdr:to>
      <xdr:col>7</xdr:col>
      <xdr:colOff>819150</xdr:colOff>
      <xdr:row>12</xdr:row>
      <xdr:rowOff>57150</xdr:rowOff>
    </xdr:to>
    <xdr:sp>
      <xdr:nvSpPr>
        <xdr:cNvPr id="1" name="四角形吹き出し 2"/>
        <xdr:cNvSpPr>
          <a:spLocks/>
        </xdr:cNvSpPr>
      </xdr:nvSpPr>
      <xdr:spPr>
        <a:xfrm>
          <a:off x="6934200" y="2381250"/>
          <a:ext cx="2486025" cy="266700"/>
        </a:xfrm>
        <a:prstGeom prst="wedgeRectCallout">
          <a:avLst>
            <a:gd name="adj1" fmla="val 4166"/>
            <a:gd name="adj2" fmla="val -116810"/>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できるだけ記入してください</a:t>
          </a:r>
        </a:p>
      </xdr:txBody>
    </xdr:sp>
    <xdr:clientData/>
  </xdr:twoCellAnchor>
  <xdr:twoCellAnchor>
    <xdr:from>
      <xdr:col>3</xdr:col>
      <xdr:colOff>85725</xdr:colOff>
      <xdr:row>10</xdr:row>
      <xdr:rowOff>104775</xdr:rowOff>
    </xdr:from>
    <xdr:to>
      <xdr:col>5</xdr:col>
      <xdr:colOff>790575</xdr:colOff>
      <xdr:row>12</xdr:row>
      <xdr:rowOff>19050</xdr:rowOff>
    </xdr:to>
    <xdr:sp>
      <xdr:nvSpPr>
        <xdr:cNvPr id="2" name="四角形吹き出し 3"/>
        <xdr:cNvSpPr>
          <a:spLocks/>
        </xdr:cNvSpPr>
      </xdr:nvSpPr>
      <xdr:spPr>
        <a:xfrm>
          <a:off x="3390900" y="2305050"/>
          <a:ext cx="3352800" cy="304800"/>
        </a:xfrm>
        <a:prstGeom prst="wedgeRectCallout">
          <a:avLst>
            <a:gd name="adj1" fmla="val 27787"/>
            <a:gd name="adj2" fmla="val 110777"/>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別紙２の「基準額（Ａ）」及び「選定額（Ｄ）」と同額</a:t>
          </a:r>
        </a:p>
      </xdr:txBody>
    </xdr:sp>
    <xdr:clientData/>
  </xdr:twoCellAnchor>
  <xdr:twoCellAnchor>
    <xdr:from>
      <xdr:col>1</xdr:col>
      <xdr:colOff>447675</xdr:colOff>
      <xdr:row>19</xdr:row>
      <xdr:rowOff>133350</xdr:rowOff>
    </xdr:from>
    <xdr:to>
      <xdr:col>3</xdr:col>
      <xdr:colOff>828675</xdr:colOff>
      <xdr:row>20</xdr:row>
      <xdr:rowOff>561975</xdr:rowOff>
    </xdr:to>
    <xdr:sp>
      <xdr:nvSpPr>
        <xdr:cNvPr id="3" name="四角形吹き出し 4"/>
        <xdr:cNvSpPr>
          <a:spLocks/>
        </xdr:cNvSpPr>
      </xdr:nvSpPr>
      <xdr:spPr>
        <a:xfrm>
          <a:off x="1562100" y="4924425"/>
          <a:ext cx="2571750" cy="657225"/>
        </a:xfrm>
        <a:prstGeom prst="wedgeRectCallout">
          <a:avLst>
            <a:gd name="adj1" fmla="val -15115"/>
            <a:gd name="adj2" fmla="val -114990"/>
          </a:avLst>
        </a:prstGeom>
        <a:solidFill>
          <a:srgbClr val="FFFFFF"/>
        </a:solidFill>
        <a:ln w="25400" cmpd="sng">
          <a:solidFill>
            <a:srgbClr val="385D8A"/>
          </a:solidFill>
          <a:headEnd type="none"/>
          <a:tailEnd type="none"/>
        </a:ln>
      </xdr:spPr>
      <xdr:txBody>
        <a:bodyPr vertOverflow="clip" wrap="square"/>
        <a:p>
          <a:pPr algn="l">
            <a:defRPr/>
          </a:pPr>
          <a:r>
            <a:rPr lang="en-US" cap="none" sz="1000" b="0" i="0" u="sng" baseline="0">
              <a:solidFill>
                <a:srgbClr val="000000"/>
              </a:solidFill>
              <a:latin typeface="ＭＳ Ｐゴシック"/>
              <a:ea typeface="ＭＳ Ｐゴシック"/>
              <a:cs typeface="ＭＳ Ｐゴシック"/>
            </a:rPr>
            <a:t>別紙２の「対象経費の実支出額（Ｂ）及び</a:t>
          </a:r>
          <a:r>
            <a:rPr lang="en-US" cap="none" sz="1000" b="0" i="0" u="sng" baseline="0">
              <a:solidFill>
                <a:srgbClr val="000000"/>
              </a:solidFill>
            </a:rPr>
            <a:t>
</a:t>
          </a:r>
          <a:r>
            <a:rPr lang="en-US" cap="none" sz="1000" b="0" i="0" u="sng" baseline="0">
              <a:solidFill>
                <a:srgbClr val="000000"/>
              </a:solidFill>
              <a:latin typeface="ＭＳ Ｐゴシック"/>
              <a:ea typeface="ＭＳ Ｐゴシック"/>
              <a:cs typeface="ＭＳ Ｐゴシック"/>
            </a:rPr>
            <a:t>別紙２－４の「分娩手当支給実績」と同額</a:t>
          </a:r>
        </a:p>
      </xdr:txBody>
    </xdr:sp>
    <xdr:clientData/>
  </xdr:twoCellAnchor>
  <xdr:twoCellAnchor>
    <xdr:from>
      <xdr:col>6</xdr:col>
      <xdr:colOff>1038225</xdr:colOff>
      <xdr:row>19</xdr:row>
      <xdr:rowOff>0</xdr:rowOff>
    </xdr:from>
    <xdr:to>
      <xdr:col>7</xdr:col>
      <xdr:colOff>1162050</xdr:colOff>
      <xdr:row>20</xdr:row>
      <xdr:rowOff>47625</xdr:rowOff>
    </xdr:to>
    <xdr:sp>
      <xdr:nvSpPr>
        <xdr:cNvPr id="4" name="四角形吹き出し 6"/>
        <xdr:cNvSpPr>
          <a:spLocks/>
        </xdr:cNvSpPr>
      </xdr:nvSpPr>
      <xdr:spPr>
        <a:xfrm>
          <a:off x="8315325" y="4791075"/>
          <a:ext cx="1447800" cy="276225"/>
        </a:xfrm>
        <a:prstGeom prst="wedgeRectCallout">
          <a:avLst>
            <a:gd name="adj1" fmla="val 40949"/>
            <a:gd name="adj2" fmla="val -144398"/>
          </a:avLst>
        </a:prstGeom>
        <a:solidFill>
          <a:srgbClr val="FFFFFF"/>
        </a:solidFill>
        <a:ln w="25400" cmpd="sng">
          <a:solidFill>
            <a:srgbClr val="385D8A"/>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千円未満は切り捨て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23"/>
  <sheetViews>
    <sheetView tabSelected="1" zoomScalePageLayoutView="0" workbookViewId="0" topLeftCell="A16">
      <selection activeCell="C25" sqref="C25"/>
    </sheetView>
  </sheetViews>
  <sheetFormatPr defaultColWidth="9.00390625" defaultRowHeight="13.5"/>
  <cols>
    <col min="1" max="1" width="14.625" style="0" customWidth="1"/>
    <col min="2" max="2" width="11.375" style="0" customWidth="1"/>
    <col min="3" max="6" width="18.125" style="0" customWidth="1"/>
    <col min="7" max="7" width="12.625" style="0" customWidth="1"/>
    <col min="8" max="8" width="19.00390625" style="0" bestFit="1" customWidth="1"/>
  </cols>
  <sheetData>
    <row r="1" spans="1:2" ht="12.75">
      <c r="A1" s="1" t="s">
        <v>39</v>
      </c>
      <c r="B1" s="13"/>
    </row>
    <row r="2" spans="1:8" ht="16.5">
      <c r="A2" s="44" t="s">
        <v>15</v>
      </c>
      <c r="B2" s="44"/>
      <c r="C2" s="44"/>
      <c r="D2" s="44"/>
      <c r="E2" s="44"/>
      <c r="F2" s="44"/>
      <c r="G2" s="44"/>
      <c r="H2" s="44"/>
    </row>
    <row r="3" spans="1:8" ht="18" customHeight="1">
      <c r="A3" s="8"/>
      <c r="B3" s="8"/>
      <c r="C3" s="8"/>
      <c r="D3" s="8"/>
      <c r="E3" s="8"/>
      <c r="F3" s="8"/>
      <c r="G3" s="45"/>
      <c r="H3" s="45"/>
    </row>
    <row r="4" spans="1:8" ht="18" customHeight="1">
      <c r="A4" s="2" t="s">
        <v>21</v>
      </c>
      <c r="B4" s="5"/>
      <c r="C4" s="24">
        <v>420000</v>
      </c>
      <c r="D4" s="2" t="s">
        <v>1</v>
      </c>
      <c r="E4" s="2"/>
      <c r="F4" s="9" t="s">
        <v>4</v>
      </c>
      <c r="G4" s="46" t="s">
        <v>42</v>
      </c>
      <c r="H4" s="46"/>
    </row>
    <row r="5" spans="1:8" ht="18" customHeight="1">
      <c r="A5" s="2"/>
      <c r="B5" s="5"/>
      <c r="C5" s="2"/>
      <c r="D5" s="2"/>
      <c r="E5" s="2"/>
      <c r="F5" s="10"/>
      <c r="G5" s="47"/>
      <c r="H5" s="47"/>
    </row>
    <row r="6" spans="1:8" ht="18" customHeight="1">
      <c r="A6" s="2" t="s">
        <v>22</v>
      </c>
      <c r="B6" s="5"/>
      <c r="C6" s="2"/>
      <c r="D6" s="2"/>
      <c r="E6" s="2"/>
      <c r="F6" s="9" t="s">
        <v>5</v>
      </c>
      <c r="G6" s="46" t="s">
        <v>26</v>
      </c>
      <c r="H6" s="46"/>
    </row>
    <row r="7" spans="2:8" ht="18" customHeight="1">
      <c r="B7" s="48"/>
      <c r="C7" s="48"/>
      <c r="E7" s="2"/>
      <c r="F7" s="9" t="s">
        <v>6</v>
      </c>
      <c r="G7" s="49" t="s">
        <v>28</v>
      </c>
      <c r="H7" s="49"/>
    </row>
    <row r="8" spans="1:8" ht="18" customHeight="1">
      <c r="A8" s="6" t="s">
        <v>23</v>
      </c>
      <c r="B8" s="54">
        <v>15000</v>
      </c>
      <c r="C8" s="54"/>
      <c r="D8" s="2" t="s">
        <v>1</v>
      </c>
      <c r="E8" s="2"/>
      <c r="F8" s="9" t="s">
        <v>30</v>
      </c>
      <c r="G8" s="49" t="s">
        <v>27</v>
      </c>
      <c r="H8" s="49"/>
    </row>
    <row r="9" spans="2:8" ht="18" customHeight="1">
      <c r="B9" s="55" t="s">
        <v>2</v>
      </c>
      <c r="C9" s="55"/>
      <c r="E9" s="2"/>
      <c r="F9" s="11"/>
      <c r="G9" s="56"/>
      <c r="H9" s="56"/>
    </row>
    <row r="10" spans="1:8" ht="18" customHeight="1">
      <c r="A10" s="6" t="s">
        <v>24</v>
      </c>
      <c r="B10" s="54">
        <v>8000</v>
      </c>
      <c r="C10" s="54"/>
      <c r="D10" s="2" t="s">
        <v>1</v>
      </c>
      <c r="E10" s="2"/>
      <c r="F10" s="9" t="s">
        <v>32</v>
      </c>
      <c r="G10" s="46" t="s">
        <v>29</v>
      </c>
      <c r="H10" s="46"/>
    </row>
    <row r="11" spans="1:8" ht="18" customHeight="1">
      <c r="A11" s="2"/>
      <c r="B11" s="2"/>
      <c r="C11" s="2"/>
      <c r="D11" s="2"/>
      <c r="E11" s="2"/>
      <c r="F11" s="2"/>
      <c r="G11" s="2"/>
      <c r="H11" s="2"/>
    </row>
    <row r="12" spans="1:8" ht="12.75">
      <c r="A12" s="2" t="s">
        <v>25</v>
      </c>
      <c r="B12" s="2"/>
      <c r="C12" s="2"/>
      <c r="D12" s="2"/>
      <c r="E12" s="2"/>
      <c r="F12" s="2"/>
      <c r="G12" s="2"/>
      <c r="H12" s="2"/>
    </row>
    <row r="13" spans="1:8" ht="6" customHeight="1">
      <c r="A13" s="2"/>
      <c r="B13" s="2"/>
      <c r="C13" s="2"/>
      <c r="D13" s="2"/>
      <c r="E13" s="2"/>
      <c r="F13" s="2"/>
      <c r="G13" s="2"/>
      <c r="H13" s="2"/>
    </row>
    <row r="14" spans="1:8" ht="42" customHeight="1">
      <c r="A14" s="64" t="s">
        <v>58</v>
      </c>
      <c r="B14" s="64"/>
      <c r="C14" s="65" t="s">
        <v>40</v>
      </c>
      <c r="D14" s="66"/>
      <c r="E14" s="7" t="s">
        <v>16</v>
      </c>
      <c r="F14" s="3" t="s">
        <v>17</v>
      </c>
      <c r="G14" s="64" t="s">
        <v>35</v>
      </c>
      <c r="H14" s="4" t="s">
        <v>18</v>
      </c>
    </row>
    <row r="15" spans="1:8" ht="42" customHeight="1" thickBot="1">
      <c r="A15" s="68" t="s">
        <v>0</v>
      </c>
      <c r="B15" s="69"/>
      <c r="C15" s="15" t="s">
        <v>3</v>
      </c>
      <c r="D15" s="7" t="s">
        <v>19</v>
      </c>
      <c r="E15" s="15" t="s">
        <v>8</v>
      </c>
      <c r="F15" s="14" t="s">
        <v>9</v>
      </c>
      <c r="G15" s="67"/>
      <c r="H15" s="19" t="s">
        <v>36</v>
      </c>
    </row>
    <row r="16" spans="1:8" ht="42" customHeight="1" thickBot="1" thickTop="1">
      <c r="A16" s="70">
        <v>250</v>
      </c>
      <c r="B16" s="71"/>
      <c r="C16" s="16">
        <v>5750</v>
      </c>
      <c r="D16" s="16">
        <v>2250</v>
      </c>
      <c r="E16" s="16">
        <v>2500</v>
      </c>
      <c r="F16" s="17">
        <v>2500</v>
      </c>
      <c r="G16" s="18">
        <v>0.3333333333333333</v>
      </c>
      <c r="H16" s="20">
        <v>833</v>
      </c>
    </row>
    <row r="17" ht="13.5" thickTop="1"/>
    <row r="18" ht="18" customHeight="1">
      <c r="A18" t="s">
        <v>10</v>
      </c>
    </row>
    <row r="19" spans="1:8" ht="63" customHeight="1">
      <c r="A19" s="50" t="s">
        <v>59</v>
      </c>
      <c r="B19" s="50"/>
      <c r="C19" s="50"/>
      <c r="D19" s="51" t="s">
        <v>62</v>
      </c>
      <c r="E19" s="52"/>
      <c r="F19" s="52"/>
      <c r="G19" s="52"/>
      <c r="H19" s="53"/>
    </row>
    <row r="20" spans="1:8" ht="69.75" customHeight="1">
      <c r="A20" s="57" t="s">
        <v>12</v>
      </c>
      <c r="B20" s="57"/>
      <c r="C20" s="57"/>
      <c r="D20" s="50" t="s">
        <v>11</v>
      </c>
      <c r="E20" s="57"/>
      <c r="F20" s="57"/>
      <c r="G20" s="57"/>
      <c r="H20" s="57"/>
    </row>
    <row r="21" spans="1:8" ht="24" customHeight="1">
      <c r="A21" s="58" t="s">
        <v>13</v>
      </c>
      <c r="B21" s="59"/>
      <c r="C21" s="60"/>
      <c r="D21" s="50" t="s">
        <v>14</v>
      </c>
      <c r="E21" s="50"/>
      <c r="F21" s="50"/>
      <c r="G21" s="50"/>
      <c r="H21" s="50"/>
    </row>
    <row r="22" spans="1:8" ht="24" customHeight="1">
      <c r="A22" s="61"/>
      <c r="B22" s="62"/>
      <c r="C22" s="63"/>
      <c r="D22" s="50" t="s">
        <v>20</v>
      </c>
      <c r="E22" s="50"/>
      <c r="F22" s="50"/>
      <c r="G22" s="50"/>
      <c r="H22" s="50"/>
    </row>
    <row r="23" spans="1:8" ht="12.75">
      <c r="A23" s="12"/>
      <c r="B23" s="12"/>
      <c r="C23" s="12"/>
      <c r="D23" s="12"/>
      <c r="E23" s="12"/>
      <c r="F23" s="12"/>
      <c r="G23" s="12"/>
      <c r="H23" s="12"/>
    </row>
  </sheetData>
  <sheetProtection/>
  <mergeCells count="25">
    <mergeCell ref="A20:C20"/>
    <mergeCell ref="D20:H20"/>
    <mergeCell ref="A21:C22"/>
    <mergeCell ref="D21:H21"/>
    <mergeCell ref="D22:H22"/>
    <mergeCell ref="A14:B14"/>
    <mergeCell ref="C14:D14"/>
    <mergeCell ref="G14:G15"/>
    <mergeCell ref="A15:B15"/>
    <mergeCell ref="A16:B16"/>
    <mergeCell ref="A19:C19"/>
    <mergeCell ref="D19:H19"/>
    <mergeCell ref="B8:C8"/>
    <mergeCell ref="G8:H8"/>
    <mergeCell ref="B9:C9"/>
    <mergeCell ref="G9:H9"/>
    <mergeCell ref="B10:C10"/>
    <mergeCell ref="G10:H10"/>
    <mergeCell ref="A2:H2"/>
    <mergeCell ref="G3:H3"/>
    <mergeCell ref="G4:H4"/>
    <mergeCell ref="G5:H5"/>
    <mergeCell ref="G6:H6"/>
    <mergeCell ref="B7:C7"/>
    <mergeCell ref="G7:H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97"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H23"/>
  <sheetViews>
    <sheetView zoomScalePageLayoutView="0" workbookViewId="0" topLeftCell="A16">
      <selection activeCell="D20" sqref="D20:H20"/>
    </sheetView>
  </sheetViews>
  <sheetFormatPr defaultColWidth="9.00390625" defaultRowHeight="13.5"/>
  <cols>
    <col min="1" max="1" width="14.625" style="0" customWidth="1"/>
    <col min="2" max="2" width="11.375" style="0" customWidth="1"/>
    <col min="3" max="8" width="17.375" style="0" customWidth="1"/>
  </cols>
  <sheetData>
    <row r="1" ht="12.75">
      <c r="A1" s="1" t="s">
        <v>38</v>
      </c>
    </row>
    <row r="2" spans="1:8" ht="16.5">
      <c r="A2" s="44" t="s">
        <v>33</v>
      </c>
      <c r="B2" s="44"/>
      <c r="C2" s="44"/>
      <c r="D2" s="44"/>
      <c r="E2" s="44"/>
      <c r="F2" s="44"/>
      <c r="G2" s="44"/>
      <c r="H2" s="44"/>
    </row>
    <row r="3" spans="1:8" ht="18" customHeight="1">
      <c r="A3" s="8"/>
      <c r="B3" s="8"/>
      <c r="C3" s="8"/>
      <c r="D3" s="8"/>
      <c r="E3" s="8"/>
      <c r="F3" s="8"/>
      <c r="G3" s="45"/>
      <c r="H3" s="45"/>
    </row>
    <row r="4" spans="1:8" ht="18" customHeight="1">
      <c r="A4" s="2" t="s">
        <v>21</v>
      </c>
      <c r="B4" s="5"/>
      <c r="C4" s="24">
        <v>420000</v>
      </c>
      <c r="D4" s="2" t="s">
        <v>1</v>
      </c>
      <c r="E4" s="2"/>
      <c r="F4" s="9" t="s">
        <v>4</v>
      </c>
      <c r="G4" s="46" t="s">
        <v>42</v>
      </c>
      <c r="H4" s="46"/>
    </row>
    <row r="5" spans="1:8" ht="18" customHeight="1">
      <c r="A5" s="2"/>
      <c r="B5" s="5"/>
      <c r="C5" s="2"/>
      <c r="D5" s="2"/>
      <c r="E5" s="2"/>
      <c r="F5" s="10"/>
      <c r="G5" s="73"/>
      <c r="H5" s="73"/>
    </row>
    <row r="6" spans="1:8" ht="18" customHeight="1">
      <c r="A6" s="2" t="s">
        <v>22</v>
      </c>
      <c r="B6" s="5"/>
      <c r="C6" s="2"/>
      <c r="D6" s="2"/>
      <c r="E6" s="2"/>
      <c r="F6" s="9" t="s">
        <v>5</v>
      </c>
      <c r="G6" s="46" t="s">
        <v>26</v>
      </c>
      <c r="H6" s="46"/>
    </row>
    <row r="7" spans="2:8" ht="18" customHeight="1">
      <c r="B7" s="48"/>
      <c r="C7" s="48"/>
      <c r="E7" s="2"/>
      <c r="F7" s="9" t="s">
        <v>6</v>
      </c>
      <c r="G7" s="49" t="s">
        <v>28</v>
      </c>
      <c r="H7" s="49"/>
    </row>
    <row r="8" spans="1:8" ht="18" customHeight="1">
      <c r="A8" s="6" t="s">
        <v>23</v>
      </c>
      <c r="B8" s="54">
        <v>15000</v>
      </c>
      <c r="C8" s="54"/>
      <c r="D8" s="2" t="s">
        <v>1</v>
      </c>
      <c r="E8" s="2"/>
      <c r="F8" s="9" t="s">
        <v>7</v>
      </c>
      <c r="G8" s="49" t="s">
        <v>27</v>
      </c>
      <c r="H8" s="49"/>
    </row>
    <row r="9" spans="2:8" ht="18" customHeight="1">
      <c r="B9" s="72" t="s">
        <v>2</v>
      </c>
      <c r="C9" s="72"/>
      <c r="E9" s="2"/>
      <c r="F9" s="11"/>
      <c r="G9" s="56"/>
      <c r="H9" s="56"/>
    </row>
    <row r="10" spans="1:8" ht="18" customHeight="1">
      <c r="A10" s="6" t="s">
        <v>24</v>
      </c>
      <c r="B10" s="54">
        <v>8000</v>
      </c>
      <c r="C10" s="54"/>
      <c r="D10" s="2" t="s">
        <v>1</v>
      </c>
      <c r="E10" s="2"/>
      <c r="F10" s="9" t="s">
        <v>31</v>
      </c>
      <c r="G10" s="46" t="s">
        <v>29</v>
      </c>
      <c r="H10" s="46"/>
    </row>
    <row r="11" spans="1:8" ht="18" customHeight="1">
      <c r="A11" s="2"/>
      <c r="B11" s="2"/>
      <c r="C11" s="2"/>
      <c r="D11" s="2"/>
      <c r="E11" s="2"/>
      <c r="F11" s="2"/>
      <c r="G11" s="2"/>
      <c r="H11" s="2"/>
    </row>
    <row r="12" spans="1:8" ht="12.75">
      <c r="A12" s="2" t="s">
        <v>34</v>
      </c>
      <c r="B12" s="2"/>
      <c r="C12" s="2"/>
      <c r="D12" s="2"/>
      <c r="E12" s="2"/>
      <c r="F12" s="2"/>
      <c r="G12" s="2"/>
      <c r="H12" s="2"/>
    </row>
    <row r="13" spans="1:8" ht="6" customHeight="1">
      <c r="A13" s="2"/>
      <c r="B13" s="2"/>
      <c r="C13" s="2"/>
      <c r="D13" s="2"/>
      <c r="E13" s="2"/>
      <c r="F13" s="2"/>
      <c r="G13" s="2"/>
      <c r="H13" s="2"/>
    </row>
    <row r="14" spans="1:8" ht="42" customHeight="1">
      <c r="A14" s="64" t="s">
        <v>60</v>
      </c>
      <c r="B14" s="64"/>
      <c r="C14" s="65" t="s">
        <v>41</v>
      </c>
      <c r="D14" s="66"/>
      <c r="E14" s="7" t="s">
        <v>16</v>
      </c>
      <c r="F14" s="3" t="s">
        <v>17</v>
      </c>
      <c r="G14" s="64" t="s">
        <v>35</v>
      </c>
      <c r="H14" s="4" t="s">
        <v>37</v>
      </c>
    </row>
    <row r="15" spans="1:8" ht="42" customHeight="1" thickBot="1">
      <c r="A15" s="68" t="s">
        <v>0</v>
      </c>
      <c r="B15" s="69"/>
      <c r="C15" s="15" t="s">
        <v>3</v>
      </c>
      <c r="D15" s="21" t="s">
        <v>19</v>
      </c>
      <c r="E15" s="22" t="s">
        <v>8</v>
      </c>
      <c r="F15" s="23" t="s">
        <v>9</v>
      </c>
      <c r="G15" s="67"/>
      <c r="H15" s="19" t="s">
        <v>36</v>
      </c>
    </row>
    <row r="16" spans="1:8" ht="42" customHeight="1" thickBot="1" thickTop="1">
      <c r="A16" s="70">
        <v>250</v>
      </c>
      <c r="B16" s="71"/>
      <c r="C16" s="16">
        <v>5750</v>
      </c>
      <c r="D16" s="16">
        <v>2250</v>
      </c>
      <c r="E16" s="16">
        <v>2500</v>
      </c>
      <c r="F16" s="17">
        <v>2500</v>
      </c>
      <c r="G16" s="18">
        <v>0.3333333333333333</v>
      </c>
      <c r="H16" s="20">
        <v>833</v>
      </c>
    </row>
    <row r="17" ht="13.5" thickTop="1"/>
    <row r="18" ht="18" customHeight="1">
      <c r="A18" t="s">
        <v>10</v>
      </c>
    </row>
    <row r="19" spans="1:8" ht="49.5" customHeight="1">
      <c r="A19" s="50" t="s">
        <v>59</v>
      </c>
      <c r="B19" s="50"/>
      <c r="C19" s="50"/>
      <c r="D19" s="50" t="s">
        <v>61</v>
      </c>
      <c r="E19" s="50"/>
      <c r="F19" s="50"/>
      <c r="G19" s="50"/>
      <c r="H19" s="50"/>
    </row>
    <row r="20" spans="1:8" ht="69.75" customHeight="1">
      <c r="A20" s="57" t="s">
        <v>43</v>
      </c>
      <c r="B20" s="57"/>
      <c r="C20" s="57"/>
      <c r="D20" s="50" t="s">
        <v>44</v>
      </c>
      <c r="E20" s="57"/>
      <c r="F20" s="57"/>
      <c r="G20" s="57"/>
      <c r="H20" s="57"/>
    </row>
    <row r="21" spans="1:8" ht="24" customHeight="1">
      <c r="A21" s="58" t="s">
        <v>13</v>
      </c>
      <c r="B21" s="59"/>
      <c r="C21" s="60"/>
      <c r="D21" s="50" t="s">
        <v>14</v>
      </c>
      <c r="E21" s="50"/>
      <c r="F21" s="50"/>
      <c r="G21" s="50"/>
      <c r="H21" s="50"/>
    </row>
    <row r="22" spans="1:8" ht="24" customHeight="1">
      <c r="A22" s="61"/>
      <c r="B22" s="62"/>
      <c r="C22" s="63"/>
      <c r="D22" s="50" t="s">
        <v>20</v>
      </c>
      <c r="E22" s="50"/>
      <c r="F22" s="50"/>
      <c r="G22" s="50"/>
      <c r="H22" s="50"/>
    </row>
    <row r="23" spans="1:8" ht="12.75">
      <c r="A23" s="12"/>
      <c r="B23" s="12"/>
      <c r="C23" s="12"/>
      <c r="D23" s="12"/>
      <c r="E23" s="12"/>
      <c r="F23" s="12"/>
      <c r="G23" s="12"/>
      <c r="H23" s="12"/>
    </row>
  </sheetData>
  <sheetProtection/>
  <mergeCells count="25">
    <mergeCell ref="A2:H2"/>
    <mergeCell ref="G3:H3"/>
    <mergeCell ref="G4:H4"/>
    <mergeCell ref="G5:H5"/>
    <mergeCell ref="G6:H6"/>
    <mergeCell ref="B7:C7"/>
    <mergeCell ref="G7:H7"/>
    <mergeCell ref="A19:C19"/>
    <mergeCell ref="D19:H19"/>
    <mergeCell ref="B8:C8"/>
    <mergeCell ref="G8:H8"/>
    <mergeCell ref="B9:C9"/>
    <mergeCell ref="G9:H9"/>
    <mergeCell ref="B10:C10"/>
    <mergeCell ref="G10:H10"/>
    <mergeCell ref="A20:C20"/>
    <mergeCell ref="D20:H20"/>
    <mergeCell ref="A21:C22"/>
    <mergeCell ref="D21:H21"/>
    <mergeCell ref="D22:H22"/>
    <mergeCell ref="A14:B14"/>
    <mergeCell ref="C14:D14"/>
    <mergeCell ref="G14:G15"/>
    <mergeCell ref="A15:B15"/>
    <mergeCell ref="A16:B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H25"/>
  <sheetViews>
    <sheetView zoomScalePageLayoutView="0" workbookViewId="0" topLeftCell="A10">
      <selection activeCell="D21" sqref="D21:H21"/>
    </sheetView>
  </sheetViews>
  <sheetFormatPr defaultColWidth="9.00390625" defaultRowHeight="13.5"/>
  <cols>
    <col min="1" max="1" width="14.625" style="0" customWidth="1"/>
    <col min="2" max="2" width="11.375" style="0" customWidth="1"/>
    <col min="3" max="8" width="17.375" style="0" customWidth="1"/>
  </cols>
  <sheetData>
    <row r="1" ht="12.75">
      <c r="A1" s="1" t="s">
        <v>38</v>
      </c>
    </row>
    <row r="2" spans="1:8" ht="16.5">
      <c r="A2" s="44" t="s">
        <v>33</v>
      </c>
      <c r="B2" s="44"/>
      <c r="C2" s="44"/>
      <c r="D2" s="44"/>
      <c r="E2" s="44"/>
      <c r="F2" s="44"/>
      <c r="G2" s="44"/>
      <c r="H2" s="44"/>
    </row>
    <row r="3" spans="1:8" ht="18" customHeight="1">
      <c r="A3" s="8"/>
      <c r="B3" s="8"/>
      <c r="C3" s="8"/>
      <c r="D3" s="8"/>
      <c r="E3" s="8"/>
      <c r="F3" s="8"/>
      <c r="G3" s="45"/>
      <c r="H3" s="45"/>
    </row>
    <row r="4" spans="1:8" ht="18" customHeight="1">
      <c r="A4" s="2" t="s">
        <v>21</v>
      </c>
      <c r="B4" s="5"/>
      <c r="C4" s="25">
        <v>420000</v>
      </c>
      <c r="D4" s="2" t="s">
        <v>1</v>
      </c>
      <c r="E4" s="2"/>
      <c r="F4" s="9" t="s">
        <v>4</v>
      </c>
      <c r="G4" s="46" t="s">
        <v>42</v>
      </c>
      <c r="H4" s="46"/>
    </row>
    <row r="5" spans="1:8" ht="18" customHeight="1">
      <c r="A5" s="2"/>
      <c r="B5" s="5"/>
      <c r="C5" s="2"/>
      <c r="D5" s="2"/>
      <c r="E5" s="2"/>
      <c r="F5" s="10"/>
      <c r="G5" s="73"/>
      <c r="H5" s="73"/>
    </row>
    <row r="6" spans="1:8" ht="18" customHeight="1">
      <c r="A6" s="2" t="s">
        <v>22</v>
      </c>
      <c r="B6" s="5"/>
      <c r="C6" s="2"/>
      <c r="D6" s="2"/>
      <c r="E6" s="2"/>
      <c r="F6" s="9" t="s">
        <v>5</v>
      </c>
      <c r="G6" s="46" t="s">
        <v>26</v>
      </c>
      <c r="H6" s="46"/>
    </row>
    <row r="7" spans="2:8" ht="18" customHeight="1">
      <c r="B7" s="48"/>
      <c r="C7" s="48"/>
      <c r="E7" s="2"/>
      <c r="F7" s="9" t="s">
        <v>6</v>
      </c>
      <c r="G7" s="49" t="s">
        <v>28</v>
      </c>
      <c r="H7" s="49"/>
    </row>
    <row r="8" spans="1:8" ht="18" customHeight="1">
      <c r="A8" s="6" t="s">
        <v>23</v>
      </c>
      <c r="B8" s="54">
        <v>15000</v>
      </c>
      <c r="C8" s="54"/>
      <c r="D8" s="2" t="s">
        <v>1</v>
      </c>
      <c r="E8" s="2"/>
      <c r="F8" s="9" t="s">
        <v>7</v>
      </c>
      <c r="G8" s="49" t="s">
        <v>27</v>
      </c>
      <c r="H8" s="49"/>
    </row>
    <row r="9" spans="2:8" ht="18" customHeight="1">
      <c r="B9" s="72" t="s">
        <v>2</v>
      </c>
      <c r="C9" s="72"/>
      <c r="E9" s="2"/>
      <c r="F9" s="11"/>
      <c r="G9" s="56"/>
      <c r="H9" s="56"/>
    </row>
    <row r="10" spans="1:8" ht="18" customHeight="1">
      <c r="A10" s="6" t="s">
        <v>24</v>
      </c>
      <c r="B10" s="54">
        <v>8000</v>
      </c>
      <c r="C10" s="54"/>
      <c r="D10" s="2" t="s">
        <v>1</v>
      </c>
      <c r="E10" s="2"/>
      <c r="F10" s="9" t="s">
        <v>31</v>
      </c>
      <c r="G10" s="46" t="s">
        <v>29</v>
      </c>
      <c r="H10" s="46"/>
    </row>
    <row r="11" spans="1:8" ht="18" customHeight="1">
      <c r="A11" s="2"/>
      <c r="B11" s="2"/>
      <c r="C11" s="2"/>
      <c r="D11" s="2"/>
      <c r="E11" s="2"/>
      <c r="F11" s="2"/>
      <c r="G11" s="2"/>
      <c r="H11" s="2"/>
    </row>
    <row r="12" spans="1:8" ht="12.75">
      <c r="A12" s="2" t="s">
        <v>34</v>
      </c>
      <c r="B12" s="2"/>
      <c r="C12" s="2"/>
      <c r="D12" s="2"/>
      <c r="E12" s="2"/>
      <c r="F12" s="2"/>
      <c r="G12" s="2"/>
      <c r="H12" s="2"/>
    </row>
    <row r="13" spans="1:8" ht="6" customHeight="1">
      <c r="A13" s="2"/>
      <c r="B13" s="2"/>
      <c r="C13" s="2"/>
      <c r="D13" s="2"/>
      <c r="E13" s="2"/>
      <c r="F13" s="2"/>
      <c r="G13" s="2"/>
      <c r="H13" s="2"/>
    </row>
    <row r="14" spans="1:8" ht="42" customHeight="1">
      <c r="A14" s="65" t="s">
        <v>60</v>
      </c>
      <c r="B14" s="66"/>
      <c r="C14" s="65" t="s">
        <v>41</v>
      </c>
      <c r="D14" s="66"/>
      <c r="E14" s="7" t="s">
        <v>16</v>
      </c>
      <c r="F14" s="3" t="s">
        <v>17</v>
      </c>
      <c r="G14" s="64" t="s">
        <v>35</v>
      </c>
      <c r="H14" s="4" t="s">
        <v>37</v>
      </c>
    </row>
    <row r="15" spans="1:8" ht="42" customHeight="1" thickBot="1">
      <c r="A15" s="74" t="s">
        <v>45</v>
      </c>
      <c r="B15" s="75"/>
      <c r="C15" s="15" t="s">
        <v>46</v>
      </c>
      <c r="D15" s="21" t="s">
        <v>19</v>
      </c>
      <c r="E15" s="22" t="s">
        <v>47</v>
      </c>
      <c r="F15" s="23" t="s">
        <v>9</v>
      </c>
      <c r="G15" s="67"/>
      <c r="H15" s="19" t="s">
        <v>48</v>
      </c>
    </row>
    <row r="16" spans="1:8" ht="23.25" customHeight="1" thickTop="1">
      <c r="A16" s="26" t="s">
        <v>49</v>
      </c>
      <c r="B16" s="29">
        <v>154</v>
      </c>
      <c r="C16" s="30">
        <v>2310</v>
      </c>
      <c r="D16" s="30">
        <v>1500</v>
      </c>
      <c r="E16" s="30">
        <v>1540</v>
      </c>
      <c r="F16" s="31">
        <v>1540</v>
      </c>
      <c r="G16" s="32" t="s">
        <v>56</v>
      </c>
      <c r="H16" s="33">
        <v>513</v>
      </c>
    </row>
    <row r="17" spans="1:8" ht="23.25" customHeight="1" thickBot="1">
      <c r="A17" s="27" t="s">
        <v>50</v>
      </c>
      <c r="B17" s="34">
        <v>145</v>
      </c>
      <c r="C17" s="35">
        <v>2175</v>
      </c>
      <c r="D17" s="35">
        <v>1200</v>
      </c>
      <c r="E17" s="35">
        <v>1450</v>
      </c>
      <c r="F17" s="36">
        <v>1450</v>
      </c>
      <c r="G17" s="37" t="s">
        <v>57</v>
      </c>
      <c r="H17" s="38">
        <v>483</v>
      </c>
    </row>
    <row r="18" spans="1:8" ht="23.25" customHeight="1" thickBot="1" thickTop="1">
      <c r="A18" s="28" t="s">
        <v>51</v>
      </c>
      <c r="B18" s="39">
        <f>SUM(B16:B17)</f>
        <v>299</v>
      </c>
      <c r="C18" s="40">
        <f>SUM(C16:C17)</f>
        <v>4485</v>
      </c>
      <c r="D18" s="41">
        <f>SUM(D16:D17)</f>
        <v>2700</v>
      </c>
      <c r="E18" s="41">
        <f>SUM(E16:E17)</f>
        <v>2990</v>
      </c>
      <c r="F18" s="42">
        <v>2990</v>
      </c>
      <c r="G18" s="32" t="s">
        <v>52</v>
      </c>
      <c r="H18" s="43">
        <f>SUM(H16:H17)</f>
        <v>996</v>
      </c>
    </row>
    <row r="19" ht="13.5" thickTop="1"/>
    <row r="20" ht="18" customHeight="1">
      <c r="A20" t="s">
        <v>53</v>
      </c>
    </row>
    <row r="21" spans="1:8" ht="49.5" customHeight="1">
      <c r="A21" s="50" t="s">
        <v>59</v>
      </c>
      <c r="B21" s="50"/>
      <c r="C21" s="50"/>
      <c r="D21" s="50" t="s">
        <v>61</v>
      </c>
      <c r="E21" s="50"/>
      <c r="F21" s="50"/>
      <c r="G21" s="50"/>
      <c r="H21" s="50"/>
    </row>
    <row r="22" spans="1:8" ht="69.75" customHeight="1">
      <c r="A22" s="57" t="s">
        <v>54</v>
      </c>
      <c r="B22" s="57"/>
      <c r="C22" s="57"/>
      <c r="D22" s="50" t="s">
        <v>44</v>
      </c>
      <c r="E22" s="57"/>
      <c r="F22" s="57"/>
      <c r="G22" s="57"/>
      <c r="H22" s="57"/>
    </row>
    <row r="23" spans="1:8" ht="24" customHeight="1">
      <c r="A23" s="58" t="s">
        <v>13</v>
      </c>
      <c r="B23" s="59"/>
      <c r="C23" s="60"/>
      <c r="D23" s="50" t="s">
        <v>14</v>
      </c>
      <c r="E23" s="50"/>
      <c r="F23" s="50"/>
      <c r="G23" s="50"/>
      <c r="H23" s="50"/>
    </row>
    <row r="24" spans="1:8" ht="24" customHeight="1">
      <c r="A24" s="61"/>
      <c r="B24" s="62"/>
      <c r="C24" s="63"/>
      <c r="D24" s="50" t="s">
        <v>55</v>
      </c>
      <c r="E24" s="50"/>
      <c r="F24" s="50"/>
      <c r="G24" s="50"/>
      <c r="H24" s="50"/>
    </row>
    <row r="25" spans="1:8" ht="12.75">
      <c r="A25" s="12"/>
      <c r="B25" s="12"/>
      <c r="C25" s="12"/>
      <c r="D25" s="12"/>
      <c r="E25" s="12"/>
      <c r="F25" s="12"/>
      <c r="G25" s="12"/>
      <c r="H25" s="12"/>
    </row>
  </sheetData>
  <sheetProtection/>
  <mergeCells count="24">
    <mergeCell ref="A22:C22"/>
    <mergeCell ref="D22:H22"/>
    <mergeCell ref="A23:C24"/>
    <mergeCell ref="D23:H23"/>
    <mergeCell ref="D24:H24"/>
    <mergeCell ref="A14:B14"/>
    <mergeCell ref="C14:D14"/>
    <mergeCell ref="G14:G15"/>
    <mergeCell ref="A15:B15"/>
    <mergeCell ref="A21:C21"/>
    <mergeCell ref="D21:H21"/>
    <mergeCell ref="B8:C8"/>
    <mergeCell ref="G8:H8"/>
    <mergeCell ref="B9:C9"/>
    <mergeCell ref="G9:H9"/>
    <mergeCell ref="B10:C10"/>
    <mergeCell ref="G10:H10"/>
    <mergeCell ref="A2:H2"/>
    <mergeCell ref="G3:H3"/>
    <mergeCell ref="G4:H4"/>
    <mergeCell ref="G5:H5"/>
    <mergeCell ref="G6:H6"/>
    <mergeCell ref="B7:C7"/>
    <mergeCell ref="G7:H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山口市情報管理課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山口市</dc:creator>
  <cp:keywords/>
  <dc:description/>
  <cp:lastModifiedBy>Administrator</cp:lastModifiedBy>
  <cp:lastPrinted>2017-10-11T01:14:03Z</cp:lastPrinted>
  <dcterms:created xsi:type="dcterms:W3CDTF">2009-09-18T00:32:34Z</dcterms:created>
  <dcterms:modified xsi:type="dcterms:W3CDTF">2022-12-08T08:48:00Z</dcterms:modified>
  <cp:category/>
  <cp:version/>
  <cp:contentType/>
  <cp:contentStatus/>
</cp:coreProperties>
</file>