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90.59\企画戦略部\【NEW】企画戦略部（企画・連携G）\16_連携・交流\01_オープンラボ\10オープンラボver.2\"/>
    </mc:Choice>
  </mc:AlternateContent>
  <xr:revisionPtr revIDLastSave="0" documentId="13_ncr:1_{AB30F54F-BB3B-4451-9D42-7E1F29228354}" xr6:coauthVersionLast="36" xr6:coauthVersionMax="36" xr10:uidLastSave="{00000000-0000-0000-0000-000000000000}"/>
  <bookViews>
    <workbookView xWindow="0" yWindow="0" windowWidth="21580" windowHeight="7910" firstSheet="2" activeTab="2" xr2:uid="{8B4C9666-8384-4C97-9B37-CFECFB3CEB24}"/>
  </bookViews>
  <sheets>
    <sheet name="別表１" sheetId="2" state="hidden" r:id="rId1"/>
    <sheet name="別表２" sheetId="3" state="hidden" r:id="rId2"/>
    <sheet name="様式2" sheetId="1" r:id="rId3"/>
  </sheets>
  <definedNames>
    <definedName name="_xlnm.Print_Area" localSheetId="0">別表１!$C$1:$F$36</definedName>
    <definedName name="_xlnm.Print_Area" localSheetId="1">別表２!$C$1:$F$36</definedName>
    <definedName name="_xlnm.Print_Area" localSheetId="2">様式2!$C$1:$I$46</definedName>
    <definedName name="_xlnm.Print_Titles" localSheetId="0">別表１!$4:$5</definedName>
    <definedName name="_xlnm.Print_Titles" localSheetId="1">別表２!$4:$5</definedName>
    <definedName name="_xlnm.Print_Titles" localSheetId="2">様式2!$4:$5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I37" i="1"/>
  <c r="I39" i="1"/>
  <c r="I13" i="1" l="1"/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2" i="1"/>
  <c r="I11" i="1"/>
  <c r="I10" i="1"/>
  <c r="I9" i="1"/>
  <c r="I8" i="1"/>
  <c r="I7" i="1"/>
  <c r="I6" i="1"/>
  <c r="G43" i="1" l="1"/>
</calcChain>
</file>

<file path=xl/sharedStrings.xml><?xml version="1.0" encoding="utf-8"?>
<sst xmlns="http://schemas.openxmlformats.org/spreadsheetml/2006/main" count="265" uniqueCount="149">
  <si>
    <t>室名</t>
    <phoneticPr fontId="1"/>
  </si>
  <si>
    <t>NO</t>
    <phoneticPr fontId="1"/>
  </si>
  <si>
    <t>機器名称</t>
    <phoneticPr fontId="1"/>
  </si>
  <si>
    <t>機器の用途</t>
    <rPh sb="0" eb="2">
      <t>キキ</t>
    </rPh>
    <rPh sb="3" eb="5">
      <t>ヨウト</t>
    </rPh>
    <phoneticPr fontId="1"/>
  </si>
  <si>
    <t>農産加工室</t>
  </si>
  <si>
    <t>■レトルト殺菌装置</t>
    <rPh sb="5" eb="7">
      <t>サッキン</t>
    </rPh>
    <rPh sb="7" eb="9">
      <t>ソウチ</t>
    </rPh>
    <phoneticPr fontId="1"/>
  </si>
  <si>
    <t>A2</t>
    <phoneticPr fontId="1"/>
  </si>
  <si>
    <t>■加熱濃縮（加熱調理一般、ジャム等）</t>
    <rPh sb="1" eb="3">
      <t>カネツ</t>
    </rPh>
    <rPh sb="3" eb="5">
      <t>ノウシュク</t>
    </rPh>
    <rPh sb="6" eb="8">
      <t>カネツ</t>
    </rPh>
    <rPh sb="8" eb="10">
      <t>チョウリ</t>
    </rPh>
    <rPh sb="10" eb="12">
      <t>イッパン</t>
    </rPh>
    <rPh sb="16" eb="17">
      <t>トウ</t>
    </rPh>
    <phoneticPr fontId="1"/>
  </si>
  <si>
    <t>A3</t>
  </si>
  <si>
    <t>圧搾搾汁機</t>
  </si>
  <si>
    <t>■圧力をかけ果汁を搾る</t>
    <rPh sb="1" eb="3">
      <t>アツリョク</t>
    </rPh>
    <phoneticPr fontId="1"/>
  </si>
  <si>
    <t>A4</t>
  </si>
  <si>
    <t>パルパーフィニッシャー</t>
    <phoneticPr fontId="1"/>
  </si>
  <si>
    <t>■果物を砕いて搾汁・裏ごしする</t>
    <rPh sb="1" eb="3">
      <t>クダモノ</t>
    </rPh>
    <rPh sb="4" eb="5">
      <t>クダ</t>
    </rPh>
    <rPh sb="7" eb="9">
      <t>サクジュウ</t>
    </rPh>
    <rPh sb="10" eb="11">
      <t>ウラ</t>
    </rPh>
    <phoneticPr fontId="1"/>
  </si>
  <si>
    <t>A5</t>
  </si>
  <si>
    <t>■食材を細かく切削しながら撹拌しスープ状にする</t>
    <rPh sb="1" eb="3">
      <t>ショクザイ</t>
    </rPh>
    <rPh sb="4" eb="5">
      <t>コマ</t>
    </rPh>
    <rPh sb="7" eb="9">
      <t>セッサク</t>
    </rPh>
    <rPh sb="13" eb="15">
      <t>カクハン</t>
    </rPh>
    <rPh sb="19" eb="20">
      <t>ジョウ</t>
    </rPh>
    <phoneticPr fontId="1"/>
  </si>
  <si>
    <t>A6</t>
  </si>
  <si>
    <t>■味噌の裏ごし</t>
    <rPh sb="1" eb="3">
      <t>ミソ</t>
    </rPh>
    <rPh sb="4" eb="5">
      <t>ウラ</t>
    </rPh>
    <phoneticPr fontId="1"/>
  </si>
  <si>
    <t>A7</t>
  </si>
  <si>
    <t>A8</t>
  </si>
  <si>
    <t>スチームコンベクションオーブン</t>
  </si>
  <si>
    <t>■香り成分の抽出</t>
    <rPh sb="1" eb="2">
      <t>カオ</t>
    </rPh>
    <rPh sb="3" eb="5">
      <t>セイブン</t>
    </rPh>
    <rPh sb="6" eb="8">
      <t>チュウシュツ</t>
    </rPh>
    <phoneticPr fontId="1"/>
  </si>
  <si>
    <t>■種子などの油脂原料から油をしぼりとる</t>
    <phoneticPr fontId="1"/>
  </si>
  <si>
    <t>B1</t>
    <phoneticPr fontId="1"/>
  </si>
  <si>
    <t>製粉機</t>
  </si>
  <si>
    <t>■乾燥食材や穀物を粉砕し、パウダー状に加工</t>
    <rPh sb="9" eb="11">
      <t>フンサイ</t>
    </rPh>
    <phoneticPr fontId="1"/>
  </si>
  <si>
    <t>B2</t>
    <phoneticPr fontId="1"/>
  </si>
  <si>
    <t>■エキス類の粉末化</t>
    <rPh sb="4" eb="5">
      <t>ルイ</t>
    </rPh>
    <rPh sb="6" eb="9">
      <t>フンマツカ</t>
    </rPh>
    <phoneticPr fontId="1"/>
  </si>
  <si>
    <t>乾燥室</t>
  </si>
  <si>
    <t>C1</t>
    <phoneticPr fontId="1"/>
  </si>
  <si>
    <t>真空凍結乾燥機</t>
  </si>
  <si>
    <t>■粉末の前処理、フリーズドライ</t>
    <phoneticPr fontId="1"/>
  </si>
  <si>
    <t>C2</t>
    <phoneticPr fontId="1"/>
  </si>
  <si>
    <t>冷風乾燥機</t>
  </si>
  <si>
    <t>■果実や野菜チップス作成（風味重視）</t>
    <rPh sb="10" eb="12">
      <t>サクセイ</t>
    </rPh>
    <rPh sb="13" eb="15">
      <t>フウミ</t>
    </rPh>
    <rPh sb="15" eb="17">
      <t>ジュウシ</t>
    </rPh>
    <phoneticPr fontId="1"/>
  </si>
  <si>
    <t>C3</t>
    <phoneticPr fontId="1"/>
  </si>
  <si>
    <t>加熱乾燥器</t>
  </si>
  <si>
    <t>■果実や野菜チップス作成</t>
    <rPh sb="10" eb="12">
      <t>サクセイ</t>
    </rPh>
    <phoneticPr fontId="1"/>
  </si>
  <si>
    <t>畜産加工室</t>
  </si>
  <si>
    <t>D1</t>
    <phoneticPr fontId="1"/>
  </si>
  <si>
    <t>■肉をみじん切りにする</t>
    <rPh sb="1" eb="2">
      <t>ニク</t>
    </rPh>
    <rPh sb="6" eb="7">
      <t>ギ</t>
    </rPh>
    <phoneticPr fontId="1"/>
  </si>
  <si>
    <t>■肉をカッティングする</t>
    <rPh sb="1" eb="2">
      <t>ニク</t>
    </rPh>
    <phoneticPr fontId="1"/>
  </si>
  <si>
    <t>D3</t>
  </si>
  <si>
    <t>■肉をウインナーやソーセージに加工する</t>
    <rPh sb="1" eb="2">
      <t>ニク</t>
    </rPh>
    <rPh sb="15" eb="17">
      <t>カコウ</t>
    </rPh>
    <phoneticPr fontId="1"/>
  </si>
  <si>
    <t>D4</t>
  </si>
  <si>
    <t>冷凍庫</t>
  </si>
  <si>
    <t>■食材の冷凍処理・保管</t>
    <rPh sb="1" eb="3">
      <t>ショクザイ</t>
    </rPh>
    <rPh sb="4" eb="6">
      <t>レイトウ</t>
    </rPh>
    <rPh sb="6" eb="8">
      <t>ショリ</t>
    </rPh>
    <rPh sb="9" eb="11">
      <t>ホカン</t>
    </rPh>
    <phoneticPr fontId="1"/>
  </si>
  <si>
    <t>D5</t>
  </si>
  <si>
    <t>冷蔵庫</t>
  </si>
  <si>
    <t>■食材の冷蔵処理・保管</t>
    <rPh sb="1" eb="3">
      <t>ショクザイ</t>
    </rPh>
    <rPh sb="4" eb="6">
      <t>レイゾウ</t>
    </rPh>
    <rPh sb="6" eb="8">
      <t>ショリ</t>
    </rPh>
    <rPh sb="9" eb="11">
      <t>ホカン</t>
    </rPh>
    <phoneticPr fontId="1"/>
  </si>
  <si>
    <t>熱処理室</t>
  </si>
  <si>
    <t>E1</t>
    <phoneticPr fontId="1"/>
  </si>
  <si>
    <t>燻煙庫</t>
  </si>
  <si>
    <t>■くん煙・乾燥処理</t>
    <rPh sb="3" eb="4">
      <t>エン</t>
    </rPh>
    <rPh sb="5" eb="7">
      <t>カンソウ</t>
    </rPh>
    <rPh sb="7" eb="9">
      <t>ショリ</t>
    </rPh>
    <phoneticPr fontId="1"/>
  </si>
  <si>
    <t>E2</t>
    <phoneticPr fontId="1"/>
  </si>
  <si>
    <t>■肉の加熱処理</t>
    <rPh sb="1" eb="2">
      <t>ニク</t>
    </rPh>
    <rPh sb="3" eb="5">
      <t>カネツ</t>
    </rPh>
    <rPh sb="5" eb="7">
      <t>ショリ</t>
    </rPh>
    <phoneticPr fontId="1"/>
  </si>
  <si>
    <t>E3</t>
    <phoneticPr fontId="1"/>
  </si>
  <si>
    <t>フライヤー</t>
  </si>
  <si>
    <t>■揚げ物調理する</t>
    <rPh sb="1" eb="2">
      <t>ア</t>
    </rPh>
    <rPh sb="3" eb="4">
      <t>モノ</t>
    </rPh>
    <rPh sb="4" eb="6">
      <t>チョウリ</t>
    </rPh>
    <phoneticPr fontId="1"/>
  </si>
  <si>
    <t>包装室</t>
  </si>
  <si>
    <t>■肉類をスライスする</t>
    <rPh sb="1" eb="3">
      <t>ニクルイ</t>
    </rPh>
    <phoneticPr fontId="1"/>
  </si>
  <si>
    <t>F3</t>
  </si>
  <si>
    <t>■真空包装（袋詰め）</t>
    <rPh sb="1" eb="3">
      <t>シンクウ</t>
    </rPh>
    <rPh sb="3" eb="5">
      <t>ホウソウ</t>
    </rPh>
    <rPh sb="6" eb="7">
      <t>フクロ</t>
    </rPh>
    <rPh sb="7" eb="8">
      <t>ツ</t>
    </rPh>
    <phoneticPr fontId="1"/>
  </si>
  <si>
    <t>■真空包装（肉用）</t>
    <rPh sb="1" eb="3">
      <t>シンクウ</t>
    </rPh>
    <rPh sb="3" eb="5">
      <t>ホウソウ</t>
    </rPh>
    <rPh sb="6" eb="8">
      <t>ニクヨウ</t>
    </rPh>
    <phoneticPr fontId="1"/>
  </si>
  <si>
    <t>品質検査室</t>
  </si>
  <si>
    <t>G1</t>
    <phoneticPr fontId="1"/>
  </si>
  <si>
    <t>■細菌検査（恒温培養）</t>
    <rPh sb="1" eb="3">
      <t>サイキン</t>
    </rPh>
    <rPh sb="3" eb="5">
      <t>ケンサ</t>
    </rPh>
    <rPh sb="6" eb="8">
      <t>コウオン</t>
    </rPh>
    <rPh sb="8" eb="10">
      <t>バイヨウ</t>
    </rPh>
    <phoneticPr fontId="1"/>
  </si>
  <si>
    <t>クリーンベンチ</t>
  </si>
  <si>
    <t>■細菌検査（無菌状態で作業を行う）</t>
    <rPh sb="1" eb="3">
      <t>サイキン</t>
    </rPh>
    <rPh sb="3" eb="5">
      <t>ケンサ</t>
    </rPh>
    <rPh sb="6" eb="8">
      <t>ムキン</t>
    </rPh>
    <rPh sb="8" eb="10">
      <t>ジョウタイ</t>
    </rPh>
    <rPh sb="11" eb="13">
      <t>サギョウ</t>
    </rPh>
    <rPh sb="14" eb="15">
      <t>オコナ</t>
    </rPh>
    <phoneticPr fontId="1"/>
  </si>
  <si>
    <t>G3</t>
  </si>
  <si>
    <t>■細菌検査（検体液の撹拌）</t>
    <rPh sb="1" eb="3">
      <t>サイキン</t>
    </rPh>
    <rPh sb="3" eb="5">
      <t>ケンサ</t>
    </rPh>
    <rPh sb="6" eb="8">
      <t>ケンタイ</t>
    </rPh>
    <rPh sb="8" eb="9">
      <t>エキ</t>
    </rPh>
    <rPh sb="10" eb="12">
      <t>カクハン</t>
    </rPh>
    <phoneticPr fontId="1"/>
  </si>
  <si>
    <t>G4</t>
  </si>
  <si>
    <t>オートクレーブ</t>
  </si>
  <si>
    <t>■細菌検査（高温・高圧殺菌装置）</t>
    <rPh sb="1" eb="3">
      <t>サイキン</t>
    </rPh>
    <rPh sb="3" eb="5">
      <t>ケンサ</t>
    </rPh>
    <rPh sb="6" eb="8">
      <t>コウオン</t>
    </rPh>
    <rPh sb="9" eb="11">
      <t>コウアツ</t>
    </rPh>
    <rPh sb="11" eb="13">
      <t>サッキン</t>
    </rPh>
    <rPh sb="13" eb="15">
      <t>ソウチ</t>
    </rPh>
    <phoneticPr fontId="1"/>
  </si>
  <si>
    <t>G5</t>
  </si>
  <si>
    <t>水分活性測定装置</t>
  </si>
  <si>
    <t>■日持ち検査
（食品保存性の指標となる水分活性の測定）</t>
    <rPh sb="1" eb="3">
      <t>ヒモ</t>
    </rPh>
    <rPh sb="4" eb="6">
      <t>ケンサ</t>
    </rPh>
    <rPh sb="8" eb="10">
      <t>ショクヒン</t>
    </rPh>
    <rPh sb="10" eb="13">
      <t>ホゾンセイ</t>
    </rPh>
    <rPh sb="14" eb="16">
      <t>シヒョウ</t>
    </rPh>
    <rPh sb="19" eb="21">
      <t>スイブン</t>
    </rPh>
    <rPh sb="21" eb="23">
      <t>カッセイ</t>
    </rPh>
    <rPh sb="24" eb="26">
      <t>ソクテイ</t>
    </rPh>
    <phoneticPr fontId="1"/>
  </si>
  <si>
    <t>G6</t>
  </si>
  <si>
    <t>■食品義務表示に係る栄養成分の分析</t>
    <rPh sb="1" eb="3">
      <t>ショクヒン</t>
    </rPh>
    <rPh sb="3" eb="7">
      <t>ギムヒョウジ</t>
    </rPh>
    <rPh sb="8" eb="9">
      <t>カカ</t>
    </rPh>
    <rPh sb="10" eb="12">
      <t>エイヨウ</t>
    </rPh>
    <rPh sb="12" eb="14">
      <t>セイブン</t>
    </rPh>
    <rPh sb="15" eb="17">
      <t>ブンセキ</t>
    </rPh>
    <phoneticPr fontId="1"/>
  </si>
  <si>
    <t>簡易栄養成分分析装置</t>
    <rPh sb="0" eb="2">
      <t>カンイ</t>
    </rPh>
    <rPh sb="2" eb="6">
      <t>エイヨウセイブン</t>
    </rPh>
    <rPh sb="6" eb="8">
      <t>ブンセキ</t>
    </rPh>
    <rPh sb="8" eb="10">
      <t>ソウチ</t>
    </rPh>
    <phoneticPr fontId="1"/>
  </si>
  <si>
    <t>蒸気式回転釜</t>
    <rPh sb="0" eb="3">
      <t>ジョウキシキ</t>
    </rPh>
    <rPh sb="3" eb="5">
      <t>カイテン</t>
    </rPh>
    <rPh sb="5" eb="6">
      <t>カマ</t>
    </rPh>
    <phoneticPr fontId="1"/>
  </si>
  <si>
    <t>機器利用料金
①×②</t>
    <rPh sb="0" eb="2">
      <t>キキ</t>
    </rPh>
    <rPh sb="2" eb="4">
      <t>リヨウ</t>
    </rPh>
    <rPh sb="4" eb="6">
      <t>リョウキン</t>
    </rPh>
    <phoneticPr fontId="1"/>
  </si>
  <si>
    <t>利用計画</t>
    <rPh sb="0" eb="2">
      <t>リヨウ</t>
    </rPh>
    <rPh sb="2" eb="4">
      <t>ケイカク</t>
    </rPh>
    <phoneticPr fontId="1"/>
  </si>
  <si>
    <t>円</t>
    <rPh sb="0" eb="1">
      <t>エン</t>
    </rPh>
    <phoneticPr fontId="1"/>
  </si>
  <si>
    <t>機器１時間当たり単価①</t>
    <rPh sb="0" eb="2">
      <t>キキ</t>
    </rPh>
    <rPh sb="3" eb="5">
      <t>ジカン</t>
    </rPh>
    <rPh sb="5" eb="6">
      <t>ア</t>
    </rPh>
    <rPh sb="8" eb="10">
      <t>タンカ</t>
    </rPh>
    <phoneticPr fontId="1"/>
  </si>
  <si>
    <t>利用実績②</t>
    <rPh sb="0" eb="2">
      <t>リヨウ</t>
    </rPh>
    <rPh sb="2" eb="4">
      <t>ジッセキ</t>
    </rPh>
    <phoneticPr fontId="1"/>
  </si>
  <si>
    <t>【別表１】</t>
    <rPh sb="1" eb="3">
      <t>ベッピョウ</t>
    </rPh>
    <phoneticPr fontId="1"/>
  </si>
  <si>
    <t>【別表２】</t>
    <rPh sb="1" eb="3">
      <t>ベッピョウ</t>
    </rPh>
    <phoneticPr fontId="1"/>
  </si>
  <si>
    <t>高温高圧調理殺菌器</t>
    <rPh sb="0" eb="2">
      <t>コウオン</t>
    </rPh>
    <rPh sb="2" eb="4">
      <t>コウアツ</t>
    </rPh>
    <rPh sb="4" eb="6">
      <t>チョウリ</t>
    </rPh>
    <rPh sb="6" eb="8">
      <t>サッキン</t>
    </rPh>
    <rPh sb="8" eb="9">
      <t>キ</t>
    </rPh>
    <phoneticPr fontId="1"/>
  </si>
  <si>
    <t>ミンサー</t>
  </si>
  <si>
    <t>香料水蒸気蒸留装置</t>
    <rPh sb="7" eb="9">
      <t>ソウチ</t>
    </rPh>
    <phoneticPr fontId="1"/>
  </si>
  <si>
    <t>スプレードライヤー</t>
  </si>
  <si>
    <t>インキュベーター</t>
    <phoneticPr fontId="1"/>
  </si>
  <si>
    <t>パン用スライサー</t>
    <rPh sb="2" eb="3">
      <t>ヨウ</t>
    </rPh>
    <phoneticPr fontId="1"/>
  </si>
  <si>
    <t>肉用スライサー</t>
    <rPh sb="0" eb="2">
      <t>ニクヨウ</t>
    </rPh>
    <phoneticPr fontId="1"/>
  </si>
  <si>
    <t>A1</t>
  </si>
  <si>
    <t>A1</t>
    <phoneticPr fontId="1"/>
  </si>
  <si>
    <t>A2</t>
  </si>
  <si>
    <t>A3</t>
    <phoneticPr fontId="1"/>
  </si>
  <si>
    <t>A4</t>
    <phoneticPr fontId="1"/>
  </si>
  <si>
    <t>A5</t>
    <phoneticPr fontId="1"/>
  </si>
  <si>
    <t>A6</t>
    <phoneticPr fontId="1"/>
  </si>
  <si>
    <t>A7</t>
    <phoneticPr fontId="1"/>
  </si>
  <si>
    <t>C1</t>
  </si>
  <si>
    <t>C2</t>
  </si>
  <si>
    <t>C3</t>
  </si>
  <si>
    <t>D1</t>
  </si>
  <si>
    <t>D2</t>
  </si>
  <si>
    <t>D2</t>
    <phoneticPr fontId="1"/>
  </si>
  <si>
    <t>D3</t>
    <phoneticPr fontId="1"/>
  </si>
  <si>
    <t>F1</t>
  </si>
  <si>
    <t>F1</t>
    <phoneticPr fontId="1"/>
  </si>
  <si>
    <t>F2</t>
  </si>
  <si>
    <t>F2</t>
    <phoneticPr fontId="1"/>
  </si>
  <si>
    <t>F3</t>
    <phoneticPr fontId="1"/>
  </si>
  <si>
    <t>G2</t>
  </si>
  <si>
    <t>G2</t>
    <phoneticPr fontId="1"/>
  </si>
  <si>
    <t>G3</t>
    <phoneticPr fontId="1"/>
  </si>
  <si>
    <t>G4</t>
    <phoneticPr fontId="1"/>
  </si>
  <si>
    <t>G6</t>
    <phoneticPr fontId="1"/>
  </si>
  <si>
    <t>B1</t>
  </si>
  <si>
    <t>B2</t>
  </si>
  <si>
    <t>E1</t>
  </si>
  <si>
    <t>E2</t>
  </si>
  <si>
    <t>E3</t>
  </si>
  <si>
    <t>G1</t>
  </si>
  <si>
    <t>オープンラボ利用料金請求額             　　　￥</t>
    <rPh sb="6" eb="10">
      <t>リヨウリョウキン</t>
    </rPh>
    <rPh sb="10" eb="12">
      <t>セイキュウ</t>
    </rPh>
    <rPh sb="12" eb="13">
      <t>ガク</t>
    </rPh>
    <phoneticPr fontId="1"/>
  </si>
  <si>
    <t>電動搾油機</t>
    <phoneticPr fontId="1"/>
  </si>
  <si>
    <t>みそこし機</t>
    <rPh sb="4" eb="5">
      <t>キ</t>
    </rPh>
    <phoneticPr fontId="1"/>
  </si>
  <si>
    <t>チョップカッター</t>
    <phoneticPr fontId="1"/>
  </si>
  <si>
    <t>ソーセージ用スタッファー</t>
    <rPh sb="5" eb="6">
      <t>ヨウ</t>
    </rPh>
    <phoneticPr fontId="1"/>
  </si>
  <si>
    <t>ストマッカー</t>
    <phoneticPr fontId="1"/>
  </si>
  <si>
    <t>肉用ミンサー</t>
    <rPh sb="0" eb="2">
      <t>ニクヨウ</t>
    </rPh>
    <phoneticPr fontId="1"/>
  </si>
  <si>
    <t>A9</t>
    <phoneticPr fontId="1"/>
  </si>
  <si>
    <t>■パンをスライスする</t>
  </si>
  <si>
    <t>機器１時間当たり単価（円）</t>
    <rPh sb="0" eb="2">
      <t>キキ</t>
    </rPh>
    <rPh sb="3" eb="5">
      <t>ジカン</t>
    </rPh>
    <rPh sb="5" eb="6">
      <t>ア</t>
    </rPh>
    <rPh sb="8" eb="10">
      <t>タンカ</t>
    </rPh>
    <rPh sb="11" eb="12">
      <t>エン</t>
    </rPh>
    <phoneticPr fontId="1"/>
  </si>
  <si>
    <t>【様式2】オープンラボ施設・機器利用計画書兼利用実績書</t>
    <rPh sb="1" eb="3">
      <t>ヨウシキ</t>
    </rPh>
    <rPh sb="11" eb="13">
      <t>シセツ</t>
    </rPh>
    <rPh sb="14" eb="16">
      <t>キキ</t>
    </rPh>
    <rPh sb="16" eb="18">
      <t>リヨウ</t>
    </rPh>
    <rPh sb="18" eb="20">
      <t>ケイカク</t>
    </rPh>
    <rPh sb="20" eb="21">
      <t>ショ</t>
    </rPh>
    <rPh sb="21" eb="22">
      <t>ケン</t>
    </rPh>
    <rPh sb="22" eb="24">
      <t>リヨウ</t>
    </rPh>
    <rPh sb="24" eb="26">
      <t>ジッセキ</t>
    </rPh>
    <rPh sb="26" eb="27">
      <t>ショ</t>
    </rPh>
    <phoneticPr fontId="1"/>
  </si>
  <si>
    <t>注）実績時間は時間単位（小数点切上げ：1.5時間→2時間）で記入</t>
    <rPh sb="0" eb="1">
      <t>チュウ</t>
    </rPh>
    <rPh sb="2" eb="4">
      <t>ジッセキ</t>
    </rPh>
    <rPh sb="4" eb="6">
      <t>ジカン</t>
    </rPh>
    <rPh sb="7" eb="9">
      <t>ジカン</t>
    </rPh>
    <rPh sb="9" eb="11">
      <t>タンイ</t>
    </rPh>
    <rPh sb="12" eb="15">
      <t>ショウスウテン</t>
    </rPh>
    <rPh sb="15" eb="16">
      <t>キ</t>
    </rPh>
    <rPh sb="16" eb="17">
      <t>ア</t>
    </rPh>
    <rPh sb="22" eb="24">
      <t>ジカン</t>
    </rPh>
    <rPh sb="26" eb="28">
      <t>ジカン</t>
    </rPh>
    <rPh sb="30" eb="32">
      <t>キニュウ</t>
    </rPh>
    <phoneticPr fontId="1"/>
  </si>
  <si>
    <t>ガス置換真空包装機</t>
    <rPh sb="8" eb="9">
      <t>キ</t>
    </rPh>
    <phoneticPr fontId="1"/>
  </si>
  <si>
    <t>真空包装機</t>
    <rPh sb="4" eb="5">
      <t>キ</t>
    </rPh>
    <phoneticPr fontId="1"/>
  </si>
  <si>
    <r>
      <t>利用予定機器
に</t>
    </r>
    <r>
      <rPr>
        <b/>
        <u/>
        <sz val="11"/>
        <rFont val="游ゴシック"/>
        <family val="3"/>
        <charset val="128"/>
        <scheme val="minor"/>
      </rPr>
      <t>〇印を記入</t>
    </r>
    <rPh sb="0" eb="2">
      <t>リヨウ</t>
    </rPh>
    <rPh sb="2" eb="4">
      <t>ヨテイ</t>
    </rPh>
    <rPh sb="4" eb="6">
      <t>キキ</t>
    </rPh>
    <rPh sb="9" eb="10">
      <t>シルシ</t>
    </rPh>
    <rPh sb="11" eb="13">
      <t>キニュウ</t>
    </rPh>
    <phoneticPr fontId="1"/>
  </si>
  <si>
    <r>
      <t>利用した機器の</t>
    </r>
    <r>
      <rPr>
        <b/>
        <u/>
        <sz val="11"/>
        <rFont val="游ゴシック"/>
        <family val="3"/>
        <charset val="128"/>
        <scheme val="minor"/>
      </rPr>
      <t>実績時間を記入</t>
    </r>
    <rPh sb="0" eb="2">
      <t>リヨウ</t>
    </rPh>
    <rPh sb="4" eb="6">
      <t>キキ</t>
    </rPh>
    <rPh sb="7" eb="9">
      <t>ジッセキ</t>
    </rPh>
    <rPh sb="9" eb="11">
      <t>ジカン</t>
    </rPh>
    <rPh sb="12" eb="14">
      <t>キニュウ</t>
    </rPh>
    <phoneticPr fontId="1"/>
  </si>
  <si>
    <t>粉砕
製粉室</t>
    <phoneticPr fontId="1"/>
  </si>
  <si>
    <t>高温高圧調理殺菌機</t>
    <rPh sb="0" eb="2">
      <t>コウオン</t>
    </rPh>
    <rPh sb="2" eb="4">
      <t>コウアツ</t>
    </rPh>
    <rPh sb="4" eb="6">
      <t>チョウリ</t>
    </rPh>
    <rPh sb="6" eb="8">
      <t>サッキン</t>
    </rPh>
    <rPh sb="8" eb="9">
      <t>キ</t>
    </rPh>
    <phoneticPr fontId="1"/>
  </si>
  <si>
    <t>真空凍結乾燥機</t>
    <phoneticPr fontId="1"/>
  </si>
  <si>
    <t>加熱乾燥機</t>
    <phoneticPr fontId="1"/>
  </si>
  <si>
    <t>燻煙機</t>
    <rPh sb="2" eb="3">
      <t>キ</t>
    </rPh>
    <phoneticPr fontId="1"/>
  </si>
  <si>
    <t>ー</t>
    <phoneticPr fontId="1"/>
  </si>
  <si>
    <t>その他資材等</t>
    <rPh sb="2" eb="3">
      <t>タ</t>
    </rPh>
    <rPh sb="3" eb="5">
      <t>シザイ</t>
    </rPh>
    <rPh sb="5" eb="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</si>
</sst>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Arial"/>
      <family val="2"/>
    </font>
    <font>
      <b/>
      <sz val="11"/>
      <name val="游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8"/>
      <name val="游ゴシック"/>
      <family val="3"/>
      <charset val="128"/>
    </font>
    <font>
      <b/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15">
    <xf numFmtId="0" fontId="0" fillId="0" borderId="0" xfId="0">
      <alignment vertical="center"/>
    </xf>
    <xf numFmtId="0" fontId="4" fillId="2" borderId="4" xfId="0" applyFont="1" applyFill="1" applyBorder="1" applyAlignment="1">
      <alignment horizontal="right" vertical="center"/>
    </xf>
    <xf numFmtId="49" fontId="5" fillId="2" borderId="39" xfId="1" applyNumberFormat="1" applyFont="1" applyFill="1" applyBorder="1" applyAlignment="1">
      <alignment horizontal="center" vertical="center" shrinkToFit="1"/>
    </xf>
    <xf numFmtId="0" fontId="5" fillId="2" borderId="40" xfId="1" applyFont="1" applyFill="1" applyBorder="1" applyAlignment="1">
      <alignment vertical="center" shrinkToFit="1"/>
    </xf>
    <xf numFmtId="49" fontId="5" fillId="2" borderId="16" xfId="1" applyNumberFormat="1" applyFont="1" applyFill="1" applyBorder="1" applyAlignment="1">
      <alignment horizontal="center" vertical="center" shrinkToFit="1"/>
    </xf>
    <xf numFmtId="0" fontId="5" fillId="2" borderId="36" xfId="1" applyFont="1" applyFill="1" applyBorder="1" applyAlignment="1">
      <alignment vertical="center" shrinkToFit="1"/>
    </xf>
    <xf numFmtId="49" fontId="5" fillId="2" borderId="14" xfId="1" applyNumberFormat="1" applyFont="1" applyFill="1" applyBorder="1" applyAlignment="1">
      <alignment horizontal="left" vertical="center" shrinkToFit="1"/>
    </xf>
    <xf numFmtId="49" fontId="5" fillId="2" borderId="13" xfId="1" applyNumberFormat="1" applyFont="1" applyFill="1" applyBorder="1" applyAlignment="1">
      <alignment horizontal="center" vertical="center" shrinkToFit="1"/>
    </xf>
    <xf numFmtId="49" fontId="5" fillId="2" borderId="17" xfId="1" applyNumberFormat="1" applyFont="1" applyFill="1" applyBorder="1" applyAlignment="1">
      <alignment horizontal="left" vertical="center" shrinkToFit="1"/>
    </xf>
    <xf numFmtId="0" fontId="5" fillId="2" borderId="14" xfId="1" applyFont="1" applyFill="1" applyBorder="1" applyAlignment="1">
      <alignment vertical="center" shrinkToFit="1"/>
    </xf>
    <xf numFmtId="49" fontId="5" fillId="2" borderId="9" xfId="1" applyNumberFormat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vertical="center" shrinkToFit="1"/>
    </xf>
    <xf numFmtId="49" fontId="5" fillId="2" borderId="22" xfId="1" applyNumberFormat="1" applyFont="1" applyFill="1" applyBorder="1" applyAlignment="1">
      <alignment horizontal="center" vertical="center" shrinkToFit="1"/>
    </xf>
    <xf numFmtId="49" fontId="5" fillId="2" borderId="19" xfId="1" applyNumberFormat="1" applyFont="1" applyFill="1" applyBorder="1" applyAlignment="1">
      <alignment horizontal="left" vertical="center" shrinkToFit="1"/>
    </xf>
    <xf numFmtId="0" fontId="5" fillId="2" borderId="38" xfId="1" applyFont="1" applyFill="1" applyBorder="1" applyAlignment="1">
      <alignment vertical="center" shrinkToFit="1"/>
    </xf>
    <xf numFmtId="49" fontId="5" fillId="2" borderId="28" xfId="1" applyNumberFormat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vertical="center" shrinkToFit="1"/>
    </xf>
    <xf numFmtId="0" fontId="5" fillId="2" borderId="41" xfId="1" applyFont="1" applyFill="1" applyBorder="1" applyAlignment="1">
      <alignment vertical="center" shrinkToFit="1"/>
    </xf>
    <xf numFmtId="0" fontId="6" fillId="2" borderId="21" xfId="0" applyFont="1" applyFill="1" applyBorder="1" applyAlignment="1">
      <alignment horizontal="left" vertical="center"/>
    </xf>
    <xf numFmtId="49" fontId="5" fillId="2" borderId="26" xfId="1" applyNumberFormat="1" applyFont="1" applyFill="1" applyBorder="1" applyAlignment="1">
      <alignment horizontal="center" vertical="center" shrinkToFit="1"/>
    </xf>
    <xf numFmtId="49" fontId="5" fillId="2" borderId="27" xfId="1" applyNumberFormat="1" applyFont="1" applyFill="1" applyBorder="1" applyAlignment="1">
      <alignment horizontal="left" vertical="center" shrinkToFit="1"/>
    </xf>
    <xf numFmtId="49" fontId="5" fillId="2" borderId="41" xfId="1" applyNumberFormat="1" applyFont="1" applyFill="1" applyBorder="1" applyAlignment="1">
      <alignment horizontal="left" vertical="center" wrapText="1" shrinkToFit="1"/>
    </xf>
    <xf numFmtId="49" fontId="5" fillId="2" borderId="33" xfId="1" applyNumberFormat="1" applyFont="1" applyFill="1" applyBorder="1" applyAlignment="1">
      <alignment horizontal="center" vertical="center" shrinkToFit="1"/>
    </xf>
    <xf numFmtId="49" fontId="5" fillId="2" borderId="34" xfId="1" applyNumberFormat="1" applyFont="1" applyFill="1" applyBorder="1" applyAlignment="1">
      <alignment horizontal="left" vertical="center" shrinkToFit="1"/>
    </xf>
    <xf numFmtId="49" fontId="5" fillId="2" borderId="41" xfId="1" applyNumberFormat="1" applyFont="1" applyFill="1" applyBorder="1" applyAlignment="1">
      <alignment horizontal="left" vertical="center" shrinkToFit="1"/>
    </xf>
    <xf numFmtId="49" fontId="5" fillId="2" borderId="18" xfId="1" applyNumberFormat="1" applyFont="1" applyFill="1" applyBorder="1" applyAlignment="1">
      <alignment horizontal="center" vertical="center" shrinkToFit="1"/>
    </xf>
    <xf numFmtId="49" fontId="7" fillId="2" borderId="16" xfId="1" applyNumberFormat="1" applyFont="1" applyFill="1" applyBorder="1" applyAlignment="1">
      <alignment horizontal="center" vertical="center" shrinkToFit="1"/>
    </xf>
    <xf numFmtId="49" fontId="7" fillId="2" borderId="13" xfId="1" applyNumberFormat="1" applyFont="1" applyFill="1" applyBorder="1" applyAlignment="1">
      <alignment horizontal="center" vertical="center" shrinkToFit="1"/>
    </xf>
    <xf numFmtId="49" fontId="7" fillId="2" borderId="9" xfId="1" applyNumberFormat="1" applyFont="1" applyFill="1" applyBorder="1" applyAlignment="1">
      <alignment horizontal="center" vertical="center" shrinkToFit="1"/>
    </xf>
    <xf numFmtId="49" fontId="7" fillId="2" borderId="22" xfId="1" applyNumberFormat="1" applyFont="1" applyFill="1" applyBorder="1" applyAlignment="1">
      <alignment horizontal="center" vertical="center" shrinkToFit="1"/>
    </xf>
    <xf numFmtId="49" fontId="7" fillId="2" borderId="28" xfId="1" applyNumberFormat="1" applyFont="1" applyFill="1" applyBorder="1" applyAlignment="1">
      <alignment horizontal="center" vertical="center" shrinkToFit="1"/>
    </xf>
    <xf numFmtId="49" fontId="7" fillId="2" borderId="26" xfId="1" applyNumberFormat="1" applyFont="1" applyFill="1" applyBorder="1" applyAlignment="1">
      <alignment horizontal="center" vertical="center" shrinkToFit="1"/>
    </xf>
    <xf numFmtId="49" fontId="7" fillId="2" borderId="33" xfId="1" applyNumberFormat="1" applyFont="1" applyFill="1" applyBorder="1" applyAlignment="1">
      <alignment horizontal="center" vertical="center" shrinkToFit="1"/>
    </xf>
    <xf numFmtId="49" fontId="7" fillId="2" borderId="18" xfId="1" applyNumberFormat="1" applyFont="1" applyFill="1" applyBorder="1" applyAlignment="1">
      <alignment horizontal="center" vertical="center" shrinkToFit="1"/>
    </xf>
    <xf numFmtId="0" fontId="8" fillId="2" borderId="35" xfId="0" applyFont="1" applyFill="1" applyBorder="1">
      <alignment vertical="center"/>
    </xf>
    <xf numFmtId="0" fontId="8" fillId="2" borderId="15" xfId="0" applyFont="1" applyFill="1" applyBorder="1">
      <alignment vertical="center"/>
    </xf>
    <xf numFmtId="0" fontId="8" fillId="2" borderId="21" xfId="0" applyFont="1" applyFill="1" applyBorder="1">
      <alignment vertical="center"/>
    </xf>
    <xf numFmtId="0" fontId="8" fillId="2" borderId="23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4" xfId="0" applyFont="1" applyFill="1" applyBorder="1" applyAlignment="1">
      <alignment horizontal="right" vertical="center"/>
    </xf>
    <xf numFmtId="0" fontId="8" fillId="2" borderId="8" xfId="0" applyFont="1" applyFill="1" applyBorder="1">
      <alignment vertical="center"/>
    </xf>
    <xf numFmtId="0" fontId="8" fillId="2" borderId="15" xfId="0" applyFont="1" applyFill="1" applyBorder="1" applyAlignment="1">
      <alignment vertical="center" wrapText="1"/>
    </xf>
    <xf numFmtId="49" fontId="5" fillId="2" borderId="0" xfId="1" applyNumberFormat="1" applyFont="1" applyFill="1" applyBorder="1" applyAlignment="1">
      <alignment horizontal="center" vertical="center" shrinkToFit="1"/>
    </xf>
    <xf numFmtId="0" fontId="8" fillId="2" borderId="0" xfId="0" applyFont="1" applyFill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6" fillId="2" borderId="15" xfId="0" applyFont="1" applyFill="1" applyBorder="1">
      <alignment vertical="center"/>
    </xf>
    <xf numFmtId="0" fontId="6" fillId="2" borderId="35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37" xfId="0" applyFont="1" applyFill="1" applyBorder="1">
      <alignment vertical="center"/>
    </xf>
    <xf numFmtId="49" fontId="5" fillId="2" borderId="36" xfId="1" applyNumberFormat="1" applyFont="1" applyFill="1" applyBorder="1" applyAlignment="1">
      <alignment horizontal="left" vertical="center" shrinkToFit="1"/>
    </xf>
    <xf numFmtId="0" fontId="6" fillId="2" borderId="15" xfId="0" applyFont="1" applyFill="1" applyBorder="1" applyAlignment="1">
      <alignment vertical="center" wrapText="1"/>
    </xf>
    <xf numFmtId="49" fontId="5" fillId="2" borderId="42" xfId="1" applyNumberFormat="1" applyFont="1" applyFill="1" applyBorder="1" applyAlignment="1">
      <alignment horizontal="left" vertical="center" shrinkToFit="1"/>
    </xf>
    <xf numFmtId="0" fontId="6" fillId="2" borderId="8" xfId="0" applyFont="1" applyFill="1" applyBorder="1">
      <alignment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5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21" xfId="0" applyFont="1" applyFill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5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textRotation="255" shrinkToFit="1"/>
    </xf>
    <xf numFmtId="49" fontId="5" fillId="2" borderId="0" xfId="1" applyNumberFormat="1" applyFont="1" applyFill="1" applyBorder="1" applyAlignment="1">
      <alignment horizontal="left" vertical="center" shrinkToFit="1"/>
    </xf>
    <xf numFmtId="0" fontId="4" fillId="2" borderId="0" xfId="0" applyFont="1" applyFill="1" applyBorder="1">
      <alignment vertical="center"/>
    </xf>
    <xf numFmtId="176" fontId="12" fillId="2" borderId="31" xfId="0" applyNumberFormat="1" applyFont="1" applyFill="1" applyBorder="1" applyAlignment="1">
      <alignment horizontal="right" vertical="center"/>
    </xf>
    <xf numFmtId="0" fontId="13" fillId="2" borderId="0" xfId="0" applyFont="1" applyFill="1" applyBorder="1">
      <alignment vertical="center"/>
    </xf>
    <xf numFmtId="0" fontId="9" fillId="2" borderId="0" xfId="0" applyFont="1" applyFill="1" applyBorder="1" applyAlignment="1">
      <alignment horizontal="right" vertical="center"/>
    </xf>
    <xf numFmtId="0" fontId="5" fillId="2" borderId="45" xfId="1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3" fillId="2" borderId="4" xfId="1" applyNumberFormat="1" applyFont="1" applyFill="1" applyBorder="1" applyAlignment="1">
      <alignment horizontal="center" vertical="center" textRotation="255" shrinkToFit="1"/>
    </xf>
    <xf numFmtId="49" fontId="3" fillId="2" borderId="12" xfId="1" applyNumberFormat="1" applyFont="1" applyFill="1" applyBorder="1" applyAlignment="1">
      <alignment horizontal="center" vertical="center" textRotation="255" shrinkToFit="1"/>
    </xf>
    <xf numFmtId="0" fontId="4" fillId="2" borderId="12" xfId="0" applyFont="1" applyFill="1" applyBorder="1" applyAlignment="1">
      <alignment horizontal="center" vertical="center" textRotation="255" shrinkToFit="1"/>
    </xf>
    <xf numFmtId="0" fontId="4" fillId="2" borderId="8" xfId="0" applyFont="1" applyFill="1" applyBorder="1" applyAlignment="1">
      <alignment horizontal="center" vertical="center" textRotation="255" shrinkToFit="1"/>
    </xf>
    <xf numFmtId="49" fontId="14" fillId="2" borderId="4" xfId="1" applyNumberFormat="1" applyFont="1" applyFill="1" applyBorder="1" applyAlignment="1">
      <alignment horizontal="center" vertical="center" textRotation="255" wrapText="1"/>
    </xf>
    <xf numFmtId="0" fontId="15" fillId="2" borderId="12" xfId="0" applyFont="1" applyFill="1" applyBorder="1" applyAlignment="1">
      <alignment horizontal="center" vertical="center" textRotation="255" wrapText="1"/>
    </xf>
    <xf numFmtId="0" fontId="3" fillId="2" borderId="37" xfId="1" applyFont="1" applyFill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 shrinkToFit="1"/>
    </xf>
    <xf numFmtId="0" fontId="6" fillId="0" borderId="12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3" fillId="2" borderId="43" xfId="1" applyFont="1" applyFill="1" applyBorder="1" applyAlignment="1">
      <alignment horizontal="center" vertical="center"/>
    </xf>
    <xf numFmtId="0" fontId="3" fillId="2" borderId="44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49" fontId="3" fillId="2" borderId="4" xfId="1" applyNumberFormat="1" applyFont="1" applyFill="1" applyBorder="1" applyAlignment="1">
      <alignment horizontal="center" vertical="center" textRotation="255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2">
    <cellStyle name="標準" xfId="0" builtinId="0"/>
    <cellStyle name="標準 2 3" xfId="1" xr:uid="{D4000D90-F09E-4104-B8CD-079CDC3BCB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44</xdr:row>
      <xdr:rowOff>0</xdr:rowOff>
    </xdr:from>
    <xdr:to>
      <xdr:col>8</xdr:col>
      <xdr:colOff>915761</xdr:colOff>
      <xdr:row>45</xdr:row>
      <xdr:rowOff>84364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26ADF3B-0F0E-47B6-B6C3-7F1057F8B586}"/>
            </a:ext>
          </a:extLst>
        </xdr:cNvPr>
        <xdr:cNvSpPr/>
      </xdr:nvSpPr>
      <xdr:spPr>
        <a:xfrm>
          <a:off x="4939393" y="10491107"/>
          <a:ext cx="3133725" cy="342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職員確認欄：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84D93-5672-4950-A608-54BBE5F0DB27}">
  <sheetPr>
    <tabColor rgb="FFFFFF00"/>
    <pageSetUpPr fitToPage="1"/>
  </sheetPr>
  <dimension ref="C1:F37"/>
  <sheetViews>
    <sheetView workbookViewId="0">
      <selection activeCell="C4" sqref="C4:F36"/>
    </sheetView>
  </sheetViews>
  <sheetFormatPr defaultColWidth="9" defaultRowHeight="20" x14ac:dyDescent="0.55000000000000004"/>
  <cols>
    <col min="1" max="1" width="9" style="47"/>
    <col min="2" max="2" width="0.83203125" style="47" customWidth="1"/>
    <col min="3" max="3" width="5.25" style="47" customWidth="1"/>
    <col min="4" max="4" width="4.75" style="47" bestFit="1" customWidth="1"/>
    <col min="5" max="5" width="31.75" style="47" bestFit="1" customWidth="1"/>
    <col min="6" max="6" width="48.58203125" style="47" bestFit="1" customWidth="1"/>
    <col min="7" max="7" width="1.25" style="47" customWidth="1"/>
    <col min="8" max="16384" width="9" style="47"/>
  </cols>
  <sheetData>
    <row r="1" spans="3:6" ht="29" x14ac:dyDescent="0.55000000000000004">
      <c r="C1" s="45"/>
      <c r="D1" s="46" t="s">
        <v>86</v>
      </c>
      <c r="E1" s="45"/>
      <c r="F1" s="45"/>
    </row>
    <row r="2" spans="3:6" ht="10.15" customHeight="1" x14ac:dyDescent="0.55000000000000004"/>
    <row r="3" spans="3:6" ht="3" customHeight="1" thickBot="1" x14ac:dyDescent="0.6">
      <c r="C3" s="45"/>
      <c r="D3" s="45"/>
      <c r="E3" s="45"/>
      <c r="F3" s="45"/>
    </row>
    <row r="4" spans="3:6" ht="16.899999999999999" customHeight="1" x14ac:dyDescent="0.55000000000000004">
      <c r="C4" s="80" t="s">
        <v>0</v>
      </c>
      <c r="D4" s="82" t="s">
        <v>1</v>
      </c>
      <c r="E4" s="83" t="s">
        <v>2</v>
      </c>
      <c r="F4" s="85" t="s">
        <v>3</v>
      </c>
    </row>
    <row r="5" spans="3:6" ht="15.75" customHeight="1" x14ac:dyDescent="0.55000000000000004">
      <c r="C5" s="81"/>
      <c r="D5" s="81"/>
      <c r="E5" s="84"/>
      <c r="F5" s="86"/>
    </row>
    <row r="6" spans="3:6" x14ac:dyDescent="0.55000000000000004">
      <c r="C6" s="93" t="s">
        <v>4</v>
      </c>
      <c r="D6" s="2" t="s">
        <v>96</v>
      </c>
      <c r="E6" s="3" t="s">
        <v>9</v>
      </c>
      <c r="F6" s="48" t="s">
        <v>10</v>
      </c>
    </row>
    <row r="7" spans="3:6" ht="19.899999999999999" customHeight="1" x14ac:dyDescent="0.55000000000000004">
      <c r="C7" s="94"/>
      <c r="D7" s="4" t="s">
        <v>6</v>
      </c>
      <c r="E7" s="5" t="s">
        <v>88</v>
      </c>
      <c r="F7" s="49" t="s">
        <v>5</v>
      </c>
    </row>
    <row r="8" spans="3:6" x14ac:dyDescent="0.55000000000000004">
      <c r="C8" s="94"/>
      <c r="D8" s="4" t="s">
        <v>98</v>
      </c>
      <c r="E8" s="6" t="s">
        <v>90</v>
      </c>
      <c r="F8" s="48" t="s">
        <v>21</v>
      </c>
    </row>
    <row r="9" spans="3:6" x14ac:dyDescent="0.55000000000000004">
      <c r="C9" s="94"/>
      <c r="D9" s="7" t="s">
        <v>99</v>
      </c>
      <c r="E9" s="8" t="s">
        <v>127</v>
      </c>
      <c r="F9" s="48" t="s">
        <v>22</v>
      </c>
    </row>
    <row r="10" spans="3:6" x14ac:dyDescent="0.55000000000000004">
      <c r="C10" s="94"/>
      <c r="D10" s="7" t="s">
        <v>100</v>
      </c>
      <c r="E10" s="9" t="s">
        <v>80</v>
      </c>
      <c r="F10" s="48" t="s">
        <v>7</v>
      </c>
    </row>
    <row r="11" spans="3:6" x14ac:dyDescent="0.55000000000000004">
      <c r="C11" s="94"/>
      <c r="D11" s="7" t="s">
        <v>101</v>
      </c>
      <c r="E11" s="9" t="s">
        <v>12</v>
      </c>
      <c r="F11" s="48" t="s">
        <v>13</v>
      </c>
    </row>
    <row r="12" spans="3:6" x14ac:dyDescent="0.55000000000000004">
      <c r="C12" s="94"/>
      <c r="D12" s="7" t="s">
        <v>102</v>
      </c>
      <c r="E12" s="9" t="s">
        <v>128</v>
      </c>
      <c r="F12" s="48" t="s">
        <v>17</v>
      </c>
    </row>
    <row r="13" spans="3:6" x14ac:dyDescent="0.55000000000000004">
      <c r="C13" s="94"/>
      <c r="D13" s="4" t="s">
        <v>19</v>
      </c>
      <c r="E13" s="9" t="s">
        <v>89</v>
      </c>
      <c r="F13" s="48" t="s">
        <v>15</v>
      </c>
    </row>
    <row r="14" spans="3:6" ht="20.5" thickBot="1" x14ac:dyDescent="0.6">
      <c r="C14" s="95"/>
      <c r="D14" s="4" t="s">
        <v>133</v>
      </c>
      <c r="E14" s="9" t="s">
        <v>93</v>
      </c>
      <c r="F14" s="48" t="s">
        <v>134</v>
      </c>
    </row>
    <row r="15" spans="3:6" x14ac:dyDescent="0.55000000000000004">
      <c r="C15" s="91" t="s">
        <v>142</v>
      </c>
      <c r="D15" s="10" t="s">
        <v>23</v>
      </c>
      <c r="E15" s="11" t="s">
        <v>91</v>
      </c>
      <c r="F15" s="50" t="s">
        <v>27</v>
      </c>
    </row>
    <row r="16" spans="3:6" ht="20.5" thickBot="1" x14ac:dyDescent="0.6">
      <c r="C16" s="92"/>
      <c r="D16" s="7" t="s">
        <v>26</v>
      </c>
      <c r="E16" s="9" t="s">
        <v>24</v>
      </c>
      <c r="F16" s="48" t="s">
        <v>25</v>
      </c>
    </row>
    <row r="17" spans="3:6" x14ac:dyDescent="0.55000000000000004">
      <c r="C17" s="96" t="s">
        <v>28</v>
      </c>
      <c r="D17" s="10" t="s">
        <v>29</v>
      </c>
      <c r="E17" s="14" t="s">
        <v>36</v>
      </c>
      <c r="F17" s="52" t="s">
        <v>37</v>
      </c>
    </row>
    <row r="18" spans="3:6" ht="19.899999999999999" customHeight="1" x14ac:dyDescent="0.55000000000000004">
      <c r="C18" s="97"/>
      <c r="D18" s="4" t="s">
        <v>32</v>
      </c>
      <c r="E18" s="5" t="s">
        <v>30</v>
      </c>
      <c r="F18" s="48" t="s">
        <v>31</v>
      </c>
    </row>
    <row r="19" spans="3:6" ht="20.5" thickBot="1" x14ac:dyDescent="0.6">
      <c r="C19" s="97"/>
      <c r="D19" s="15" t="s">
        <v>35</v>
      </c>
      <c r="E19" s="16" t="s">
        <v>33</v>
      </c>
      <c r="F19" s="52" t="s">
        <v>34</v>
      </c>
    </row>
    <row r="20" spans="3:6" x14ac:dyDescent="0.55000000000000004">
      <c r="C20" s="98" t="s">
        <v>38</v>
      </c>
      <c r="D20" s="10" t="s">
        <v>39</v>
      </c>
      <c r="E20" s="11" t="s">
        <v>129</v>
      </c>
      <c r="F20" s="50" t="s">
        <v>41</v>
      </c>
    </row>
    <row r="21" spans="3:6" x14ac:dyDescent="0.55000000000000004">
      <c r="C21" s="99"/>
      <c r="D21" s="7" t="s">
        <v>108</v>
      </c>
      <c r="E21" s="17" t="s">
        <v>130</v>
      </c>
      <c r="F21" s="48" t="s">
        <v>43</v>
      </c>
    </row>
    <row r="22" spans="3:6" ht="19.899999999999999" customHeight="1" x14ac:dyDescent="0.55000000000000004">
      <c r="C22" s="99"/>
      <c r="D22" s="4" t="s">
        <v>109</v>
      </c>
      <c r="E22" s="53" t="s">
        <v>132</v>
      </c>
      <c r="F22" s="49" t="s">
        <v>40</v>
      </c>
    </row>
    <row r="23" spans="3:6" x14ac:dyDescent="0.55000000000000004">
      <c r="C23" s="99"/>
      <c r="D23" s="7" t="s">
        <v>44</v>
      </c>
      <c r="E23" s="6" t="s">
        <v>45</v>
      </c>
      <c r="F23" s="48" t="s">
        <v>46</v>
      </c>
    </row>
    <row r="24" spans="3:6" ht="20.5" thickBot="1" x14ac:dyDescent="0.6">
      <c r="C24" s="100"/>
      <c r="D24" s="12" t="s">
        <v>47</v>
      </c>
      <c r="E24" s="13" t="s">
        <v>48</v>
      </c>
      <c r="F24" s="51" t="s">
        <v>49</v>
      </c>
    </row>
    <row r="25" spans="3:6" x14ac:dyDescent="0.55000000000000004">
      <c r="C25" s="87" t="s">
        <v>50</v>
      </c>
      <c r="D25" s="10" t="s">
        <v>51</v>
      </c>
      <c r="E25" s="11" t="s">
        <v>52</v>
      </c>
      <c r="F25" s="18" t="s">
        <v>53</v>
      </c>
    </row>
    <row r="26" spans="3:6" x14ac:dyDescent="0.55000000000000004">
      <c r="C26" s="89"/>
      <c r="D26" s="7" t="s">
        <v>54</v>
      </c>
      <c r="E26" s="6" t="s">
        <v>20</v>
      </c>
      <c r="F26" s="48" t="s">
        <v>55</v>
      </c>
    </row>
    <row r="27" spans="3:6" ht="20.5" thickBot="1" x14ac:dyDescent="0.6">
      <c r="C27" s="90"/>
      <c r="D27" s="12" t="s">
        <v>56</v>
      </c>
      <c r="E27" s="13" t="s">
        <v>57</v>
      </c>
      <c r="F27" s="51" t="s">
        <v>58</v>
      </c>
    </row>
    <row r="28" spans="3:6" x14ac:dyDescent="0.55000000000000004">
      <c r="C28" s="96" t="s">
        <v>59</v>
      </c>
      <c r="D28" s="15" t="s">
        <v>111</v>
      </c>
      <c r="E28" s="16" t="s">
        <v>138</v>
      </c>
      <c r="F28" s="52" t="s">
        <v>63</v>
      </c>
    </row>
    <row r="29" spans="3:6" x14ac:dyDescent="0.55000000000000004">
      <c r="C29" s="97"/>
      <c r="D29" s="7" t="s">
        <v>113</v>
      </c>
      <c r="E29" s="17" t="s">
        <v>139</v>
      </c>
      <c r="F29" s="48" t="s">
        <v>62</v>
      </c>
    </row>
    <row r="30" spans="3:6" ht="20.5" thickBot="1" x14ac:dyDescent="0.6">
      <c r="C30" s="97"/>
      <c r="D30" s="7" t="s">
        <v>114</v>
      </c>
      <c r="E30" s="17" t="s">
        <v>94</v>
      </c>
      <c r="F30" s="48" t="s">
        <v>60</v>
      </c>
    </row>
    <row r="31" spans="3:6" x14ac:dyDescent="0.55000000000000004">
      <c r="C31" s="87" t="s">
        <v>64</v>
      </c>
      <c r="D31" s="19" t="s">
        <v>65</v>
      </c>
      <c r="E31" s="20" t="s">
        <v>92</v>
      </c>
      <c r="F31" s="50" t="s">
        <v>66</v>
      </c>
    </row>
    <row r="32" spans="3:6" x14ac:dyDescent="0.55000000000000004">
      <c r="C32" s="88"/>
      <c r="D32" s="15" t="s">
        <v>116</v>
      </c>
      <c r="E32" s="8" t="s">
        <v>72</v>
      </c>
      <c r="F32" s="48" t="s">
        <v>73</v>
      </c>
    </row>
    <row r="33" spans="3:6" ht="24.75" customHeight="1" x14ac:dyDescent="0.55000000000000004">
      <c r="C33" s="88"/>
      <c r="D33" s="7" t="s">
        <v>117</v>
      </c>
      <c r="E33" s="21" t="s">
        <v>79</v>
      </c>
      <c r="F33" s="48" t="s">
        <v>78</v>
      </c>
    </row>
    <row r="34" spans="3:6" x14ac:dyDescent="0.55000000000000004">
      <c r="C34" s="89"/>
      <c r="D34" s="22" t="s">
        <v>118</v>
      </c>
      <c r="E34" s="23" t="s">
        <v>67</v>
      </c>
      <c r="F34" s="49" t="s">
        <v>68</v>
      </c>
    </row>
    <row r="35" spans="3:6" ht="36" x14ac:dyDescent="0.55000000000000004">
      <c r="C35" s="89"/>
      <c r="D35" s="7" t="s">
        <v>74</v>
      </c>
      <c r="E35" s="24" t="s">
        <v>75</v>
      </c>
      <c r="F35" s="54" t="s">
        <v>76</v>
      </c>
    </row>
    <row r="36" spans="3:6" ht="20.5" thickBot="1" x14ac:dyDescent="0.6">
      <c r="C36" s="90"/>
      <c r="D36" s="25" t="s">
        <v>119</v>
      </c>
      <c r="E36" s="55" t="s">
        <v>131</v>
      </c>
      <c r="F36" s="56" t="s">
        <v>70</v>
      </c>
    </row>
    <row r="37" spans="3:6" ht="8.65" customHeight="1" x14ac:dyDescent="0.55000000000000004"/>
  </sheetData>
  <mergeCells count="11">
    <mergeCell ref="C4:C5"/>
    <mergeCell ref="D4:D5"/>
    <mergeCell ref="E4:E5"/>
    <mergeCell ref="F4:F5"/>
    <mergeCell ref="C31:C36"/>
    <mergeCell ref="C15:C16"/>
    <mergeCell ref="C25:C27"/>
    <mergeCell ref="C6:C14"/>
    <mergeCell ref="C17:C19"/>
    <mergeCell ref="C20:C24"/>
    <mergeCell ref="C28:C30"/>
  </mergeCells>
  <phoneticPr fontId="1"/>
  <dataValidations count="1">
    <dataValidation imeMode="on" allowBlank="1" showInputMessage="1" showErrorMessage="1" sqref="C15 C17 C20 C25 C28 C6 C31 D6:E36" xr:uid="{125FF39F-3E13-4281-B5EE-64122754C575}"/>
  </dataValidation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B7B8-369F-4AEB-962B-B01CE81CCCE2}">
  <sheetPr>
    <tabColor rgb="FFFFFF00"/>
    <pageSetUpPr fitToPage="1"/>
  </sheetPr>
  <dimension ref="C1:F37"/>
  <sheetViews>
    <sheetView zoomScaleNormal="100" workbookViewId="0">
      <selection activeCell="C4" sqref="C4:F36"/>
    </sheetView>
  </sheetViews>
  <sheetFormatPr defaultColWidth="9" defaultRowHeight="20" x14ac:dyDescent="0.55000000000000004"/>
  <cols>
    <col min="1" max="1" width="9" style="47"/>
    <col min="2" max="2" width="0.83203125" style="47" customWidth="1"/>
    <col min="3" max="3" width="7.5" style="47" bestFit="1" customWidth="1"/>
    <col min="4" max="4" width="7.58203125" style="47" customWidth="1"/>
    <col min="5" max="5" width="37.5" style="47" customWidth="1"/>
    <col min="6" max="6" width="16.58203125" style="47" customWidth="1"/>
    <col min="7" max="7" width="1.33203125" style="47" customWidth="1"/>
    <col min="8" max="16384" width="9" style="47"/>
  </cols>
  <sheetData>
    <row r="1" spans="3:6" ht="29" x14ac:dyDescent="0.55000000000000004">
      <c r="C1" s="45"/>
      <c r="D1" s="46" t="s">
        <v>87</v>
      </c>
      <c r="E1" s="45"/>
      <c r="F1" s="45"/>
    </row>
    <row r="2" spans="3:6" x14ac:dyDescent="0.55000000000000004">
      <c r="C2" s="45"/>
      <c r="D2" s="45"/>
      <c r="E2" s="45"/>
      <c r="F2" s="45"/>
    </row>
    <row r="3" spans="3:6" ht="3" customHeight="1" thickBot="1" x14ac:dyDescent="0.6">
      <c r="C3" s="45"/>
      <c r="D3" s="45"/>
      <c r="E3" s="45"/>
      <c r="F3" s="45"/>
    </row>
    <row r="4" spans="3:6" ht="16.899999999999999" customHeight="1" x14ac:dyDescent="0.55000000000000004">
      <c r="C4" s="80" t="s">
        <v>0</v>
      </c>
      <c r="D4" s="82" t="s">
        <v>1</v>
      </c>
      <c r="E4" s="83" t="s">
        <v>2</v>
      </c>
      <c r="F4" s="103" t="s">
        <v>135</v>
      </c>
    </row>
    <row r="5" spans="3:6" ht="20.5" thickBot="1" x14ac:dyDescent="0.6">
      <c r="C5" s="101"/>
      <c r="D5" s="101"/>
      <c r="E5" s="102"/>
      <c r="F5" s="104"/>
    </row>
    <row r="6" spans="3:6" x14ac:dyDescent="0.55000000000000004">
      <c r="C6" s="105" t="s">
        <v>4</v>
      </c>
      <c r="D6" s="26" t="s">
        <v>96</v>
      </c>
      <c r="E6" s="3" t="s">
        <v>9</v>
      </c>
      <c r="F6" s="34">
        <v>220</v>
      </c>
    </row>
    <row r="7" spans="3:6" x14ac:dyDescent="0.55000000000000004">
      <c r="C7" s="106"/>
      <c r="D7" s="26" t="s">
        <v>6</v>
      </c>
      <c r="E7" s="5" t="s">
        <v>88</v>
      </c>
      <c r="F7" s="35">
        <v>420</v>
      </c>
    </row>
    <row r="8" spans="3:6" x14ac:dyDescent="0.55000000000000004">
      <c r="C8" s="106"/>
      <c r="D8" s="26" t="s">
        <v>98</v>
      </c>
      <c r="E8" s="6" t="s">
        <v>90</v>
      </c>
      <c r="F8" s="35">
        <v>50</v>
      </c>
    </row>
    <row r="9" spans="3:6" x14ac:dyDescent="0.55000000000000004">
      <c r="C9" s="106"/>
      <c r="D9" s="27" t="s">
        <v>99</v>
      </c>
      <c r="E9" s="8" t="s">
        <v>127</v>
      </c>
      <c r="F9" s="35">
        <v>60</v>
      </c>
    </row>
    <row r="10" spans="3:6" x14ac:dyDescent="0.55000000000000004">
      <c r="C10" s="106"/>
      <c r="D10" s="27" t="s">
        <v>100</v>
      </c>
      <c r="E10" s="9" t="s">
        <v>80</v>
      </c>
      <c r="F10" s="35">
        <v>220</v>
      </c>
    </row>
    <row r="11" spans="3:6" x14ac:dyDescent="0.55000000000000004">
      <c r="C11" s="106"/>
      <c r="D11" s="27" t="s">
        <v>101</v>
      </c>
      <c r="E11" s="9" t="s">
        <v>12</v>
      </c>
      <c r="F11" s="35">
        <v>170</v>
      </c>
    </row>
    <row r="12" spans="3:6" x14ac:dyDescent="0.55000000000000004">
      <c r="C12" s="106"/>
      <c r="D12" s="27" t="s">
        <v>102</v>
      </c>
      <c r="E12" s="9" t="s">
        <v>128</v>
      </c>
      <c r="F12" s="35">
        <v>90</v>
      </c>
    </row>
    <row r="13" spans="3:6" x14ac:dyDescent="0.55000000000000004">
      <c r="C13" s="106"/>
      <c r="D13" s="26" t="s">
        <v>19</v>
      </c>
      <c r="E13" s="9" t="s">
        <v>89</v>
      </c>
      <c r="F13" s="35">
        <v>50</v>
      </c>
    </row>
    <row r="14" spans="3:6" ht="20.5" thickBot="1" x14ac:dyDescent="0.6">
      <c r="C14" s="106"/>
      <c r="D14" s="26" t="s">
        <v>133</v>
      </c>
      <c r="E14" s="9" t="s">
        <v>93</v>
      </c>
      <c r="F14" s="35">
        <v>40</v>
      </c>
    </row>
    <row r="15" spans="3:6" ht="22.15" customHeight="1" x14ac:dyDescent="0.55000000000000004">
      <c r="C15" s="91" t="s">
        <v>142</v>
      </c>
      <c r="D15" s="28" t="s">
        <v>23</v>
      </c>
      <c r="E15" s="11" t="s">
        <v>91</v>
      </c>
      <c r="F15" s="36">
        <v>270</v>
      </c>
    </row>
    <row r="16" spans="3:6" ht="22.4" customHeight="1" thickBot="1" x14ac:dyDescent="0.6">
      <c r="C16" s="92"/>
      <c r="D16" s="27" t="s">
        <v>26</v>
      </c>
      <c r="E16" s="9" t="s">
        <v>24</v>
      </c>
      <c r="F16" s="35">
        <v>80</v>
      </c>
    </row>
    <row r="17" spans="3:6" x14ac:dyDescent="0.55000000000000004">
      <c r="C17" s="87" t="s">
        <v>28</v>
      </c>
      <c r="D17" s="28" t="s">
        <v>29</v>
      </c>
      <c r="E17" s="14" t="s">
        <v>36</v>
      </c>
      <c r="F17" s="36">
        <v>60</v>
      </c>
    </row>
    <row r="18" spans="3:6" x14ac:dyDescent="0.55000000000000004">
      <c r="C18" s="89"/>
      <c r="D18" s="26" t="s">
        <v>32</v>
      </c>
      <c r="E18" s="5" t="s">
        <v>30</v>
      </c>
      <c r="F18" s="35">
        <v>150</v>
      </c>
    </row>
    <row r="19" spans="3:6" ht="20.5" thickBot="1" x14ac:dyDescent="0.6">
      <c r="C19" s="90"/>
      <c r="D19" s="30" t="s">
        <v>35</v>
      </c>
      <c r="E19" s="16" t="s">
        <v>33</v>
      </c>
      <c r="F19" s="37">
        <v>150</v>
      </c>
    </row>
    <row r="20" spans="3:6" x14ac:dyDescent="0.55000000000000004">
      <c r="C20" s="87" t="s">
        <v>38</v>
      </c>
      <c r="D20" s="28" t="s">
        <v>39</v>
      </c>
      <c r="E20" s="11" t="s">
        <v>129</v>
      </c>
      <c r="F20" s="38">
        <v>50</v>
      </c>
    </row>
    <row r="21" spans="3:6" x14ac:dyDescent="0.55000000000000004">
      <c r="C21" s="89"/>
      <c r="D21" s="27" t="s">
        <v>108</v>
      </c>
      <c r="E21" s="17" t="s">
        <v>130</v>
      </c>
      <c r="F21" s="35">
        <v>90</v>
      </c>
    </row>
    <row r="22" spans="3:6" x14ac:dyDescent="0.55000000000000004">
      <c r="C22" s="89"/>
      <c r="D22" s="26" t="s">
        <v>109</v>
      </c>
      <c r="E22" s="53" t="s">
        <v>132</v>
      </c>
      <c r="F22" s="34">
        <v>80</v>
      </c>
    </row>
    <row r="23" spans="3:6" x14ac:dyDescent="0.55000000000000004">
      <c r="C23" s="89"/>
      <c r="D23" s="27" t="s">
        <v>44</v>
      </c>
      <c r="E23" s="6" t="s">
        <v>45</v>
      </c>
      <c r="F23" s="35">
        <v>70</v>
      </c>
    </row>
    <row r="24" spans="3:6" ht="20.5" thickBot="1" x14ac:dyDescent="0.6">
      <c r="C24" s="90"/>
      <c r="D24" s="29" t="s">
        <v>47</v>
      </c>
      <c r="E24" s="13" t="s">
        <v>48</v>
      </c>
      <c r="F24" s="37">
        <v>70</v>
      </c>
    </row>
    <row r="25" spans="3:6" x14ac:dyDescent="0.55000000000000004">
      <c r="C25" s="87" t="s">
        <v>50</v>
      </c>
      <c r="D25" s="28" t="s">
        <v>51</v>
      </c>
      <c r="E25" s="11" t="s">
        <v>52</v>
      </c>
      <c r="F25" s="39">
        <v>180</v>
      </c>
    </row>
    <row r="26" spans="3:6" x14ac:dyDescent="0.55000000000000004">
      <c r="C26" s="89"/>
      <c r="D26" s="27" t="s">
        <v>54</v>
      </c>
      <c r="E26" s="6" t="s">
        <v>20</v>
      </c>
      <c r="F26" s="35">
        <v>240</v>
      </c>
    </row>
    <row r="27" spans="3:6" ht="20.5" thickBot="1" x14ac:dyDescent="0.6">
      <c r="C27" s="90"/>
      <c r="D27" s="29" t="s">
        <v>56</v>
      </c>
      <c r="E27" s="13" t="s">
        <v>57</v>
      </c>
      <c r="F27" s="40">
        <v>80</v>
      </c>
    </row>
    <row r="28" spans="3:6" x14ac:dyDescent="0.55000000000000004">
      <c r="C28" s="87" t="s">
        <v>59</v>
      </c>
      <c r="D28" s="30" t="s">
        <v>111</v>
      </c>
      <c r="E28" s="16" t="s">
        <v>138</v>
      </c>
      <c r="F28" s="38">
        <v>100</v>
      </c>
    </row>
    <row r="29" spans="3:6" x14ac:dyDescent="0.55000000000000004">
      <c r="C29" s="89"/>
      <c r="D29" s="27" t="s">
        <v>113</v>
      </c>
      <c r="E29" s="17" t="s">
        <v>139</v>
      </c>
      <c r="F29" s="35">
        <v>60</v>
      </c>
    </row>
    <row r="30" spans="3:6" ht="20.5" thickBot="1" x14ac:dyDescent="0.6">
      <c r="C30" s="89"/>
      <c r="D30" s="27" t="s">
        <v>114</v>
      </c>
      <c r="E30" s="17" t="s">
        <v>94</v>
      </c>
      <c r="F30" s="35">
        <v>60</v>
      </c>
    </row>
    <row r="31" spans="3:6" x14ac:dyDescent="0.55000000000000004">
      <c r="C31" s="87" t="s">
        <v>64</v>
      </c>
      <c r="D31" s="31" t="s">
        <v>65</v>
      </c>
      <c r="E31" s="20" t="s">
        <v>92</v>
      </c>
      <c r="F31" s="38">
        <v>60</v>
      </c>
    </row>
    <row r="32" spans="3:6" x14ac:dyDescent="0.55000000000000004">
      <c r="C32" s="89"/>
      <c r="D32" s="30" t="s">
        <v>116</v>
      </c>
      <c r="E32" s="8" t="s">
        <v>72</v>
      </c>
      <c r="F32" s="35">
        <v>90</v>
      </c>
    </row>
    <row r="33" spans="3:6" x14ac:dyDescent="0.55000000000000004">
      <c r="C33" s="89"/>
      <c r="D33" s="27" t="s">
        <v>117</v>
      </c>
      <c r="E33" s="21" t="s">
        <v>79</v>
      </c>
      <c r="F33" s="35">
        <v>770</v>
      </c>
    </row>
    <row r="34" spans="3:6" x14ac:dyDescent="0.55000000000000004">
      <c r="C34" s="89"/>
      <c r="D34" s="32" t="s">
        <v>118</v>
      </c>
      <c r="E34" s="23" t="s">
        <v>67</v>
      </c>
      <c r="F34" s="34">
        <v>230</v>
      </c>
    </row>
    <row r="35" spans="3:6" x14ac:dyDescent="0.55000000000000004">
      <c r="C35" s="89"/>
      <c r="D35" s="27" t="s">
        <v>74</v>
      </c>
      <c r="E35" s="24" t="s">
        <v>75</v>
      </c>
      <c r="F35" s="41">
        <v>200</v>
      </c>
    </row>
    <row r="36" spans="3:6" ht="23.25" customHeight="1" thickBot="1" x14ac:dyDescent="0.6">
      <c r="C36" s="90"/>
      <c r="D36" s="33" t="s">
        <v>119</v>
      </c>
      <c r="E36" s="55" t="s">
        <v>131</v>
      </c>
      <c r="F36" s="37">
        <v>90</v>
      </c>
    </row>
    <row r="37" spans="3:6" ht="6.4" customHeight="1" x14ac:dyDescent="0.55000000000000004"/>
  </sheetData>
  <mergeCells count="11">
    <mergeCell ref="C4:C5"/>
    <mergeCell ref="D4:D5"/>
    <mergeCell ref="E4:E5"/>
    <mergeCell ref="F4:F5"/>
    <mergeCell ref="C6:C14"/>
    <mergeCell ref="C31:C36"/>
    <mergeCell ref="C15:C16"/>
    <mergeCell ref="C17:C19"/>
    <mergeCell ref="C20:C24"/>
    <mergeCell ref="C25:C27"/>
    <mergeCell ref="C28:C30"/>
  </mergeCells>
  <phoneticPr fontId="1"/>
  <dataValidations count="1">
    <dataValidation imeMode="on" allowBlank="1" showInputMessage="1" showErrorMessage="1" sqref="C6 D6:F36 C17 C20 C25 C28 C31 C15" xr:uid="{53DD5372-C476-41E0-8122-E118198DAE4D}"/>
  </dataValidations>
  <pageMargins left="0.70866141732283472" right="0.70866141732283472" top="0.74803149606299213" bottom="0.74803149606299213" header="0.31496062992125984" footer="0.31496062992125984"/>
  <pageSetup paperSize="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0EC5-CE84-4135-90A8-39ABF696CD31}">
  <sheetPr>
    <tabColor rgb="FFFFFF00"/>
    <pageSetUpPr fitToPage="1"/>
  </sheetPr>
  <dimension ref="C1:I44"/>
  <sheetViews>
    <sheetView tabSelected="1" zoomScaleNormal="100" workbookViewId="0">
      <selection activeCell="C40" sqref="C40"/>
    </sheetView>
  </sheetViews>
  <sheetFormatPr defaultColWidth="9" defaultRowHeight="20" x14ac:dyDescent="0.55000000000000004"/>
  <cols>
    <col min="1" max="1" width="9" style="47"/>
    <col min="2" max="2" width="0.83203125" style="47" customWidth="1"/>
    <col min="3" max="3" width="5.25" style="47" customWidth="1"/>
    <col min="4" max="4" width="4.75" style="47" bestFit="1" customWidth="1"/>
    <col min="5" max="5" width="31.75" style="47" bestFit="1" customWidth="1"/>
    <col min="6" max="6" width="13.08203125" style="47" customWidth="1"/>
    <col min="7" max="7" width="13.5" style="47" customWidth="1"/>
    <col min="8" max="8" width="15.5" style="47" customWidth="1"/>
    <col min="9" max="9" width="13.08203125" style="47" customWidth="1"/>
    <col min="10" max="10" width="1.08203125" style="47" customWidth="1"/>
    <col min="11" max="16384" width="9" style="47"/>
  </cols>
  <sheetData>
    <row r="1" spans="3:9" ht="29" x14ac:dyDescent="0.55000000000000004">
      <c r="C1" s="45"/>
      <c r="D1" s="46" t="s">
        <v>136</v>
      </c>
      <c r="E1" s="45"/>
      <c r="F1" s="45"/>
      <c r="G1" s="45"/>
      <c r="H1" s="45"/>
      <c r="I1" s="45"/>
    </row>
    <row r="2" spans="3:9" ht="9" customHeight="1" x14ac:dyDescent="0.55000000000000004">
      <c r="C2" s="45"/>
      <c r="D2" s="45"/>
      <c r="E2" s="45"/>
      <c r="F2" s="45"/>
      <c r="G2" s="45"/>
      <c r="H2" s="45"/>
      <c r="I2" s="45"/>
    </row>
    <row r="3" spans="3:9" ht="3" customHeight="1" thickBot="1" x14ac:dyDescent="0.6">
      <c r="C3" s="45"/>
      <c r="D3" s="45"/>
      <c r="E3" s="45"/>
      <c r="F3" s="45"/>
      <c r="G3" s="45"/>
      <c r="H3" s="45"/>
      <c r="I3" s="45"/>
    </row>
    <row r="4" spans="3:9" ht="16.899999999999999" customHeight="1" thickBot="1" x14ac:dyDescent="0.6">
      <c r="C4" s="80" t="s">
        <v>0</v>
      </c>
      <c r="D4" s="111" t="s">
        <v>1</v>
      </c>
      <c r="E4" s="113" t="s">
        <v>2</v>
      </c>
      <c r="F4" s="103" t="s">
        <v>84</v>
      </c>
      <c r="G4" s="57" t="s">
        <v>82</v>
      </c>
      <c r="H4" s="58" t="s">
        <v>85</v>
      </c>
      <c r="I4" s="103" t="s">
        <v>81</v>
      </c>
    </row>
    <row r="5" spans="3:9" ht="46.5" customHeight="1" thickBot="1" x14ac:dyDescent="0.6">
      <c r="C5" s="81"/>
      <c r="D5" s="112"/>
      <c r="E5" s="114"/>
      <c r="F5" s="107"/>
      <c r="G5" s="44" t="s">
        <v>140</v>
      </c>
      <c r="H5" s="44" t="s">
        <v>141</v>
      </c>
      <c r="I5" s="107"/>
    </row>
    <row r="6" spans="3:9" x14ac:dyDescent="0.55000000000000004">
      <c r="C6" s="110" t="s">
        <v>4</v>
      </c>
      <c r="D6" s="10" t="s">
        <v>95</v>
      </c>
      <c r="E6" s="72" t="s">
        <v>9</v>
      </c>
      <c r="F6" s="34">
        <v>220</v>
      </c>
      <c r="G6" s="74"/>
      <c r="H6" s="74"/>
      <c r="I6" s="59">
        <f>F6*H6</f>
        <v>0</v>
      </c>
    </row>
    <row r="7" spans="3:9" x14ac:dyDescent="0.55000000000000004">
      <c r="C7" s="106"/>
      <c r="D7" s="7" t="s">
        <v>97</v>
      </c>
      <c r="E7" s="5" t="s">
        <v>143</v>
      </c>
      <c r="F7" s="35">
        <v>420</v>
      </c>
      <c r="G7" s="73"/>
      <c r="H7" s="73"/>
      <c r="I7" s="60">
        <f t="shared" ref="I7:I36" si="0">F7*H7</f>
        <v>0</v>
      </c>
    </row>
    <row r="8" spans="3:9" x14ac:dyDescent="0.55000000000000004">
      <c r="C8" s="106"/>
      <c r="D8" s="4" t="s">
        <v>8</v>
      </c>
      <c r="E8" s="6" t="s">
        <v>90</v>
      </c>
      <c r="F8" s="35">
        <v>50</v>
      </c>
      <c r="G8" s="73"/>
      <c r="H8" s="73"/>
      <c r="I8" s="60">
        <f t="shared" si="0"/>
        <v>0</v>
      </c>
    </row>
    <row r="9" spans="3:9" x14ac:dyDescent="0.55000000000000004">
      <c r="C9" s="106"/>
      <c r="D9" s="7" t="s">
        <v>11</v>
      </c>
      <c r="E9" s="8" t="s">
        <v>127</v>
      </c>
      <c r="F9" s="35">
        <v>60</v>
      </c>
      <c r="G9" s="73"/>
      <c r="H9" s="73"/>
      <c r="I9" s="60">
        <f t="shared" si="0"/>
        <v>0</v>
      </c>
    </row>
    <row r="10" spans="3:9" x14ac:dyDescent="0.55000000000000004">
      <c r="C10" s="106"/>
      <c r="D10" s="4" t="s">
        <v>14</v>
      </c>
      <c r="E10" s="9" t="s">
        <v>80</v>
      </c>
      <c r="F10" s="35">
        <v>220</v>
      </c>
      <c r="G10" s="73"/>
      <c r="H10" s="73"/>
      <c r="I10" s="60">
        <f t="shared" si="0"/>
        <v>0</v>
      </c>
    </row>
    <row r="11" spans="3:9" x14ac:dyDescent="0.55000000000000004">
      <c r="C11" s="106"/>
      <c r="D11" s="7" t="s">
        <v>16</v>
      </c>
      <c r="E11" s="9" t="s">
        <v>12</v>
      </c>
      <c r="F11" s="35">
        <v>170</v>
      </c>
      <c r="G11" s="73"/>
      <c r="H11" s="73"/>
      <c r="I11" s="60">
        <f t="shared" si="0"/>
        <v>0</v>
      </c>
    </row>
    <row r="12" spans="3:9" x14ac:dyDescent="0.55000000000000004">
      <c r="C12" s="106"/>
      <c r="D12" s="4" t="s">
        <v>18</v>
      </c>
      <c r="E12" s="9" t="s">
        <v>128</v>
      </c>
      <c r="F12" s="35">
        <v>90</v>
      </c>
      <c r="G12" s="73"/>
      <c r="H12" s="73"/>
      <c r="I12" s="60">
        <f t="shared" si="0"/>
        <v>0</v>
      </c>
    </row>
    <row r="13" spans="3:9" x14ac:dyDescent="0.55000000000000004">
      <c r="C13" s="106"/>
      <c r="D13" s="4" t="s">
        <v>19</v>
      </c>
      <c r="E13" s="9" t="s">
        <v>89</v>
      </c>
      <c r="F13" s="35">
        <v>50</v>
      </c>
      <c r="G13" s="73"/>
      <c r="H13" s="73"/>
      <c r="I13" s="60">
        <f t="shared" si="0"/>
        <v>0</v>
      </c>
    </row>
    <row r="14" spans="3:9" ht="20.5" thickBot="1" x14ac:dyDescent="0.6">
      <c r="C14" s="106"/>
      <c r="D14" s="7" t="s">
        <v>19</v>
      </c>
      <c r="E14" s="9" t="s">
        <v>93</v>
      </c>
      <c r="F14" s="35">
        <v>40</v>
      </c>
      <c r="G14" s="73"/>
      <c r="H14" s="73"/>
      <c r="I14" s="60">
        <f t="shared" si="0"/>
        <v>0</v>
      </c>
    </row>
    <row r="15" spans="3:9" ht="20" customHeight="1" x14ac:dyDescent="0.55000000000000004">
      <c r="C15" s="91" t="s">
        <v>142</v>
      </c>
      <c r="D15" s="10" t="s">
        <v>120</v>
      </c>
      <c r="E15" s="11" t="s">
        <v>91</v>
      </c>
      <c r="F15" s="36">
        <v>270</v>
      </c>
      <c r="G15" s="75"/>
      <c r="H15" s="75"/>
      <c r="I15" s="61">
        <f t="shared" si="0"/>
        <v>0</v>
      </c>
    </row>
    <row r="16" spans="3:9" ht="20.5" thickBot="1" x14ac:dyDescent="0.6">
      <c r="C16" s="92"/>
      <c r="D16" s="7" t="s">
        <v>121</v>
      </c>
      <c r="E16" s="9" t="s">
        <v>24</v>
      </c>
      <c r="F16" s="35">
        <v>80</v>
      </c>
      <c r="G16" s="73"/>
      <c r="H16" s="73"/>
      <c r="I16" s="60">
        <f t="shared" si="0"/>
        <v>0</v>
      </c>
    </row>
    <row r="17" spans="3:9" x14ac:dyDescent="0.55000000000000004">
      <c r="C17" s="87" t="s">
        <v>28</v>
      </c>
      <c r="D17" s="10" t="s">
        <v>103</v>
      </c>
      <c r="E17" s="14" t="s">
        <v>145</v>
      </c>
      <c r="F17" s="36">
        <v>60</v>
      </c>
      <c r="G17" s="75"/>
      <c r="H17" s="75"/>
      <c r="I17" s="61">
        <f t="shared" si="0"/>
        <v>0</v>
      </c>
    </row>
    <row r="18" spans="3:9" x14ac:dyDescent="0.55000000000000004">
      <c r="C18" s="89"/>
      <c r="D18" s="7" t="s">
        <v>104</v>
      </c>
      <c r="E18" s="5" t="s">
        <v>144</v>
      </c>
      <c r="F18" s="35">
        <v>150</v>
      </c>
      <c r="G18" s="73"/>
      <c r="H18" s="73"/>
      <c r="I18" s="60">
        <f t="shared" si="0"/>
        <v>0</v>
      </c>
    </row>
    <row r="19" spans="3:9" ht="20.5" thickBot="1" x14ac:dyDescent="0.6">
      <c r="C19" s="90"/>
      <c r="D19" s="12" t="s">
        <v>105</v>
      </c>
      <c r="E19" s="16" t="s">
        <v>33</v>
      </c>
      <c r="F19" s="37">
        <v>150</v>
      </c>
      <c r="G19" s="76"/>
      <c r="H19" s="76"/>
      <c r="I19" s="62">
        <f t="shared" si="0"/>
        <v>0</v>
      </c>
    </row>
    <row r="20" spans="3:9" x14ac:dyDescent="0.55000000000000004">
      <c r="C20" s="87" t="s">
        <v>38</v>
      </c>
      <c r="D20" s="10" t="s">
        <v>106</v>
      </c>
      <c r="E20" s="11" t="s">
        <v>129</v>
      </c>
      <c r="F20" s="38">
        <v>50</v>
      </c>
      <c r="G20" s="77"/>
      <c r="H20" s="77"/>
      <c r="I20" s="63">
        <f t="shared" si="0"/>
        <v>0</v>
      </c>
    </row>
    <row r="21" spans="3:9" x14ac:dyDescent="0.55000000000000004">
      <c r="C21" s="89"/>
      <c r="D21" s="7" t="s">
        <v>107</v>
      </c>
      <c r="E21" s="17" t="s">
        <v>130</v>
      </c>
      <c r="F21" s="35">
        <v>90</v>
      </c>
      <c r="G21" s="73"/>
      <c r="H21" s="73"/>
      <c r="I21" s="60">
        <f t="shared" si="0"/>
        <v>0</v>
      </c>
    </row>
    <row r="22" spans="3:9" x14ac:dyDescent="0.55000000000000004">
      <c r="C22" s="89"/>
      <c r="D22" s="7" t="s">
        <v>42</v>
      </c>
      <c r="E22" s="53" t="s">
        <v>132</v>
      </c>
      <c r="F22" s="34">
        <v>80</v>
      </c>
      <c r="G22" s="74"/>
      <c r="H22" s="74"/>
      <c r="I22" s="59">
        <f t="shared" si="0"/>
        <v>0</v>
      </c>
    </row>
    <row r="23" spans="3:9" x14ac:dyDescent="0.55000000000000004">
      <c r="C23" s="89"/>
      <c r="D23" s="7" t="s">
        <v>44</v>
      </c>
      <c r="E23" s="6" t="s">
        <v>45</v>
      </c>
      <c r="F23" s="35">
        <v>70</v>
      </c>
      <c r="G23" s="73"/>
      <c r="H23" s="73"/>
      <c r="I23" s="60">
        <f t="shared" si="0"/>
        <v>0</v>
      </c>
    </row>
    <row r="24" spans="3:9" ht="20.5" thickBot="1" x14ac:dyDescent="0.6">
      <c r="C24" s="90"/>
      <c r="D24" s="12" t="s">
        <v>47</v>
      </c>
      <c r="E24" s="13" t="s">
        <v>48</v>
      </c>
      <c r="F24" s="37">
        <v>70</v>
      </c>
      <c r="G24" s="76"/>
      <c r="H24" s="76"/>
      <c r="I24" s="62">
        <f t="shared" si="0"/>
        <v>0</v>
      </c>
    </row>
    <row r="25" spans="3:9" x14ac:dyDescent="0.55000000000000004">
      <c r="C25" s="87" t="s">
        <v>50</v>
      </c>
      <c r="D25" s="10" t="s">
        <v>122</v>
      </c>
      <c r="E25" s="11" t="s">
        <v>146</v>
      </c>
      <c r="F25" s="39">
        <v>180</v>
      </c>
      <c r="G25" s="77"/>
      <c r="H25" s="77"/>
      <c r="I25" s="1">
        <f t="shared" si="0"/>
        <v>0</v>
      </c>
    </row>
    <row r="26" spans="3:9" x14ac:dyDescent="0.55000000000000004">
      <c r="C26" s="89"/>
      <c r="D26" s="7" t="s">
        <v>123</v>
      </c>
      <c r="E26" s="6" t="s">
        <v>20</v>
      </c>
      <c r="F26" s="35">
        <v>240</v>
      </c>
      <c r="G26" s="73"/>
      <c r="H26" s="73"/>
      <c r="I26" s="60">
        <f t="shared" si="0"/>
        <v>0</v>
      </c>
    </row>
    <row r="27" spans="3:9" ht="20.5" thickBot="1" x14ac:dyDescent="0.6">
      <c r="C27" s="90"/>
      <c r="D27" s="12" t="s">
        <v>124</v>
      </c>
      <c r="E27" s="13" t="s">
        <v>57</v>
      </c>
      <c r="F27" s="40">
        <v>80</v>
      </c>
      <c r="G27" s="78"/>
      <c r="H27" s="78"/>
      <c r="I27" s="64">
        <f t="shared" si="0"/>
        <v>0</v>
      </c>
    </row>
    <row r="28" spans="3:9" x14ac:dyDescent="0.55000000000000004">
      <c r="C28" s="87" t="s">
        <v>59</v>
      </c>
      <c r="D28" s="10" t="s">
        <v>110</v>
      </c>
      <c r="E28" s="16" t="s">
        <v>138</v>
      </c>
      <c r="F28" s="38">
        <v>100</v>
      </c>
      <c r="G28" s="77"/>
      <c r="H28" s="77"/>
      <c r="I28" s="63">
        <f t="shared" si="0"/>
        <v>0</v>
      </c>
    </row>
    <row r="29" spans="3:9" x14ac:dyDescent="0.55000000000000004">
      <c r="C29" s="89"/>
      <c r="D29" s="7" t="s">
        <v>112</v>
      </c>
      <c r="E29" s="17" t="s">
        <v>139</v>
      </c>
      <c r="F29" s="35">
        <v>60</v>
      </c>
      <c r="G29" s="73"/>
      <c r="H29" s="73"/>
      <c r="I29" s="60">
        <f t="shared" si="0"/>
        <v>0</v>
      </c>
    </row>
    <row r="30" spans="3:9" ht="20.5" thickBot="1" x14ac:dyDescent="0.6">
      <c r="C30" s="89"/>
      <c r="D30" s="7" t="s">
        <v>61</v>
      </c>
      <c r="E30" s="17" t="s">
        <v>94</v>
      </c>
      <c r="F30" s="35">
        <v>60</v>
      </c>
      <c r="G30" s="73"/>
      <c r="H30" s="73"/>
      <c r="I30" s="60">
        <f t="shared" si="0"/>
        <v>0</v>
      </c>
    </row>
    <row r="31" spans="3:9" x14ac:dyDescent="0.55000000000000004">
      <c r="C31" s="87" t="s">
        <v>64</v>
      </c>
      <c r="D31" s="19" t="s">
        <v>125</v>
      </c>
      <c r="E31" s="20" t="s">
        <v>92</v>
      </c>
      <c r="F31" s="38">
        <v>60</v>
      </c>
      <c r="G31" s="77"/>
      <c r="H31" s="77"/>
      <c r="I31" s="63">
        <f t="shared" si="0"/>
        <v>0</v>
      </c>
    </row>
    <row r="32" spans="3:9" x14ac:dyDescent="0.55000000000000004">
      <c r="C32" s="89"/>
      <c r="D32" s="15" t="s">
        <v>115</v>
      </c>
      <c r="E32" s="8" t="s">
        <v>72</v>
      </c>
      <c r="F32" s="35">
        <v>90</v>
      </c>
      <c r="G32" s="73"/>
      <c r="H32" s="73"/>
      <c r="I32" s="60">
        <f t="shared" si="0"/>
        <v>0</v>
      </c>
    </row>
    <row r="33" spans="3:9" x14ac:dyDescent="0.55000000000000004">
      <c r="C33" s="89"/>
      <c r="D33" s="15" t="s">
        <v>69</v>
      </c>
      <c r="E33" s="21" t="s">
        <v>79</v>
      </c>
      <c r="F33" s="35">
        <v>770</v>
      </c>
      <c r="G33" s="73"/>
      <c r="H33" s="73"/>
      <c r="I33" s="60">
        <f t="shared" si="0"/>
        <v>0</v>
      </c>
    </row>
    <row r="34" spans="3:9" x14ac:dyDescent="0.55000000000000004">
      <c r="C34" s="89"/>
      <c r="D34" s="15" t="s">
        <v>71</v>
      </c>
      <c r="E34" s="23" t="s">
        <v>67</v>
      </c>
      <c r="F34" s="34">
        <v>230</v>
      </c>
      <c r="G34" s="74"/>
      <c r="H34" s="74"/>
      <c r="I34" s="59">
        <f t="shared" si="0"/>
        <v>0</v>
      </c>
    </row>
    <row r="35" spans="3:9" x14ac:dyDescent="0.55000000000000004">
      <c r="C35" s="89"/>
      <c r="D35" s="15" t="s">
        <v>74</v>
      </c>
      <c r="E35" s="24" t="s">
        <v>75</v>
      </c>
      <c r="F35" s="41">
        <v>200</v>
      </c>
      <c r="G35" s="79"/>
      <c r="H35" s="79"/>
      <c r="I35" s="65">
        <f t="shared" si="0"/>
        <v>0</v>
      </c>
    </row>
    <row r="36" spans="3:9" ht="25.5" customHeight="1" thickBot="1" x14ac:dyDescent="0.6">
      <c r="C36" s="90"/>
      <c r="D36" s="12" t="s">
        <v>77</v>
      </c>
      <c r="E36" s="55" t="s">
        <v>131</v>
      </c>
      <c r="F36" s="37">
        <v>90</v>
      </c>
      <c r="G36" s="76"/>
      <c r="H36" s="76"/>
      <c r="I36" s="62">
        <f t="shared" si="0"/>
        <v>0</v>
      </c>
    </row>
    <row r="37" spans="3:9" ht="25.5" customHeight="1" x14ac:dyDescent="0.55000000000000004">
      <c r="C37" s="96" t="s">
        <v>148</v>
      </c>
      <c r="D37" s="15" t="s">
        <v>147</v>
      </c>
      <c r="E37" s="24"/>
      <c r="F37" s="41"/>
      <c r="G37" s="79"/>
      <c r="H37" s="79"/>
      <c r="I37" s="65">
        <f t="shared" ref="I37:I38" si="1">F37*H37</f>
        <v>0</v>
      </c>
    </row>
    <row r="38" spans="3:9" ht="25.5" customHeight="1" x14ac:dyDescent="0.55000000000000004">
      <c r="C38" s="89"/>
      <c r="D38" s="15" t="s">
        <v>147</v>
      </c>
      <c r="E38" s="21"/>
      <c r="F38" s="34"/>
      <c r="G38" s="74"/>
      <c r="H38" s="74"/>
      <c r="I38" s="59">
        <f t="shared" si="1"/>
        <v>0</v>
      </c>
    </row>
    <row r="39" spans="3:9" ht="25.5" customHeight="1" thickBot="1" x14ac:dyDescent="0.6">
      <c r="C39" s="90"/>
      <c r="D39" s="12" t="s">
        <v>147</v>
      </c>
      <c r="E39" s="55"/>
      <c r="F39" s="37"/>
      <c r="G39" s="76"/>
      <c r="H39" s="76"/>
      <c r="I39" s="62">
        <f t="shared" ref="I39" si="2">F39*H39</f>
        <v>0</v>
      </c>
    </row>
    <row r="40" spans="3:9" ht="8.25" customHeight="1" x14ac:dyDescent="0.55000000000000004">
      <c r="C40" s="66"/>
      <c r="D40" s="42"/>
      <c r="E40" s="67"/>
      <c r="F40" s="43"/>
      <c r="G40" s="68"/>
      <c r="H40" s="68"/>
      <c r="I40" s="68"/>
    </row>
    <row r="41" spans="3:9" x14ac:dyDescent="0.55000000000000004">
      <c r="C41" s="45" t="s">
        <v>137</v>
      </c>
    </row>
    <row r="42" spans="3:9" ht="5.25" customHeight="1" thickBot="1" x14ac:dyDescent="0.6"/>
    <row r="43" spans="3:9" ht="32.25" customHeight="1" thickBot="1" x14ac:dyDescent="0.6">
      <c r="D43" s="108" t="s">
        <v>126</v>
      </c>
      <c r="E43" s="109"/>
      <c r="F43" s="109"/>
      <c r="G43" s="69" t="str">
        <f>IF(SUM(I6:I36)=0,"",SUM(I6:I36))</f>
        <v/>
      </c>
      <c r="H43" s="70" t="s">
        <v>83</v>
      </c>
      <c r="I43" s="71"/>
    </row>
    <row r="44" spans="3:9" ht="9.4" customHeight="1" x14ac:dyDescent="0.55000000000000004"/>
  </sheetData>
  <mergeCells count="14">
    <mergeCell ref="I4:I5"/>
    <mergeCell ref="D43:F43"/>
    <mergeCell ref="C31:C36"/>
    <mergeCell ref="F4:F5"/>
    <mergeCell ref="C6:C14"/>
    <mergeCell ref="C15:C16"/>
    <mergeCell ref="C17:C19"/>
    <mergeCell ref="C20:C24"/>
    <mergeCell ref="C25:C27"/>
    <mergeCell ref="C28:C30"/>
    <mergeCell ref="C4:C5"/>
    <mergeCell ref="D4:D5"/>
    <mergeCell ref="E4:E5"/>
    <mergeCell ref="C37:C39"/>
  </mergeCells>
  <phoneticPr fontId="1"/>
  <dataValidations count="1">
    <dataValidation imeMode="on" allowBlank="1" showInputMessage="1" showErrorMessage="1" sqref="C6 C15 C17 C20 C25 C28 C31 D6:F40" xr:uid="{D070A103-EB17-4499-B74A-633FB357D697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別表１</vt:lpstr>
      <vt:lpstr>別表２</vt:lpstr>
      <vt:lpstr>様式2</vt:lpstr>
      <vt:lpstr>別表１!Print_Area</vt:lpstr>
      <vt:lpstr>別表２!Print_Area</vt:lpstr>
      <vt:lpstr>様式2!Print_Area</vt:lpstr>
      <vt:lpstr>別表１!Print_Titles</vt:lpstr>
      <vt:lpstr>別表２!Print_Titles</vt:lpstr>
      <vt:lpstr>様式2!Print_Titles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2023-06-20T23:16:32Z</cp:lastPrinted>
  <dcterms:created xsi:type="dcterms:W3CDTF">2022-09-15T08:20:49Z</dcterms:created>
  <dcterms:modified xsi:type="dcterms:W3CDTF">2023-06-20T23:16:36Z</dcterms:modified>
</cp:coreProperties>
</file>