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770"/>
  </bookViews>
  <sheets>
    <sheet name="区分計算書" sheetId="1" r:id="rId1"/>
    <sheet name="別表６" sheetId="2" r:id="rId2"/>
    <sheet name="区分計算書 (記載例)" sheetId="3" r:id="rId3"/>
    <sheet name="別表６ (記載例)" sheetId="4" r:id="rId4"/>
  </sheets>
  <definedNames>
    <definedName name="_xlnm.Print_Area" localSheetId="0">区分計算書!$A$1:$L$41</definedName>
    <definedName name="_xlnm.Print_Area" localSheetId="2">'区分計算書 (記載例)'!$A$1:$N$45</definedName>
  </definedNames>
  <calcPr calcId="152511"/>
</workbook>
</file>

<file path=xl/calcChain.xml><?xml version="1.0" encoding="utf-8"?>
<calcChain xmlns="http://schemas.openxmlformats.org/spreadsheetml/2006/main">
  <c r="K44" i="3" l="1"/>
  <c r="G32" i="3"/>
  <c r="F32" i="3"/>
  <c r="G30" i="3"/>
  <c r="F30" i="3"/>
  <c r="I26" i="3" l="1"/>
  <c r="J26" i="3" s="1"/>
  <c r="H37" i="3" l="1"/>
  <c r="E37" i="3"/>
  <c r="H35" i="3"/>
  <c r="E35" i="3"/>
  <c r="U32" i="4"/>
  <c r="L33" i="3"/>
  <c r="K33" i="3"/>
  <c r="L31" i="3"/>
  <c r="L30" i="3" s="1"/>
  <c r="K31" i="3"/>
  <c r="L32" i="3"/>
  <c r="K32" i="3"/>
  <c r="E32" i="3"/>
  <c r="K30" i="3"/>
  <c r="E30" i="3"/>
  <c r="H28" i="3"/>
  <c r="E28" i="3"/>
  <c r="H25" i="3"/>
  <c r="G25" i="3"/>
  <c r="F25" i="3"/>
  <c r="E25" i="3"/>
  <c r="L26" i="3"/>
  <c r="K26" i="3"/>
  <c r="L22" i="3"/>
  <c r="L21" i="3"/>
  <c r="K22" i="3"/>
  <c r="K21" i="3"/>
  <c r="H19" i="3"/>
  <c r="G19" i="3"/>
  <c r="F19" i="3"/>
  <c r="E19" i="3"/>
  <c r="L17" i="3"/>
  <c r="K17" i="3"/>
  <c r="K15" i="3"/>
  <c r="G15" i="3"/>
  <c r="L15" i="3" s="1"/>
  <c r="F15" i="3"/>
  <c r="E15" i="3"/>
  <c r="E39" i="3" s="1"/>
  <c r="G5" i="3"/>
  <c r="H5" i="3"/>
  <c r="I38" i="3" s="1"/>
  <c r="E42" i="3"/>
  <c r="E41" i="3"/>
  <c r="I37" i="3" l="1"/>
  <c r="K38" i="3"/>
  <c r="K37" i="3" s="1"/>
  <c r="J38" i="3"/>
  <c r="I20" i="3"/>
  <c r="J20" i="3" s="1"/>
  <c r="L20" i="3" s="1"/>
  <c r="I29" i="3"/>
  <c r="I36" i="3"/>
  <c r="K27" i="3"/>
  <c r="K25" i="3" s="1"/>
  <c r="I34" i="3"/>
  <c r="U20" i="4"/>
  <c r="U34" i="4" s="1"/>
  <c r="U41" i="4" s="1"/>
  <c r="U41" i="2"/>
  <c r="U34" i="2"/>
  <c r="U20" i="2"/>
  <c r="U32" i="2"/>
  <c r="J19" i="3" l="1"/>
  <c r="L19" i="3" s="1"/>
  <c r="J37" i="3"/>
  <c r="L38" i="3"/>
  <c r="L37" i="3" s="1"/>
  <c r="J34" i="3"/>
  <c r="L34" i="3" s="1"/>
  <c r="K34" i="3"/>
  <c r="K36" i="3"/>
  <c r="K35" i="3" s="1"/>
  <c r="I35" i="3"/>
  <c r="J36" i="3"/>
  <c r="K20" i="3"/>
  <c r="I25" i="3"/>
  <c r="I19" i="3"/>
  <c r="K19" i="3" s="1"/>
  <c r="K39" i="3" s="1"/>
  <c r="L27" i="3"/>
  <c r="L25" i="3" s="1"/>
  <c r="J29" i="3"/>
  <c r="K29" i="3"/>
  <c r="K28" i="3" s="1"/>
  <c r="I28" i="3"/>
  <c r="J25" i="3"/>
  <c r="E38" i="1"/>
  <c r="E37" i="1"/>
  <c r="L36" i="3" l="1"/>
  <c r="L35" i="3" s="1"/>
  <c r="J35" i="3"/>
  <c r="J28" i="3"/>
  <c r="L29" i="3"/>
  <c r="L28" i="3" s="1"/>
  <c r="L39" i="3"/>
  <c r="L44" i="3" s="1"/>
</calcChain>
</file>

<file path=xl/sharedStrings.xml><?xml version="1.0" encoding="utf-8"?>
<sst xmlns="http://schemas.openxmlformats.org/spreadsheetml/2006/main" count="200" uniqueCount="96">
  <si>
    <t>科目</t>
    <rPh sb="0" eb="2">
      <t>カモク</t>
    </rPh>
    <phoneticPr fontId="1"/>
  </si>
  <si>
    <t>売上高</t>
    <rPh sb="0" eb="2">
      <t>ウリアゲ</t>
    </rPh>
    <rPh sb="2" eb="3">
      <t>ダカ</t>
    </rPh>
    <phoneticPr fontId="1"/>
  </si>
  <si>
    <t>売上原価</t>
    <rPh sb="0" eb="2">
      <t>ウリアゲ</t>
    </rPh>
    <rPh sb="2" eb="4">
      <t>ゲンカ</t>
    </rPh>
    <phoneticPr fontId="1"/>
  </si>
  <si>
    <t>販売費及び一般管理費</t>
    <rPh sb="0" eb="3">
      <t>ハンバイヒ</t>
    </rPh>
    <rPh sb="3" eb="4">
      <t>オヨ</t>
    </rPh>
    <rPh sb="5" eb="7">
      <t>イッパン</t>
    </rPh>
    <rPh sb="7" eb="10">
      <t>カンリヒ</t>
    </rPh>
    <phoneticPr fontId="1"/>
  </si>
  <si>
    <t>営業外利益</t>
    <rPh sb="0" eb="3">
      <t>エイギョウガイ</t>
    </rPh>
    <rPh sb="3" eb="5">
      <t>リエキ</t>
    </rPh>
    <phoneticPr fontId="1"/>
  </si>
  <si>
    <t>受取利息</t>
    <rPh sb="0" eb="2">
      <t>ウケトリ</t>
    </rPh>
    <rPh sb="2" eb="4">
      <t>リソク</t>
    </rPh>
    <phoneticPr fontId="1"/>
  </si>
  <si>
    <t>営業外費用</t>
    <rPh sb="0" eb="3">
      <t>エイギョウガイ</t>
    </rPh>
    <rPh sb="3" eb="5">
      <t>ヒヨウ</t>
    </rPh>
    <phoneticPr fontId="1"/>
  </si>
  <si>
    <t>支払利息</t>
    <rPh sb="0" eb="2">
      <t>シハライ</t>
    </rPh>
    <rPh sb="2" eb="4">
      <t>リソク</t>
    </rPh>
    <phoneticPr fontId="1"/>
  </si>
  <si>
    <t>特別利益</t>
    <rPh sb="0" eb="2">
      <t>トクベツ</t>
    </rPh>
    <rPh sb="2" eb="4">
      <t>リエキ</t>
    </rPh>
    <phoneticPr fontId="1"/>
  </si>
  <si>
    <t>特別損失</t>
    <rPh sb="0" eb="2">
      <t>トクベツ</t>
    </rPh>
    <rPh sb="2" eb="4">
      <t>ソンシツ</t>
    </rPh>
    <phoneticPr fontId="1"/>
  </si>
  <si>
    <t>法人税及び住民税</t>
    <rPh sb="0" eb="3">
      <t>ホウジンゼイ</t>
    </rPh>
    <rPh sb="3" eb="4">
      <t>オヨ</t>
    </rPh>
    <rPh sb="5" eb="8">
      <t>ジュウミンゼイ</t>
    </rPh>
    <phoneticPr fontId="1"/>
  </si>
  <si>
    <t>税務加算</t>
    <rPh sb="0" eb="2">
      <t>ゼイム</t>
    </rPh>
    <rPh sb="2" eb="4">
      <t>カサン</t>
    </rPh>
    <phoneticPr fontId="1"/>
  </si>
  <si>
    <t>税務減算</t>
    <rPh sb="0" eb="2">
      <t>ゼイム</t>
    </rPh>
    <rPh sb="2" eb="4">
      <t>ゲンサン</t>
    </rPh>
    <phoneticPr fontId="1"/>
  </si>
  <si>
    <t>事業税加算</t>
    <rPh sb="0" eb="3">
      <t>ジギョウゼイ</t>
    </rPh>
    <rPh sb="3" eb="5">
      <t>カサン</t>
    </rPh>
    <phoneticPr fontId="1"/>
  </si>
  <si>
    <t>事業税減算</t>
    <rPh sb="0" eb="3">
      <t>ジギョウゼイ</t>
    </rPh>
    <rPh sb="3" eb="5">
      <t>ゲンサン</t>
    </rPh>
    <phoneticPr fontId="1"/>
  </si>
  <si>
    <t>区分できるもの</t>
    <rPh sb="0" eb="2">
      <t>クブン</t>
    </rPh>
    <phoneticPr fontId="1"/>
  </si>
  <si>
    <t>共通</t>
    <rPh sb="0" eb="2">
      <t>キョウツウ</t>
    </rPh>
    <phoneticPr fontId="1"/>
  </si>
  <si>
    <t>区分できないもの</t>
    <rPh sb="0" eb="2">
      <t>クブン</t>
    </rPh>
    <phoneticPr fontId="1"/>
  </si>
  <si>
    <t>雑収入</t>
    <rPh sb="0" eb="3">
      <t>ザツシュウニュウ</t>
    </rPh>
    <phoneticPr fontId="1"/>
  </si>
  <si>
    <t>固定資産売却益</t>
    <rPh sb="0" eb="2">
      <t>コテイ</t>
    </rPh>
    <rPh sb="2" eb="4">
      <t>シサン</t>
    </rPh>
    <rPh sb="4" eb="7">
      <t>バイキャクエキ</t>
    </rPh>
    <phoneticPr fontId="1"/>
  </si>
  <si>
    <t>固定資産売却損</t>
    <rPh sb="0" eb="2">
      <t>コテイ</t>
    </rPh>
    <rPh sb="2" eb="4">
      <t>シサン</t>
    </rPh>
    <rPh sb="4" eb="7">
      <t>バイキャクソン</t>
    </rPh>
    <phoneticPr fontId="1"/>
  </si>
  <si>
    <t>計</t>
    <rPh sb="0" eb="1">
      <t>ケイ</t>
    </rPh>
    <phoneticPr fontId="1"/>
  </si>
  <si>
    <t>事業</t>
    <rPh sb="0" eb="2">
      <t>ジギョウ</t>
    </rPh>
    <phoneticPr fontId="5"/>
  </si>
  <si>
    <t>法人名</t>
    <rPh sb="0" eb="3">
      <t>ホウジンメイ</t>
    </rPh>
    <phoneticPr fontId="5"/>
  </si>
  <si>
    <t>年度</t>
    <rPh sb="0" eb="2">
      <t>ネンド</t>
    </rPh>
    <phoneticPr fontId="5"/>
  </si>
  <si>
    <t>摘　　　　　　　　　　　　　　　　　　要</t>
    <rPh sb="0" eb="1">
      <t>テキ</t>
    </rPh>
    <rPh sb="19" eb="20">
      <t>ヨウ</t>
    </rPh>
    <phoneticPr fontId="5"/>
  </si>
  <si>
    <t>金　　　　　　額</t>
    <rPh sb="0" eb="1">
      <t>キン</t>
    </rPh>
    <rPh sb="7" eb="8">
      <t>ガク</t>
    </rPh>
    <phoneticPr fontId="5"/>
  </si>
  <si>
    <t>収入金額の総額</t>
    <rPh sb="0" eb="2">
      <t>シュウニュウ</t>
    </rPh>
    <rPh sb="2" eb="4">
      <t>キンガク</t>
    </rPh>
    <rPh sb="5" eb="7">
      <t>ソウガク</t>
    </rPh>
    <phoneticPr fontId="5"/>
  </si>
  <si>
    <t>円</t>
    <rPh sb="0" eb="1">
      <t>エン</t>
    </rPh>
    <phoneticPr fontId="5"/>
  </si>
  <si>
    <t>計</t>
    <rPh sb="0" eb="1">
      <t>ケイ</t>
    </rPh>
    <phoneticPr fontId="5"/>
  </si>
  <si>
    <t>①</t>
    <phoneticPr fontId="5"/>
  </si>
  <si>
    <t>控除される金額</t>
    <rPh sb="0" eb="2">
      <t>コウジョ</t>
    </rPh>
    <rPh sb="5" eb="7">
      <t>キンガク</t>
    </rPh>
    <phoneticPr fontId="5"/>
  </si>
  <si>
    <t>②</t>
    <phoneticPr fontId="5"/>
  </si>
  <si>
    <t>差　　　引　　　計　　①－②</t>
    <rPh sb="0" eb="1">
      <t>サ</t>
    </rPh>
    <rPh sb="4" eb="5">
      <t>イン</t>
    </rPh>
    <rPh sb="8" eb="9">
      <t>ケイ</t>
    </rPh>
    <phoneticPr fontId="5"/>
  </si>
  <si>
    <t>③</t>
    <phoneticPr fontId="5"/>
  </si>
  <si>
    <t>法附則第９条第８項の規定による控除額</t>
    <rPh sb="0" eb="1">
      <t>ホウ</t>
    </rPh>
    <rPh sb="1" eb="3">
      <t>フソク</t>
    </rPh>
    <rPh sb="3" eb="4">
      <t>ダイ</t>
    </rPh>
    <rPh sb="5" eb="6">
      <t>ジョウ</t>
    </rPh>
    <rPh sb="6" eb="7">
      <t>ダイ</t>
    </rPh>
    <rPh sb="8" eb="9">
      <t>コウ</t>
    </rPh>
    <rPh sb="10" eb="12">
      <t>キテイ</t>
    </rPh>
    <rPh sb="15" eb="18">
      <t>コウジョガク</t>
    </rPh>
    <phoneticPr fontId="5"/>
  </si>
  <si>
    <t>④</t>
    <phoneticPr fontId="5"/>
  </si>
  <si>
    <t>⑤</t>
    <phoneticPr fontId="5"/>
  </si>
  <si>
    <t>⑥</t>
    <phoneticPr fontId="5"/>
  </si>
  <si>
    <t>⑦</t>
    <phoneticPr fontId="5"/>
  </si>
  <si>
    <t>売上高</t>
    <rPh sb="0" eb="2">
      <t>ウリアゲ</t>
    </rPh>
    <rPh sb="2" eb="3">
      <t>ダカ</t>
    </rPh>
    <phoneticPr fontId="1"/>
  </si>
  <si>
    <t>項目</t>
    <phoneticPr fontId="1"/>
  </si>
  <si>
    <t>B</t>
    <phoneticPr fontId="1"/>
  </si>
  <si>
    <t>総額</t>
    <phoneticPr fontId="1"/>
  </si>
  <si>
    <t>総額</t>
    <phoneticPr fontId="1"/>
  </si>
  <si>
    <t>法人税別表4</t>
    <rPh sb="0" eb="3">
      <t>ホウジンゼイ</t>
    </rPh>
    <rPh sb="3" eb="5">
      <t>ベッピョウ</t>
    </rPh>
    <phoneticPr fontId="1"/>
  </si>
  <si>
    <t>D</t>
    <phoneticPr fontId="1"/>
  </si>
  <si>
    <t>E</t>
    <phoneticPr fontId="1"/>
  </si>
  <si>
    <t>B/A　C</t>
    <phoneticPr fontId="1"/>
  </si>
  <si>
    <t>F</t>
    <phoneticPr fontId="1"/>
  </si>
  <si>
    <t>F×C　G</t>
    <phoneticPr fontId="1"/>
  </si>
  <si>
    <t>D＋G</t>
    <phoneticPr fontId="1"/>
  </si>
  <si>
    <t>E＋H</t>
    <phoneticPr fontId="1"/>
  </si>
  <si>
    <t>A</t>
    <phoneticPr fontId="1"/>
  </si>
  <si>
    <t>F-G H</t>
    <phoneticPr fontId="1"/>
  </si>
  <si>
    <t>損益
計算書</t>
    <rPh sb="0" eb="2">
      <t>ソンエキ</t>
    </rPh>
    <rPh sb="3" eb="6">
      <t>ケイサンショ</t>
    </rPh>
    <phoneticPr fontId="1"/>
  </si>
  <si>
    <t>第六号様式別表六</t>
    <rPh sb="0" eb="1">
      <t>ダイ</t>
    </rPh>
    <rPh sb="1" eb="2">
      <t>ロク</t>
    </rPh>
    <rPh sb="2" eb="3">
      <t>ゴウ</t>
    </rPh>
    <rPh sb="3" eb="5">
      <t>ヨウシキ</t>
    </rPh>
    <rPh sb="5" eb="7">
      <t>ベッピョウ</t>
    </rPh>
    <rPh sb="7" eb="8">
      <t>ロク</t>
    </rPh>
    <phoneticPr fontId="5"/>
  </si>
  <si>
    <t>法附則第９条第１０項の規定による控除額</t>
    <rPh sb="0" eb="1">
      <t>ホウ</t>
    </rPh>
    <rPh sb="1" eb="3">
      <t>フソク</t>
    </rPh>
    <rPh sb="3" eb="4">
      <t>ダイ</t>
    </rPh>
    <rPh sb="5" eb="6">
      <t>ジョウ</t>
    </rPh>
    <rPh sb="6" eb="7">
      <t>ダイ</t>
    </rPh>
    <rPh sb="9" eb="10">
      <t>コウ</t>
    </rPh>
    <rPh sb="11" eb="13">
      <t>キテイ</t>
    </rPh>
    <rPh sb="16" eb="18">
      <t>コウジョ</t>
    </rPh>
    <rPh sb="18" eb="19">
      <t>ガク</t>
    </rPh>
    <phoneticPr fontId="5"/>
  </si>
  <si>
    <t>法附則第９条第２１項の規定による控除額</t>
    <rPh sb="0" eb="1">
      <t>ホウ</t>
    </rPh>
    <rPh sb="1" eb="3">
      <t>フソク</t>
    </rPh>
    <rPh sb="3" eb="4">
      <t>ダイ</t>
    </rPh>
    <rPh sb="5" eb="6">
      <t>ジョウ</t>
    </rPh>
    <rPh sb="6" eb="7">
      <t>ダイ</t>
    </rPh>
    <rPh sb="9" eb="10">
      <t>コウ</t>
    </rPh>
    <rPh sb="11" eb="13">
      <t>キテイ</t>
    </rPh>
    <rPh sb="16" eb="18">
      <t>コウジョ</t>
    </rPh>
    <rPh sb="18" eb="19">
      <t>ガク</t>
    </rPh>
    <phoneticPr fontId="5"/>
  </si>
  <si>
    <t>法附則第９条第２０項の規定による控除額</t>
    <rPh sb="0" eb="1">
      <t>ホウ</t>
    </rPh>
    <rPh sb="1" eb="3">
      <t>フソク</t>
    </rPh>
    <rPh sb="3" eb="4">
      <t>ダイ</t>
    </rPh>
    <rPh sb="5" eb="6">
      <t>ジョウ</t>
    </rPh>
    <rPh sb="6" eb="7">
      <t>ダイ</t>
    </rPh>
    <rPh sb="9" eb="10">
      <t>コウ</t>
    </rPh>
    <rPh sb="11" eb="13">
      <t>キテイ</t>
    </rPh>
    <rPh sb="16" eb="18">
      <t>コウジョ</t>
    </rPh>
    <rPh sb="18" eb="19">
      <t>ガク</t>
    </rPh>
    <phoneticPr fontId="5"/>
  </si>
  <si>
    <t>⑧</t>
    <phoneticPr fontId="5"/>
  </si>
  <si>
    <t>⑨</t>
    <phoneticPr fontId="5"/>
  </si>
  <si>
    <t>法
第
72
条
の
24
の
2
第
1
項
の
規
定
に
よ
る
収
入
金
額</t>
    <rPh sb="0" eb="1">
      <t>ホウ</t>
    </rPh>
    <rPh sb="2" eb="3">
      <t>ダイ</t>
    </rPh>
    <rPh sb="7" eb="8">
      <t>ジョウ</t>
    </rPh>
    <rPh sb="18" eb="19">
      <t>ダイ</t>
    </rPh>
    <rPh sb="22" eb="23">
      <t>コウ</t>
    </rPh>
    <rPh sb="26" eb="27">
      <t>ノリ</t>
    </rPh>
    <rPh sb="28" eb="29">
      <t>ジョウ</t>
    </rPh>
    <rPh sb="36" eb="37">
      <t>シュウ</t>
    </rPh>
    <rPh sb="38" eb="39">
      <t>ニュウ</t>
    </rPh>
    <rPh sb="40" eb="41">
      <t>コン</t>
    </rPh>
    <rPh sb="42" eb="43">
      <t>ガク</t>
    </rPh>
    <phoneticPr fontId="1"/>
  </si>
  <si>
    <t>→別表6収入金額の総額欄へ</t>
    <rPh sb="1" eb="3">
      <t>ベッピョウ</t>
    </rPh>
    <rPh sb="4" eb="6">
      <t>シュウニュウ</t>
    </rPh>
    <rPh sb="6" eb="8">
      <t>キンガク</t>
    </rPh>
    <rPh sb="9" eb="11">
      <t>ソウガク</t>
    </rPh>
    <rPh sb="11" eb="12">
      <t>ラン</t>
    </rPh>
    <phoneticPr fontId="1"/>
  </si>
  <si>
    <t>合計　1－2－3＋4－5＋6－7－8＋9－10　　11</t>
    <rPh sb="0" eb="2">
      <t>ゴウケイ</t>
    </rPh>
    <phoneticPr fontId="1"/>
  </si>
  <si>
    <t>6号様式（別表5）</t>
    <rPh sb="1" eb="2">
      <t>ゴウ</t>
    </rPh>
    <rPh sb="2" eb="4">
      <t>ヨウシキ</t>
    </rPh>
    <rPh sb="5" eb="7">
      <t>ベッピョウ</t>
    </rPh>
    <phoneticPr fontId="1"/>
  </si>
  <si>
    <t>※損益計算書又は法人税別表４から必要な科目等を選定し、行の追加・削除等をしてください。</t>
    <phoneticPr fontId="1"/>
  </si>
  <si>
    <r>
      <t>→別表5を提出する法人にあっては、</t>
    </r>
    <r>
      <rPr>
        <sz val="11"/>
        <color rgb="FFFF0000"/>
        <rFont val="ＭＳ Ｐゴシック"/>
        <family val="3"/>
        <charset val="128"/>
        <scheme val="minor"/>
      </rPr>
      <t>それぞれの</t>
    </r>
    <r>
      <rPr>
        <sz val="11"/>
        <color theme="1"/>
        <rFont val="ＭＳ Ｐゴシック"/>
        <family val="2"/>
        <scheme val="minor"/>
      </rPr>
      <t>額を別表5①欄へ</t>
    </r>
    <rPh sb="1" eb="3">
      <t>ベッピョウ</t>
    </rPh>
    <rPh sb="5" eb="7">
      <t>テイシュツ</t>
    </rPh>
    <rPh sb="9" eb="11">
      <t>ホウジン</t>
    </rPh>
    <rPh sb="22" eb="23">
      <t>ガク</t>
    </rPh>
    <rPh sb="24" eb="26">
      <t>ベッピョウ</t>
    </rPh>
    <rPh sb="28" eb="29">
      <t>ラン</t>
    </rPh>
    <phoneticPr fontId="1"/>
  </si>
  <si>
    <r>
      <t>→別表5を提出する法人にあっては、</t>
    </r>
    <r>
      <rPr>
        <sz val="11"/>
        <color rgb="FFFF0000"/>
        <rFont val="ＭＳ Ｐゴシック"/>
        <family val="3"/>
        <charset val="128"/>
        <scheme val="minor"/>
      </rPr>
      <t>それぞれの</t>
    </r>
    <r>
      <rPr>
        <sz val="11"/>
        <color theme="1"/>
        <rFont val="ＭＳ Ｐゴシック"/>
        <family val="2"/>
        <scheme val="minor"/>
      </rPr>
      <t>額を別表5加算欄へ</t>
    </r>
    <rPh sb="1" eb="3">
      <t>ベッピョウ</t>
    </rPh>
    <rPh sb="5" eb="7">
      <t>テイシュツ</t>
    </rPh>
    <rPh sb="9" eb="11">
      <t>ホウジン</t>
    </rPh>
    <rPh sb="22" eb="23">
      <t>ガク</t>
    </rPh>
    <rPh sb="24" eb="26">
      <t>ベッピョウ</t>
    </rPh>
    <rPh sb="27" eb="29">
      <t>カサン</t>
    </rPh>
    <rPh sb="29" eb="30">
      <t>ラン</t>
    </rPh>
    <phoneticPr fontId="1"/>
  </si>
  <si>
    <r>
      <t>→別表5を提出する法人にあっては、</t>
    </r>
    <r>
      <rPr>
        <sz val="11"/>
        <color rgb="FFFF0000"/>
        <rFont val="ＭＳ Ｐゴシック"/>
        <family val="3"/>
        <charset val="128"/>
        <scheme val="minor"/>
      </rPr>
      <t>それぞれの</t>
    </r>
    <r>
      <rPr>
        <sz val="11"/>
        <color theme="1"/>
        <rFont val="ＭＳ Ｐゴシック"/>
        <family val="2"/>
        <scheme val="minor"/>
      </rPr>
      <t>額を別表5減算欄へ</t>
    </r>
    <rPh sb="1" eb="3">
      <t>ベッピョウ</t>
    </rPh>
    <rPh sb="5" eb="7">
      <t>テイシュツ</t>
    </rPh>
    <rPh sb="9" eb="11">
      <t>ホウジン</t>
    </rPh>
    <rPh sb="22" eb="23">
      <t>ガク</t>
    </rPh>
    <rPh sb="24" eb="26">
      <t>ベッピョウ</t>
    </rPh>
    <rPh sb="27" eb="29">
      <t>ゲンサン</t>
    </rPh>
    <rPh sb="29" eb="30">
      <t>ラン</t>
    </rPh>
    <phoneticPr fontId="1"/>
  </si>
  <si>
    <t>繰越欠損金控除額　14</t>
    <phoneticPr fontId="1"/>
  </si>
  <si>
    <t>所得割の課税標準となる所得金額　11+12-13-14</t>
    <rPh sb="0" eb="2">
      <t>ショトク</t>
    </rPh>
    <rPh sb="2" eb="3">
      <t>ワリ</t>
    </rPh>
    <rPh sb="4" eb="6">
      <t>カゼイ</t>
    </rPh>
    <rPh sb="6" eb="8">
      <t>ヒョウジュン</t>
    </rPh>
    <rPh sb="11" eb="13">
      <t>ショトク</t>
    </rPh>
    <rPh sb="13" eb="15">
      <t>キンガク</t>
    </rPh>
    <phoneticPr fontId="1"/>
  </si>
  <si>
    <t>・　　　　・</t>
    <phoneticPr fontId="5"/>
  </si>
  <si>
    <t>法附則第９条第１９項の規定による控除額</t>
    <rPh sb="0" eb="1">
      <t>ホウ</t>
    </rPh>
    <rPh sb="1" eb="3">
      <t>フソク</t>
    </rPh>
    <rPh sb="3" eb="4">
      <t>ダイ</t>
    </rPh>
    <rPh sb="5" eb="6">
      <t>ジョウ</t>
    </rPh>
    <rPh sb="6" eb="7">
      <t>ダイ</t>
    </rPh>
    <rPh sb="9" eb="10">
      <t>コウ</t>
    </rPh>
    <rPh sb="11" eb="13">
      <t>キテイ</t>
    </rPh>
    <rPh sb="16" eb="18">
      <t>コウジョ</t>
    </rPh>
    <rPh sb="18" eb="19">
      <t>ガク</t>
    </rPh>
    <phoneticPr fontId="5"/>
  </si>
  <si>
    <t>法附則第９条第２２項の規定による控除額</t>
    <rPh sb="0" eb="1">
      <t>ホウ</t>
    </rPh>
    <rPh sb="1" eb="3">
      <t>フソク</t>
    </rPh>
    <rPh sb="3" eb="4">
      <t>ダイ</t>
    </rPh>
    <rPh sb="5" eb="6">
      <t>ジョウ</t>
    </rPh>
    <rPh sb="6" eb="7">
      <t>ダイ</t>
    </rPh>
    <rPh sb="9" eb="10">
      <t>コウ</t>
    </rPh>
    <rPh sb="11" eb="13">
      <t>キテイ</t>
    </rPh>
    <rPh sb="16" eb="18">
      <t>コウジョ</t>
    </rPh>
    <rPh sb="18" eb="19">
      <t>ガク</t>
    </rPh>
    <phoneticPr fontId="5"/>
  </si>
  <si>
    <t>⑩</t>
    <phoneticPr fontId="5"/>
  </si>
  <si>
    <t>計　　　　　　③－④－⑤－⑥－⑦－⑧-⑨</t>
    <rPh sb="0" eb="1">
      <t>ケイ</t>
    </rPh>
    <phoneticPr fontId="5"/>
  </si>
  <si>
    <r>
      <t xml:space="preserve">収入金額に関する計算書
</t>
    </r>
    <r>
      <rPr>
        <sz val="10"/>
        <rFont val="ＭＳ Ｐ明朝"/>
        <family val="1"/>
        <charset val="128"/>
      </rPr>
      <t>（法第72条の2第1項第2号に掲げる事業）</t>
    </r>
    <r>
      <rPr>
        <sz val="11"/>
        <rFont val="ＭＳ Ｐ明朝"/>
        <family val="1"/>
        <charset val="128"/>
      </rPr>
      <t xml:space="preserve">      </t>
    </r>
    <rPh sb="0" eb="3">
      <t>シュウニュウキン</t>
    </rPh>
    <rPh sb="3" eb="4">
      <t>ガク</t>
    </rPh>
    <rPh sb="5" eb="6">
      <t>カン</t>
    </rPh>
    <rPh sb="8" eb="11">
      <t>ケイサンショ</t>
    </rPh>
    <rPh sb="13" eb="14">
      <t>ホウ</t>
    </rPh>
    <rPh sb="14" eb="15">
      <t>ダイ</t>
    </rPh>
    <rPh sb="17" eb="18">
      <t>ジョウ</t>
    </rPh>
    <rPh sb="20" eb="21">
      <t>ダイ</t>
    </rPh>
    <rPh sb="22" eb="23">
      <t>コウ</t>
    </rPh>
    <rPh sb="23" eb="24">
      <t>ダイ</t>
    </rPh>
    <rPh sb="25" eb="26">
      <t>ゴウ</t>
    </rPh>
    <rPh sb="27" eb="28">
      <t>カカ</t>
    </rPh>
    <rPh sb="30" eb="32">
      <t>ジギョウ</t>
    </rPh>
    <phoneticPr fontId="5"/>
  </si>
  <si>
    <t xml:space="preserve">       第3号</t>
    <phoneticPr fontId="1"/>
  </si>
  <si>
    <r>
      <t>所得</t>
    </r>
    <r>
      <rPr>
        <sz val="11"/>
        <rFont val="ＭＳ Ｐゴシック"/>
        <family val="3"/>
        <charset val="128"/>
        <scheme val="minor"/>
      </rPr>
      <t>等課税事業</t>
    </r>
    <rPh sb="2" eb="3">
      <t>ナド</t>
    </rPh>
    <phoneticPr fontId="1"/>
  </si>
  <si>
    <t>収入金等課税事業</t>
    <phoneticPr fontId="1"/>
  </si>
  <si>
    <t>所得等課税事業按分率</t>
    <rPh sb="2" eb="3">
      <t>ナド</t>
    </rPh>
    <phoneticPr fontId="1"/>
  </si>
  <si>
    <t>収入金等課税事業</t>
    <phoneticPr fontId="1"/>
  </si>
  <si>
    <t>所得等課税事業</t>
    <rPh sb="2" eb="3">
      <t>ナド</t>
    </rPh>
    <phoneticPr fontId="1"/>
  </si>
  <si>
    <t>減価償却費</t>
    <rPh sb="0" eb="2">
      <t>ゲンカ</t>
    </rPh>
    <rPh sb="2" eb="5">
      <t>ショウキャクヒ</t>
    </rPh>
    <phoneticPr fontId="1"/>
  </si>
  <si>
    <t>交際費</t>
    <rPh sb="0" eb="3">
      <t>コウサイヒ</t>
    </rPh>
    <phoneticPr fontId="1"/>
  </si>
  <si>
    <t>給与手当</t>
    <rPh sb="0" eb="2">
      <t>キュウヨ</t>
    </rPh>
    <rPh sb="2" eb="4">
      <t>テアテ</t>
    </rPh>
    <phoneticPr fontId="1"/>
  </si>
  <si>
    <t>交際費損金不算入</t>
    <rPh sb="0" eb="3">
      <t>コウサイヒ</t>
    </rPh>
    <rPh sb="3" eb="5">
      <t>ソンキン</t>
    </rPh>
    <rPh sb="5" eb="8">
      <t>フサンニュウ</t>
    </rPh>
    <phoneticPr fontId="1"/>
  </si>
  <si>
    <t>受取配当金益金不算入</t>
    <rPh sb="0" eb="2">
      <t>ウケトリ</t>
    </rPh>
    <rPh sb="2" eb="5">
      <t>ハイトウキン</t>
    </rPh>
    <rPh sb="5" eb="7">
      <t>エキキン</t>
    </rPh>
    <rPh sb="7" eb="10">
      <t>フサンニュウ</t>
    </rPh>
    <phoneticPr fontId="1"/>
  </si>
  <si>
    <t>合計　1－2－3＋4－5＋6－7－8＋9－10　</t>
    <phoneticPr fontId="1"/>
  </si>
  <si>
    <t>売上高</t>
  </si>
  <si>
    <t>受取利息</t>
  </si>
  <si>
    <t>雑収入</t>
  </si>
  <si>
    <t>固定資産売却益</t>
  </si>
  <si>
    <t>雑収入(明細省略)</t>
    <rPh sb="0" eb="3">
      <t>ザツシュウニュウ</t>
    </rPh>
    <rPh sb="4" eb="6">
      <t>メイサイ</t>
    </rPh>
    <rPh sb="6" eb="8">
      <t>ショウリャク</t>
    </rPh>
    <phoneticPr fontId="1"/>
  </si>
  <si>
    <t>所得等課税事業と収入金等課税事業を併せて行う法人の区分計算書</t>
    <rPh sb="17" eb="18">
      <t>アワ</t>
    </rPh>
    <rPh sb="20" eb="21">
      <t>オコナ</t>
    </rPh>
    <rPh sb="22" eb="24">
      <t>ホウジン</t>
    </rPh>
    <rPh sb="25" eb="27">
      <t>クブン</t>
    </rPh>
    <rPh sb="27" eb="30">
      <t>ケイサンショ</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</si>
</sst>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 &quot;#,##0"/>
  </numFmts>
  <fonts count="17"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1"/>
      <name val="ＭＳ Ｐ明朝"/>
      <family val="1"/>
      <charset val="128"/>
    </font>
    <font>
      <sz val="14"/>
      <name val="ＭＳ Ｐ明朝"/>
      <family val="1"/>
      <charset val="128"/>
    </font>
    <font>
      <sz val="6"/>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11"/>
      <color rgb="FFFF0000"/>
      <name val="ＭＳ Ｐゴシック"/>
      <family val="3"/>
      <charset val="128"/>
      <scheme val="minor"/>
    </font>
    <font>
      <b/>
      <sz val="14"/>
      <color rgb="FFFF0000"/>
      <name val="ＭＳ Ｐゴシック"/>
      <family val="3"/>
      <charset val="128"/>
      <scheme val="minor"/>
    </font>
    <font>
      <sz val="10"/>
      <name val="ＭＳ Ｐ明朝"/>
      <family val="1"/>
      <charset val="128"/>
    </font>
    <font>
      <sz val="14"/>
      <name val="ＭＳ Ｐゴシック"/>
      <family val="2"/>
      <scheme val="minor"/>
    </font>
    <font>
      <sz val="14"/>
      <name val="ＭＳ Ｐゴシック"/>
      <family val="3"/>
      <charset val="128"/>
      <scheme val="minor"/>
    </font>
    <font>
      <sz val="11"/>
      <name val="ＭＳ Ｐゴシック"/>
      <family val="3"/>
      <charset val="128"/>
      <scheme val="minor"/>
    </font>
    <font>
      <sz val="11"/>
      <name val="ＭＳ Ｐゴシック"/>
      <family val="2"/>
      <scheme val="minor"/>
    </font>
    <font>
      <sz val="11"/>
      <color theme="1"/>
      <name val="ＭＳ Ｐゴシック"/>
      <family val="2"/>
      <scheme val="minor"/>
    </font>
    <font>
      <b/>
      <sz val="14"/>
      <name val="ＭＳ Ｐ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s>
  <borders count="29">
    <border>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s>
  <cellStyleXfs count="3">
    <xf numFmtId="0" fontId="0" fillId="0" borderId="0"/>
    <xf numFmtId="0" fontId="2" fillId="0" borderId="0">
      <alignment vertical="center"/>
    </xf>
    <xf numFmtId="38" fontId="15" fillId="0" borderId="0" applyFont="0" applyFill="0" applyBorder="0" applyAlignment="0" applyProtection="0">
      <alignment vertical="center"/>
    </xf>
  </cellStyleXfs>
  <cellXfs count="175">
    <xf numFmtId="0" fontId="0" fillId="0" borderId="0" xfId="0"/>
    <xf numFmtId="0" fontId="3" fillId="0" borderId="0" xfId="1" applyFont="1">
      <alignment vertical="center"/>
    </xf>
    <xf numFmtId="0" fontId="3" fillId="0" borderId="3" xfId="1" applyFont="1" applyBorder="1" applyAlignment="1">
      <alignment horizontal="center" vertical="center"/>
    </xf>
    <xf numFmtId="0" fontId="3" fillId="0" borderId="8" xfId="1" applyFont="1" applyBorder="1">
      <alignment vertical="center"/>
    </xf>
    <xf numFmtId="0" fontId="3" fillId="0" borderId="3" xfId="1" applyFont="1" applyBorder="1" applyAlignment="1">
      <alignment vertical="center"/>
    </xf>
    <xf numFmtId="0" fontId="3" fillId="0" borderId="8" xfId="1" applyFont="1" applyBorder="1" applyAlignment="1">
      <alignment vertical="center"/>
    </xf>
    <xf numFmtId="0" fontId="3" fillId="0" borderId="14" xfId="1" applyFont="1" applyBorder="1" applyAlignment="1">
      <alignment vertical="center"/>
    </xf>
    <xf numFmtId="0" fontId="3" fillId="0" borderId="15" xfId="1" applyFont="1" applyBorder="1" applyAlignment="1">
      <alignment horizontal="center" vertical="center" textRotation="255"/>
    </xf>
    <xf numFmtId="0" fontId="3" fillId="0" borderId="18" xfId="1" applyFont="1" applyBorder="1" applyAlignment="1">
      <alignment vertical="center"/>
    </xf>
    <xf numFmtId="0" fontId="3" fillId="0" borderId="22" xfId="1" applyFont="1" applyBorder="1" applyAlignment="1">
      <alignment horizontal="center" vertical="center"/>
    </xf>
    <xf numFmtId="0" fontId="3" fillId="0" borderId="22" xfId="1" applyFont="1" applyBorder="1" applyAlignment="1">
      <alignment vertical="center"/>
    </xf>
    <xf numFmtId="0" fontId="3" fillId="0" borderId="20" xfId="1" applyFont="1" applyBorder="1">
      <alignment vertical="center"/>
    </xf>
    <xf numFmtId="0" fontId="3" fillId="0" borderId="21" xfId="1" applyFont="1" applyBorder="1" applyAlignment="1">
      <alignment vertical="center"/>
    </xf>
    <xf numFmtId="0" fontId="3" fillId="0" borderId="0" xfId="1" applyFont="1" applyBorder="1" applyAlignment="1">
      <alignment vertical="center"/>
    </xf>
    <xf numFmtId="0" fontId="3" fillId="0" borderId="0" xfId="1" applyFont="1" applyBorder="1" applyAlignment="1">
      <alignment horizontal="right" vertical="center"/>
    </xf>
    <xf numFmtId="176" fontId="3" fillId="0" borderId="0" xfId="1" applyNumberFormat="1" applyFont="1" applyBorder="1" applyAlignment="1">
      <alignment horizontal="right" vertical="center"/>
    </xf>
    <xf numFmtId="0" fontId="3" fillId="0" borderId="0" xfId="1" applyFont="1" applyAlignment="1">
      <alignment horizontal="left" vertical="center"/>
    </xf>
    <xf numFmtId="0" fontId="3" fillId="0" borderId="0" xfId="1" applyFont="1" applyAlignment="1">
      <alignment horizontal="distributed" vertical="center"/>
    </xf>
    <xf numFmtId="0" fontId="2" fillId="0" borderId="0" xfId="1">
      <alignment vertical="center"/>
    </xf>
    <xf numFmtId="0" fontId="0" fillId="0" borderId="19" xfId="0" applyBorder="1" applyAlignment="1">
      <alignment horizontal="center" vertical="center"/>
    </xf>
    <xf numFmtId="0" fontId="0" fillId="0" borderId="19" xfId="0" applyBorder="1" applyAlignment="1">
      <alignment horizontal="center" vertical="center" wrapText="1"/>
    </xf>
    <xf numFmtId="0" fontId="3" fillId="0" borderId="5" xfId="1" applyFont="1" applyBorder="1" applyAlignment="1">
      <alignment horizontal="center" vertical="top" textRotation="255"/>
    </xf>
    <xf numFmtId="0" fontId="2" fillId="0" borderId="5" xfId="1" applyBorder="1" applyAlignment="1">
      <alignment vertical="top" textRotation="255"/>
    </xf>
    <xf numFmtId="0" fontId="0" fillId="0" borderId="0" xfId="0" applyAlignment="1">
      <alignment vertical="center"/>
    </xf>
    <xf numFmtId="0" fontId="0" fillId="0" borderId="10" xfId="0" applyBorder="1" applyAlignment="1">
      <alignment vertical="center"/>
    </xf>
    <xf numFmtId="0" fontId="0" fillId="0" borderId="2" xfId="0" applyBorder="1" applyAlignment="1">
      <alignment vertical="center"/>
    </xf>
    <xf numFmtId="0" fontId="0" fillId="0" borderId="6" xfId="0" applyBorder="1" applyAlignment="1">
      <alignment horizontal="center" vertical="center"/>
    </xf>
    <xf numFmtId="0" fontId="0" fillId="0" borderId="24" xfId="0" applyFill="1" applyBorder="1" applyAlignment="1">
      <alignment horizontal="center" vertical="center" wrapText="1"/>
    </xf>
    <xf numFmtId="0" fontId="0" fillId="0" borderId="9" xfId="0" applyBorder="1" applyAlignment="1">
      <alignment vertical="center"/>
    </xf>
    <xf numFmtId="0" fontId="0" fillId="0" borderId="20" xfId="0" applyBorder="1" applyAlignment="1">
      <alignment vertical="center"/>
    </xf>
    <xf numFmtId="0" fontId="0" fillId="0" borderId="2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5" xfId="0" applyBorder="1" applyAlignment="1">
      <alignment vertical="center"/>
    </xf>
    <xf numFmtId="0" fontId="0" fillId="0" borderId="0" xfId="0" applyBorder="1" applyAlignment="1">
      <alignment vertical="center" shrinkToFit="1"/>
    </xf>
    <xf numFmtId="0" fontId="0" fillId="0" borderId="3" xfId="0" applyBorder="1" applyAlignment="1">
      <alignment vertical="center"/>
    </xf>
    <xf numFmtId="0" fontId="0" fillId="0" borderId="1" xfId="0" applyBorder="1" applyAlignment="1">
      <alignment vertical="center" shrinkToFit="1"/>
    </xf>
    <xf numFmtId="0" fontId="0" fillId="0" borderId="8" xfId="0" applyBorder="1" applyAlignment="1">
      <alignment vertical="center" shrinkToFit="1"/>
    </xf>
    <xf numFmtId="0" fontId="0" fillId="0" borderId="22" xfId="0" applyBorder="1" applyAlignment="1">
      <alignment vertical="center"/>
    </xf>
    <xf numFmtId="176" fontId="0" fillId="0" borderId="9" xfId="0" applyNumberFormat="1" applyBorder="1" applyAlignment="1">
      <alignment vertical="center"/>
    </xf>
    <xf numFmtId="0" fontId="0" fillId="0" borderId="15" xfId="0" applyBorder="1" applyAlignment="1">
      <alignment horizontal="center" vertical="center"/>
    </xf>
    <xf numFmtId="176" fontId="0" fillId="0" borderId="20" xfId="0" applyNumberFormat="1" applyBorder="1" applyAlignment="1">
      <alignment vertical="center"/>
    </xf>
    <xf numFmtId="176" fontId="0" fillId="0" borderId="19" xfId="0" applyNumberFormat="1" applyBorder="1" applyAlignment="1">
      <alignment vertical="center"/>
    </xf>
    <xf numFmtId="176" fontId="0" fillId="0" borderId="26" xfId="0" applyNumberFormat="1" applyBorder="1" applyAlignment="1">
      <alignment vertical="center"/>
    </xf>
    <xf numFmtId="176" fontId="0" fillId="0" borderId="0" xfId="0" applyNumberFormat="1" applyBorder="1" applyAlignment="1">
      <alignment vertical="center"/>
    </xf>
    <xf numFmtId="0" fontId="0" fillId="0" borderId="0" xfId="0" applyFill="1" applyBorder="1" applyAlignment="1">
      <alignment horizontal="centerContinuous" vertical="center"/>
    </xf>
    <xf numFmtId="176" fontId="0" fillId="0" borderId="0" xfId="0" applyNumberFormat="1" applyFill="1" applyBorder="1" applyAlignment="1">
      <alignment vertical="center"/>
    </xf>
    <xf numFmtId="0" fontId="0" fillId="0" borderId="0" xfId="0" applyFill="1" applyAlignment="1">
      <alignment vertical="center"/>
    </xf>
    <xf numFmtId="0" fontId="0" fillId="0" borderId="0" xfId="0" applyFill="1"/>
    <xf numFmtId="0" fontId="0" fillId="0" borderId="7" xfId="0" applyBorder="1" applyAlignment="1">
      <alignment vertical="center" shrinkToFit="1"/>
    </xf>
    <xf numFmtId="0" fontId="0" fillId="0" borderId="8" xfId="0" applyBorder="1" applyAlignment="1">
      <alignment vertical="center"/>
    </xf>
    <xf numFmtId="0" fontId="0" fillId="2" borderId="2" xfId="0" applyFill="1" applyBorder="1" applyAlignment="1">
      <alignment vertical="center"/>
    </xf>
    <xf numFmtId="0" fontId="0" fillId="2" borderId="4" xfId="0" applyFill="1" applyBorder="1" applyAlignment="1">
      <alignment vertical="center"/>
    </xf>
    <xf numFmtId="176" fontId="0" fillId="2" borderId="9" xfId="0" applyNumberFormat="1" applyFill="1" applyBorder="1" applyAlignment="1">
      <alignment vertical="center"/>
    </xf>
    <xf numFmtId="176" fontId="0" fillId="2" borderId="20" xfId="0" applyNumberFormat="1" applyFill="1" applyBorder="1" applyAlignment="1">
      <alignment vertical="center"/>
    </xf>
    <xf numFmtId="176" fontId="0" fillId="2" borderId="26" xfId="0" applyNumberFormat="1" applyFill="1" applyBorder="1" applyAlignment="1">
      <alignment vertical="center"/>
    </xf>
    <xf numFmtId="0" fontId="0" fillId="2" borderId="3" xfId="0" applyFill="1" applyBorder="1" applyAlignment="1">
      <alignment vertical="center"/>
    </xf>
    <xf numFmtId="176" fontId="0" fillId="2" borderId="10" xfId="0" applyNumberFormat="1" applyFill="1" applyBorder="1" applyAlignment="1">
      <alignment vertical="center"/>
    </xf>
    <xf numFmtId="176" fontId="0" fillId="2" borderId="19" xfId="0" applyNumberFormat="1" applyFill="1" applyBorder="1" applyAlignment="1">
      <alignment vertical="center"/>
    </xf>
    <xf numFmtId="0" fontId="0" fillId="2" borderId="20" xfId="0" applyFill="1" applyBorder="1" applyAlignment="1">
      <alignment vertical="center"/>
    </xf>
    <xf numFmtId="0" fontId="0" fillId="2" borderId="21" xfId="0" applyFill="1" applyBorder="1" applyAlignment="1">
      <alignment vertical="center"/>
    </xf>
    <xf numFmtId="0" fontId="0" fillId="2" borderId="22" xfId="0" applyFill="1" applyBorder="1" applyAlignment="1">
      <alignment vertical="center"/>
    </xf>
    <xf numFmtId="0" fontId="0" fillId="0" borderId="20" xfId="0" applyFill="1" applyBorder="1" applyAlignment="1">
      <alignment vertical="center"/>
    </xf>
    <xf numFmtId="0" fontId="0" fillId="0" borderId="21" xfId="0" applyFill="1" applyBorder="1" applyAlignment="1">
      <alignment vertical="center"/>
    </xf>
    <xf numFmtId="0" fontId="0" fillId="0" borderId="22" xfId="0" applyFill="1" applyBorder="1" applyAlignment="1">
      <alignment vertical="center"/>
    </xf>
    <xf numFmtId="176" fontId="0" fillId="0" borderId="9" xfId="0" applyNumberFormat="1" applyFill="1" applyBorder="1" applyAlignment="1">
      <alignment vertical="center"/>
    </xf>
    <xf numFmtId="0" fontId="0" fillId="0" borderId="0" xfId="0" applyBorder="1" applyAlignment="1">
      <alignment horizontal="center" vertical="center" wrapText="1"/>
    </xf>
    <xf numFmtId="0" fontId="0" fillId="0" borderId="0" xfId="0" applyFill="1" applyBorder="1" applyAlignment="1">
      <alignment vertical="center"/>
    </xf>
    <xf numFmtId="176" fontId="0" fillId="0" borderId="10" xfId="0" applyNumberFormat="1" applyBorder="1" applyAlignment="1">
      <alignment vertical="center"/>
    </xf>
    <xf numFmtId="0" fontId="0" fillId="0" borderId="0" xfId="0" applyBorder="1" applyAlignment="1">
      <alignment horizontal="centerContinuous" vertical="center" wrapText="1"/>
    </xf>
    <xf numFmtId="176" fontId="0" fillId="0" borderId="0" xfId="0" applyNumberFormat="1" applyFill="1" applyBorder="1" applyAlignment="1">
      <alignment horizontal="right" vertical="center"/>
    </xf>
    <xf numFmtId="176" fontId="0" fillId="0" borderId="20" xfId="0" applyNumberFormat="1" applyFill="1" applyBorder="1" applyAlignment="1">
      <alignment horizontal="right" vertical="center"/>
    </xf>
    <xf numFmtId="176" fontId="0" fillId="0" borderId="21" xfId="0" applyNumberFormat="1" applyFill="1" applyBorder="1" applyAlignment="1">
      <alignment horizontal="right" vertical="center"/>
    </xf>
    <xf numFmtId="176" fontId="0" fillId="0" borderId="26" xfId="0" applyNumberFormat="1" applyFill="1" applyBorder="1" applyAlignment="1">
      <alignment vertical="center"/>
    </xf>
    <xf numFmtId="0" fontId="7" fillId="0" borderId="0" xfId="0" applyFont="1" applyBorder="1" applyAlignment="1">
      <alignment horizontal="centerContinuous" vertical="center" wrapText="1"/>
    </xf>
    <xf numFmtId="0" fontId="0" fillId="0" borderId="0" xfId="0" applyBorder="1" applyAlignment="1">
      <alignment horizontal="centerContinuous" vertical="center"/>
    </xf>
    <xf numFmtId="176" fontId="0" fillId="0" borderId="0" xfId="0" applyNumberFormat="1" applyBorder="1" applyAlignment="1">
      <alignment horizontal="right" vertical="center"/>
    </xf>
    <xf numFmtId="176" fontId="0" fillId="0" borderId="15" xfId="0" applyNumberFormat="1" applyBorder="1" applyAlignment="1">
      <alignment vertical="center"/>
    </xf>
    <xf numFmtId="0" fontId="0" fillId="0" borderId="4" xfId="0" applyBorder="1" applyAlignment="1">
      <alignment vertical="center" shrinkToFit="1"/>
    </xf>
    <xf numFmtId="176" fontId="0" fillId="3" borderId="26" xfId="0" applyNumberFormat="1" applyFill="1" applyBorder="1" applyAlignment="1">
      <alignment vertical="center"/>
    </xf>
    <xf numFmtId="176" fontId="0" fillId="4" borderId="26" xfId="0" applyNumberFormat="1" applyFill="1" applyBorder="1" applyAlignment="1">
      <alignment vertical="center"/>
    </xf>
    <xf numFmtId="0" fontId="9" fillId="0" borderId="0" xfId="0" applyFont="1" applyAlignment="1">
      <alignment vertical="center"/>
    </xf>
    <xf numFmtId="0" fontId="0" fillId="0" borderId="6" xfId="0" applyBorder="1" applyAlignment="1">
      <alignment horizontal="center" vertical="center"/>
    </xf>
    <xf numFmtId="0" fontId="0" fillId="0" borderId="19" xfId="0" applyBorder="1" applyAlignment="1">
      <alignment horizontal="center" vertical="center" wrapText="1"/>
    </xf>
    <xf numFmtId="0" fontId="0" fillId="0" borderId="15" xfId="0" applyBorder="1" applyAlignment="1">
      <alignment horizontal="center" vertical="center"/>
    </xf>
    <xf numFmtId="0" fontId="3" fillId="0" borderId="3" xfId="1" applyFont="1" applyBorder="1" applyAlignment="1">
      <alignment horizontal="center" vertical="center"/>
    </xf>
    <xf numFmtId="0" fontId="3" fillId="0" borderId="5" xfId="1" applyFont="1" applyBorder="1" applyAlignment="1">
      <alignment horizontal="center" vertical="top" textRotation="255"/>
    </xf>
    <xf numFmtId="176" fontId="3" fillId="0" borderId="0" xfId="1" applyNumberFormat="1" applyFont="1" applyBorder="1" applyAlignment="1">
      <alignment horizontal="right" vertical="center"/>
    </xf>
    <xf numFmtId="0" fontId="13" fillId="0" borderId="0" xfId="0" applyFont="1" applyAlignment="1">
      <alignment vertical="center"/>
    </xf>
    <xf numFmtId="0" fontId="13" fillId="0" borderId="0" xfId="0" applyFont="1"/>
    <xf numFmtId="0" fontId="14" fillId="3" borderId="10" xfId="0" applyFont="1" applyFill="1" applyBorder="1" applyAlignment="1">
      <alignment vertical="center" shrinkToFit="1"/>
    </xf>
    <xf numFmtId="0" fontId="13" fillId="4" borderId="2" xfId="0" applyFont="1" applyFill="1" applyBorder="1" applyAlignment="1">
      <alignment vertical="center" shrinkToFit="1"/>
    </xf>
    <xf numFmtId="0" fontId="13" fillId="0" borderId="23" xfId="0" applyFont="1" applyBorder="1" applyAlignment="1">
      <alignment vertical="center" shrinkToFit="1"/>
    </xf>
    <xf numFmtId="0" fontId="14" fillId="3" borderId="27" xfId="0" applyFont="1" applyFill="1" applyBorder="1" applyAlignment="1">
      <alignment horizontal="center" vertical="center" shrinkToFit="1"/>
    </xf>
    <xf numFmtId="0" fontId="13" fillId="4" borderId="27" xfId="0" applyFont="1" applyFill="1" applyBorder="1" applyAlignment="1">
      <alignment horizontal="center" vertical="center" shrinkToFit="1"/>
    </xf>
    <xf numFmtId="38" fontId="0" fillId="0" borderId="9" xfId="2" applyFont="1" applyBorder="1" applyAlignment="1">
      <alignment vertical="center"/>
    </xf>
    <xf numFmtId="38" fontId="0" fillId="0" borderId="20" xfId="2" applyFont="1" applyBorder="1" applyAlignment="1">
      <alignment vertical="center"/>
    </xf>
    <xf numFmtId="176" fontId="0" fillId="0" borderId="0" xfId="0" applyNumberFormat="1" applyAlignment="1">
      <alignment vertical="center"/>
    </xf>
    <xf numFmtId="176" fontId="0" fillId="0" borderId="21" xfId="0" applyNumberFormat="1" applyFill="1" applyBorder="1" applyAlignment="1">
      <alignment horizontal="left" vertical="center"/>
    </xf>
    <xf numFmtId="0" fontId="16" fillId="0" borderId="0" xfId="0" applyFont="1" applyFill="1"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xf>
    <xf numFmtId="0" fontId="0" fillId="0" borderId="9" xfId="0" applyBorder="1" applyAlignment="1">
      <alignment horizontal="center" vertical="center"/>
    </xf>
    <xf numFmtId="0" fontId="14" fillId="3" borderId="10" xfId="0" applyFont="1" applyFill="1" applyBorder="1" applyAlignment="1">
      <alignment horizontal="center" vertical="center" shrinkToFit="1"/>
    </xf>
    <xf numFmtId="0" fontId="13" fillId="3" borderId="15" xfId="0" applyFont="1" applyFill="1" applyBorder="1" applyAlignment="1">
      <alignment horizontal="center" vertical="center" shrinkToFit="1"/>
    </xf>
    <xf numFmtId="0" fontId="13" fillId="4" borderId="10" xfId="0" applyFont="1" applyFill="1" applyBorder="1" applyAlignment="1">
      <alignment horizontal="center" vertical="center" shrinkToFit="1"/>
    </xf>
    <xf numFmtId="0" fontId="13" fillId="4" borderId="15" xfId="0" applyFont="1" applyFill="1" applyBorder="1" applyAlignment="1">
      <alignment horizontal="center" vertical="center" shrinkToFit="1"/>
    </xf>
    <xf numFmtId="0" fontId="13" fillId="3" borderId="10" xfId="0" applyFont="1" applyFill="1" applyBorder="1" applyAlignment="1">
      <alignment horizontal="center" vertical="center" shrinkToFit="1"/>
    </xf>
    <xf numFmtId="0" fontId="0" fillId="0" borderId="15" xfId="0" applyBorder="1" applyAlignment="1">
      <alignment horizontal="center" vertical="center" wrapText="1"/>
    </xf>
    <xf numFmtId="0" fontId="0" fillId="0" borderId="10" xfId="0" applyFont="1" applyBorder="1" applyAlignment="1">
      <alignment horizontal="center" vertical="center" wrapText="1"/>
    </xf>
    <xf numFmtId="0" fontId="6" fillId="0" borderId="19" xfId="0" applyFont="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wrapText="1"/>
    </xf>
    <xf numFmtId="0" fontId="0" fillId="0" borderId="19" xfId="0"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xf>
    <xf numFmtId="0" fontId="3" fillId="0" borderId="5" xfId="1" applyFont="1" applyBorder="1" applyAlignment="1">
      <alignment horizontal="center" vertical="center"/>
    </xf>
    <xf numFmtId="0" fontId="3" fillId="0" borderId="1" xfId="1" applyFont="1" applyBorder="1" applyAlignment="1">
      <alignment horizontal="center" vertic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3" fillId="0" borderId="16" xfId="1" applyFont="1" applyBorder="1" applyAlignment="1">
      <alignment horizontal="left" vertical="center" shrinkToFit="1"/>
    </xf>
    <xf numFmtId="0" fontId="3" fillId="0" borderId="17" xfId="1" applyFont="1" applyBorder="1" applyAlignment="1">
      <alignment horizontal="left" vertical="center" shrinkToFit="1"/>
    </xf>
    <xf numFmtId="0" fontId="3" fillId="0" borderId="18" xfId="1" applyFont="1" applyBorder="1" applyAlignment="1">
      <alignment horizontal="left" vertical="center" shrinkToFit="1"/>
    </xf>
    <xf numFmtId="0" fontId="3" fillId="0" borderId="6" xfId="1" applyFont="1" applyBorder="1" applyAlignment="1">
      <alignment horizontal="left" vertical="center" shrinkToFit="1"/>
    </xf>
    <xf numFmtId="0" fontId="3" fillId="0" borderId="7" xfId="1" applyFont="1" applyBorder="1" applyAlignment="1">
      <alignment horizontal="left" vertical="center" shrinkToFit="1"/>
    </xf>
    <xf numFmtId="0" fontId="3" fillId="0" borderId="8" xfId="1" applyFont="1" applyBorder="1" applyAlignment="1">
      <alignment horizontal="left" vertical="center" shrinkToFit="1"/>
    </xf>
    <xf numFmtId="176" fontId="3" fillId="0" borderId="5" xfId="1" applyNumberFormat="1" applyFont="1" applyBorder="1" applyAlignment="1">
      <alignment horizontal="right" vertical="center"/>
    </xf>
    <xf numFmtId="176" fontId="3" fillId="0" borderId="0" xfId="1" applyNumberFormat="1" applyFont="1" applyBorder="1" applyAlignment="1">
      <alignment horizontal="right" vertical="center"/>
    </xf>
    <xf numFmtId="176" fontId="3" fillId="0" borderId="6" xfId="1" applyNumberFormat="1" applyFont="1" applyBorder="1" applyAlignment="1">
      <alignment horizontal="right" vertical="center"/>
    </xf>
    <xf numFmtId="176" fontId="3" fillId="0" borderId="7" xfId="1" applyNumberFormat="1" applyFont="1" applyBorder="1" applyAlignment="1">
      <alignment horizontal="right" vertical="center"/>
    </xf>
    <xf numFmtId="0" fontId="3" fillId="0" borderId="19" xfId="1" applyFont="1" applyBorder="1" applyAlignment="1">
      <alignment vertical="center" textRotation="255"/>
    </xf>
    <xf numFmtId="0" fontId="3" fillId="0" borderId="9" xfId="1" applyFont="1" applyBorder="1" applyAlignment="1">
      <alignment vertical="center" textRotation="255"/>
    </xf>
    <xf numFmtId="0" fontId="3" fillId="0" borderId="2" xfId="1" applyFont="1" applyBorder="1" applyAlignment="1">
      <alignment horizontal="left" vertical="center" shrinkToFit="1"/>
    </xf>
    <xf numFmtId="0" fontId="3" fillId="0" borderId="4" xfId="1" applyFont="1" applyBorder="1" applyAlignment="1">
      <alignment horizontal="left" vertical="center" shrinkToFit="1"/>
    </xf>
    <xf numFmtId="0" fontId="3" fillId="0" borderId="3" xfId="1" applyFont="1" applyBorder="1" applyAlignment="1">
      <alignment horizontal="left" vertical="center" shrinkToFit="1"/>
    </xf>
    <xf numFmtId="176" fontId="3" fillId="0" borderId="2" xfId="1" applyNumberFormat="1" applyFont="1" applyBorder="1" applyAlignment="1">
      <alignment horizontal="right" vertical="center"/>
    </xf>
    <xf numFmtId="176" fontId="3" fillId="0" borderId="4" xfId="1" applyNumberFormat="1" applyFont="1" applyBorder="1" applyAlignment="1">
      <alignment horizontal="right" vertical="center"/>
    </xf>
    <xf numFmtId="0" fontId="3" fillId="0" borderId="2" xfId="1" applyFont="1" applyBorder="1" applyAlignment="1">
      <alignment horizontal="center" vertical="center"/>
    </xf>
    <xf numFmtId="0" fontId="3" fillId="0" borderId="4" xfId="1" applyFont="1" applyBorder="1" applyAlignment="1">
      <alignment horizontal="center" vertical="center"/>
    </xf>
    <xf numFmtId="0" fontId="3" fillId="0" borderId="12" xfId="1" applyFont="1" applyBorder="1" applyAlignment="1">
      <alignment horizontal="center" vertical="center"/>
    </xf>
    <xf numFmtId="0" fontId="3" fillId="0" borderId="13" xfId="1" applyFont="1" applyBorder="1" applyAlignment="1">
      <alignment horizontal="center" vertical="center"/>
    </xf>
    <xf numFmtId="0" fontId="3" fillId="0" borderId="14" xfId="1" applyFont="1" applyBorder="1" applyAlignment="1">
      <alignment horizontal="center" vertical="center"/>
    </xf>
    <xf numFmtId="176" fontId="3" fillId="0" borderId="12" xfId="1" applyNumberFormat="1" applyFont="1" applyBorder="1" applyAlignment="1">
      <alignment horizontal="right" vertical="center"/>
    </xf>
    <xf numFmtId="176" fontId="3" fillId="0" borderId="13" xfId="1" applyNumberFormat="1" applyFont="1" applyBorder="1" applyAlignment="1">
      <alignment horizontal="right" vertical="center"/>
    </xf>
    <xf numFmtId="0" fontId="3" fillId="0" borderId="5" xfId="1" applyFont="1" applyBorder="1" applyAlignment="1">
      <alignment horizontal="center" vertical="top" textRotation="255"/>
    </xf>
    <xf numFmtId="0" fontId="3" fillId="0" borderId="7" xfId="1" applyFont="1" applyBorder="1" applyAlignment="1">
      <alignment horizontal="center" vertical="center"/>
    </xf>
    <xf numFmtId="0" fontId="3" fillId="0" borderId="0" xfId="1" applyFont="1" applyBorder="1" applyAlignment="1">
      <alignment horizontal="center" vertical="center"/>
    </xf>
    <xf numFmtId="0" fontId="3" fillId="0" borderId="9" xfId="1" applyFont="1" applyBorder="1" applyAlignment="1">
      <alignment horizontal="center" vertical="center" textRotation="255"/>
    </xf>
    <xf numFmtId="0" fontId="3" fillId="0" borderId="10" xfId="1" applyFont="1" applyBorder="1" applyAlignment="1">
      <alignment horizontal="center" vertical="center" textRotation="255"/>
    </xf>
    <xf numFmtId="0" fontId="3" fillId="0" borderId="11" xfId="1" applyFont="1" applyBorder="1" applyAlignment="1">
      <alignment horizontal="center" vertical="center" textRotation="255"/>
    </xf>
    <xf numFmtId="0" fontId="3" fillId="0" borderId="9" xfId="1" applyFont="1" applyBorder="1" applyAlignment="1">
      <alignment horizontal="left" vertical="center" shrinkToFit="1"/>
    </xf>
    <xf numFmtId="176" fontId="3" fillId="0" borderId="9" xfId="1" applyNumberFormat="1" applyFont="1" applyBorder="1" applyAlignment="1">
      <alignment horizontal="center" vertical="center"/>
    </xf>
    <xf numFmtId="176" fontId="3" fillId="0" borderId="20" xfId="1" applyNumberFormat="1" applyFont="1" applyBorder="1" applyAlignment="1">
      <alignment horizontal="center" vertical="center"/>
    </xf>
    <xf numFmtId="0" fontId="3" fillId="0" borderId="20" xfId="1" applyFont="1" applyBorder="1" applyAlignment="1">
      <alignment horizontal="center" vertical="center"/>
    </xf>
    <xf numFmtId="0" fontId="3" fillId="0" borderId="21" xfId="1" applyFont="1" applyBorder="1" applyAlignment="1">
      <alignment horizontal="center" vertical="center"/>
    </xf>
    <xf numFmtId="176" fontId="3" fillId="0" borderId="20" xfId="1" applyNumberFormat="1" applyFont="1" applyBorder="1" applyAlignment="1">
      <alignment horizontal="right" vertical="center"/>
    </xf>
    <xf numFmtId="176" fontId="3" fillId="0" borderId="21" xfId="1" applyNumberFormat="1" applyFont="1" applyBorder="1" applyAlignment="1">
      <alignment horizontal="right" vertical="center"/>
    </xf>
    <xf numFmtId="0" fontId="4" fillId="0" borderId="0" xfId="1" applyFont="1" applyAlignment="1">
      <alignment horizontal="center" vertical="center" wrapText="1"/>
    </xf>
    <xf numFmtId="0" fontId="4" fillId="0" borderId="1" xfId="1" applyFont="1" applyBorder="1" applyAlignment="1">
      <alignment horizontal="center" vertical="center" wrapText="1"/>
    </xf>
    <xf numFmtId="0" fontId="10" fillId="0" borderId="7" xfId="1" applyFont="1" applyBorder="1" applyAlignment="1">
      <alignment horizontal="center" vertical="top" wrapText="1"/>
    </xf>
    <xf numFmtId="0" fontId="10" fillId="0" borderId="8" xfId="1" applyFont="1" applyBorder="1" applyAlignment="1">
      <alignment horizontal="center" vertical="top" wrapText="1"/>
    </xf>
    <xf numFmtId="0" fontId="3" fillId="0" borderId="0" xfId="1" applyFont="1" applyAlignment="1">
      <alignment horizontal="right" vertical="center"/>
    </xf>
    <xf numFmtId="0" fontId="3" fillId="0" borderId="21" xfId="1" applyFont="1" applyBorder="1" applyAlignment="1">
      <alignment horizontal="distributed" vertical="center"/>
    </xf>
    <xf numFmtId="0" fontId="11" fillId="0" borderId="0" xfId="0" applyFont="1" applyAlignment="1">
      <alignment horizontal="center" vertical="center" shrinkToFit="1"/>
    </xf>
    <xf numFmtId="0" fontId="0" fillId="0" borderId="28" xfId="0" applyBorder="1" applyAlignment="1">
      <alignment horizontal="left" vertical="center" shrinkToFit="1"/>
    </xf>
    <xf numFmtId="0" fontId="0" fillId="0" borderId="0" xfId="0" applyAlignment="1">
      <alignment horizontal="left" vertical="center" shrinkToFit="1"/>
    </xf>
    <xf numFmtId="0" fontId="12" fillId="0" borderId="0" xfId="0" applyFont="1" applyAlignment="1">
      <alignment horizontal="center" vertical="center" shrinkToFit="1"/>
    </xf>
  </cellXfs>
  <cellStyles count="3">
    <cellStyle name="桁区切り" xfId="2" builtinId="6"/>
    <cellStyle name="標準" xfId="0" builtinId="0"/>
    <cellStyle name="標準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238125</xdr:colOff>
      <xdr:row>0</xdr:row>
      <xdr:rowOff>66675</xdr:rowOff>
    </xdr:from>
    <xdr:to>
      <xdr:col>13</xdr:col>
      <xdr:colOff>647700</xdr:colOff>
      <xdr:row>5</xdr:row>
      <xdr:rowOff>152400</xdr:rowOff>
    </xdr:to>
    <xdr:sp macro="" textlink="">
      <xdr:nvSpPr>
        <xdr:cNvPr id="2" name="テキスト ボックス 1"/>
        <xdr:cNvSpPr txBox="1"/>
      </xdr:nvSpPr>
      <xdr:spPr>
        <a:xfrm>
          <a:off x="6581775" y="66675"/>
          <a:ext cx="4962525" cy="1057275"/>
        </a:xfrm>
        <a:prstGeom prst="rect">
          <a:avLst/>
        </a:prstGeom>
        <a:solidFill>
          <a:schemeClr val="accent3">
            <a:lumMod val="60000"/>
            <a:lumOff val="4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a:t>
          </a:r>
          <a:r>
            <a:rPr kumimoji="1" lang="ja-JP" altLang="en-US" sz="1050"/>
            <a:t>計算書の用途</a:t>
          </a:r>
          <a:r>
            <a:rPr kumimoji="1" lang="en-US" altLang="ja-JP" sz="1050"/>
            <a:t>】</a:t>
          </a:r>
        </a:p>
        <a:p>
          <a:r>
            <a:rPr kumimoji="1" lang="ja-JP" altLang="en-US" sz="1000">
              <a:latin typeface="ＭＳ Ｐ明朝" panose="02020600040205080304" pitchFamily="18" charset="-128"/>
              <a:ea typeface="ＭＳ Ｐ明朝" panose="02020600040205080304" pitchFamily="18" charset="-128"/>
            </a:rPr>
            <a:t>所得等課税事業と収入金等課税事業を併せて行う場合、原則として事業ごとに区分計算する必要があります。各事業共通の収入・経費がある場合、売上金額等の妥当な基準により按分し、各事業の所得金額等を計算する必要があります。</a:t>
          </a:r>
          <a:endParaRPr kumimoji="1" lang="en-US" altLang="ja-JP" sz="1000">
            <a:latin typeface="ＭＳ Ｐ明朝" panose="02020600040205080304" pitchFamily="18" charset="-128"/>
            <a:ea typeface="ＭＳ Ｐ明朝" panose="02020600040205080304" pitchFamily="18" charset="-128"/>
          </a:endParaRPr>
        </a:p>
        <a:p>
          <a:r>
            <a:rPr kumimoji="1" lang="ja-JP" altLang="en-US" sz="1000">
              <a:latin typeface="ＭＳ Ｐ明朝" panose="02020600040205080304" pitchFamily="18" charset="-128"/>
              <a:ea typeface="ＭＳ Ｐ明朝" panose="02020600040205080304" pitchFamily="18" charset="-128"/>
            </a:rPr>
            <a:t>この記載例は、売上金額を按分の基準に用いて作成しています。</a:t>
          </a:r>
        </a:p>
      </xdr:txBody>
    </xdr:sp>
    <xdr:clientData/>
  </xdr:twoCellAnchor>
  <xdr:twoCellAnchor>
    <xdr:from>
      <xdr:col>5</xdr:col>
      <xdr:colOff>133350</xdr:colOff>
      <xdr:row>6</xdr:row>
      <xdr:rowOff>152400</xdr:rowOff>
    </xdr:from>
    <xdr:to>
      <xdr:col>9</xdr:col>
      <xdr:colOff>847725</xdr:colOff>
      <xdr:row>9</xdr:row>
      <xdr:rowOff>133349</xdr:rowOff>
    </xdr:to>
    <xdr:sp macro="" textlink="">
      <xdr:nvSpPr>
        <xdr:cNvPr id="6" name="テキスト ボックス 5"/>
        <xdr:cNvSpPr txBox="1"/>
      </xdr:nvSpPr>
      <xdr:spPr>
        <a:xfrm>
          <a:off x="3590925" y="1295400"/>
          <a:ext cx="4562475" cy="495299"/>
        </a:xfrm>
        <a:prstGeom prst="rect">
          <a:avLst/>
        </a:prstGeom>
        <a:solidFill>
          <a:schemeClr val="accent3">
            <a:lumMod val="60000"/>
            <a:lumOff val="4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明朝" panose="02020600040205080304" pitchFamily="18" charset="-128"/>
              <a:ea typeface="ＭＳ Ｐ明朝" panose="02020600040205080304" pitchFamily="18" charset="-128"/>
            </a:rPr>
            <a:t>収入・経費が事業ごとに区分可能な場合は区分して記入する。</a:t>
          </a:r>
          <a:endParaRPr kumimoji="1" lang="en-US" altLang="ja-JP" sz="1000">
            <a:latin typeface="ＭＳ Ｐ明朝" panose="02020600040205080304" pitchFamily="18" charset="-128"/>
            <a:ea typeface="ＭＳ Ｐ明朝" panose="02020600040205080304" pitchFamily="18" charset="-128"/>
          </a:endParaRPr>
        </a:p>
        <a:p>
          <a:r>
            <a:rPr kumimoji="1" lang="ja-JP" altLang="ja-JP" sz="1000">
              <a:solidFill>
                <a:schemeClr val="dk1"/>
              </a:solidFill>
              <a:effectLst/>
              <a:latin typeface="ＭＳ Ｐ明朝" panose="02020600040205080304" pitchFamily="18" charset="-128"/>
              <a:ea typeface="ＭＳ Ｐ明朝" panose="02020600040205080304" pitchFamily="18" charset="-128"/>
              <a:cs typeface="+mn-cs"/>
            </a:rPr>
            <a:t>収入・経費</a:t>
          </a:r>
          <a:r>
            <a:rPr kumimoji="1" lang="ja-JP" altLang="en-US" sz="1000">
              <a:solidFill>
                <a:schemeClr val="dk1"/>
              </a:solidFill>
              <a:effectLst/>
              <a:latin typeface="ＭＳ Ｐ明朝" panose="02020600040205080304" pitchFamily="18" charset="-128"/>
              <a:ea typeface="ＭＳ Ｐ明朝" panose="02020600040205080304" pitchFamily="18" charset="-128"/>
              <a:cs typeface="+mn-cs"/>
            </a:rPr>
            <a:t>の区分が困難な場合は、「共通」に記入し、按分計算する。</a:t>
          </a:r>
          <a:endParaRPr kumimoji="1" lang="ja-JP" altLang="en-US" sz="1000">
            <a:latin typeface="ＭＳ Ｐ明朝" panose="02020600040205080304" pitchFamily="18" charset="-128"/>
            <a:ea typeface="ＭＳ Ｐ明朝" panose="02020600040205080304" pitchFamily="18" charset="-128"/>
          </a:endParaRPr>
        </a:p>
      </xdr:txBody>
    </xdr:sp>
    <xdr:clientData/>
  </xdr:twoCellAnchor>
  <xdr:twoCellAnchor>
    <xdr:from>
      <xdr:col>7</xdr:col>
      <xdr:colOff>219076</xdr:colOff>
      <xdr:row>0</xdr:row>
      <xdr:rowOff>19051</xdr:rowOff>
    </xdr:from>
    <xdr:to>
      <xdr:col>8</xdr:col>
      <xdr:colOff>161925</xdr:colOff>
      <xdr:row>1</xdr:row>
      <xdr:rowOff>161925</xdr:rowOff>
    </xdr:to>
    <xdr:sp macro="" textlink="">
      <xdr:nvSpPr>
        <xdr:cNvPr id="4" name="テキスト ボックス 3"/>
        <xdr:cNvSpPr txBox="1"/>
      </xdr:nvSpPr>
      <xdr:spPr>
        <a:xfrm>
          <a:off x="5600701" y="19051"/>
          <a:ext cx="904874" cy="361949"/>
        </a:xfrm>
        <a:prstGeom prst="rect">
          <a:avLst/>
        </a:prstGeom>
        <a:solidFill>
          <a:srgbClr val="FFC0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記載例</a:t>
          </a:r>
          <a:endParaRPr kumimoji="1" lang="en-US" altLang="ja-JP" sz="14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190500</xdr:colOff>
      <xdr:row>21</xdr:row>
      <xdr:rowOff>149678</xdr:rowOff>
    </xdr:from>
    <xdr:to>
      <xdr:col>17</xdr:col>
      <xdr:colOff>258536</xdr:colOff>
      <xdr:row>30</xdr:row>
      <xdr:rowOff>95249</xdr:rowOff>
    </xdr:to>
    <xdr:sp macro="" textlink="">
      <xdr:nvSpPr>
        <xdr:cNvPr id="2" name="テキスト ボックス 1"/>
        <xdr:cNvSpPr txBox="1"/>
      </xdr:nvSpPr>
      <xdr:spPr>
        <a:xfrm>
          <a:off x="2517321" y="5021035"/>
          <a:ext cx="1973036" cy="1782535"/>
        </a:xfrm>
        <a:prstGeom prst="rect">
          <a:avLst/>
        </a:prstGeom>
        <a:solidFill>
          <a:schemeClr val="accent3">
            <a:lumMod val="60000"/>
            <a:lumOff val="4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latin typeface="ＭＳ Ｐ明朝" panose="02020600040205080304" pitchFamily="18" charset="-128"/>
              <a:ea typeface="ＭＳ Ｐ明朝" panose="02020600040205080304" pitchFamily="18" charset="-128"/>
            </a:rPr>
            <a:t>国又は地方団体から受けるべき補助金、固定資産の売却による収入金額等、控除すべき金額がある場合は記載してください。</a:t>
          </a:r>
        </a:p>
      </xdr:txBody>
    </xdr:sp>
    <xdr:clientData/>
  </xdr:twoCellAnchor>
  <xdr:twoCellAnchor>
    <xdr:from>
      <xdr:col>20</xdr:col>
      <xdr:colOff>108856</xdr:colOff>
      <xdr:row>34</xdr:row>
      <xdr:rowOff>95249</xdr:rowOff>
    </xdr:from>
    <xdr:to>
      <xdr:col>24</xdr:col>
      <xdr:colOff>81643</xdr:colOff>
      <xdr:row>39</xdr:row>
      <xdr:rowOff>272143</xdr:rowOff>
    </xdr:to>
    <xdr:sp macro="" textlink="">
      <xdr:nvSpPr>
        <xdr:cNvPr id="3" name="テキスト ボックス 2"/>
        <xdr:cNvSpPr txBox="1"/>
      </xdr:nvSpPr>
      <xdr:spPr>
        <a:xfrm>
          <a:off x="5157106" y="7810499"/>
          <a:ext cx="1061358" cy="2149930"/>
        </a:xfrm>
        <a:prstGeom prst="rect">
          <a:avLst/>
        </a:prstGeom>
        <a:solidFill>
          <a:schemeClr val="accent3">
            <a:lumMod val="60000"/>
            <a:lumOff val="4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latin typeface="ＭＳ Ｐ明朝" panose="02020600040205080304" pitchFamily="18" charset="-128"/>
              <a:ea typeface="ＭＳ Ｐ明朝" panose="02020600040205080304" pitchFamily="18" charset="-128"/>
            </a:rPr>
            <a:t>該当がある場合は記載してください。</a:t>
          </a:r>
        </a:p>
      </xdr:txBody>
    </xdr:sp>
    <xdr:clientData/>
  </xdr:twoCellAnchor>
  <xdr:twoCellAnchor>
    <xdr:from>
      <xdr:col>4</xdr:col>
      <xdr:colOff>149678</xdr:colOff>
      <xdr:row>13</xdr:row>
      <xdr:rowOff>54430</xdr:rowOff>
    </xdr:from>
    <xdr:to>
      <xdr:col>19</xdr:col>
      <xdr:colOff>204107</xdr:colOff>
      <xdr:row>18</xdr:row>
      <xdr:rowOff>176894</xdr:rowOff>
    </xdr:to>
    <xdr:sp macro="" textlink="">
      <xdr:nvSpPr>
        <xdr:cNvPr id="4" name="テキスト ボックス 3"/>
        <xdr:cNvSpPr txBox="1"/>
      </xdr:nvSpPr>
      <xdr:spPr>
        <a:xfrm>
          <a:off x="843642" y="3292930"/>
          <a:ext cx="4136572" cy="1143000"/>
        </a:xfrm>
        <a:prstGeom prst="rect">
          <a:avLst/>
        </a:prstGeom>
        <a:solidFill>
          <a:schemeClr val="accent3">
            <a:lumMod val="60000"/>
            <a:lumOff val="4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latin typeface="ＭＳ Ｐ明朝" panose="02020600040205080304" pitchFamily="18" charset="-128"/>
              <a:ea typeface="ＭＳ Ｐ明朝" panose="02020600040205080304" pitchFamily="18" charset="-128"/>
            </a:rPr>
            <a:t>料金とあわせて収入する消費税（地方消費税を含む　以下同じ）の金額は、収入金額に含めません。ただし、このうち免税事業者で消費税として納税しない金額や消費税精算時に生じた差益については、収入金額に含めてください。</a:t>
          </a:r>
        </a:p>
      </xdr:txBody>
    </xdr:sp>
    <xdr:clientData/>
  </xdr:twoCellAnchor>
  <xdr:twoCellAnchor>
    <xdr:from>
      <xdr:col>1</xdr:col>
      <xdr:colOff>31297</xdr:colOff>
      <xdr:row>2</xdr:row>
      <xdr:rowOff>57150</xdr:rowOff>
    </xdr:from>
    <xdr:to>
      <xdr:col>5</xdr:col>
      <xdr:colOff>148318</xdr:colOff>
      <xdr:row>2</xdr:row>
      <xdr:rowOff>420460</xdr:rowOff>
    </xdr:to>
    <xdr:sp macro="" textlink="">
      <xdr:nvSpPr>
        <xdr:cNvPr id="5" name="テキスト ボックス 4"/>
        <xdr:cNvSpPr txBox="1"/>
      </xdr:nvSpPr>
      <xdr:spPr>
        <a:xfrm>
          <a:off x="212272" y="666750"/>
          <a:ext cx="917121" cy="363310"/>
        </a:xfrm>
        <a:prstGeom prst="rect">
          <a:avLst/>
        </a:prstGeom>
        <a:solidFill>
          <a:srgbClr val="FFC0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記載例</a:t>
          </a:r>
          <a:endParaRPr kumimoji="1" lang="en-US" altLang="ja-JP" sz="1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tabSelected="1" view="pageBreakPreview" zoomScale="85" zoomScaleNormal="100" zoomScaleSheetLayoutView="85" workbookViewId="0">
      <selection activeCell="J3" sqref="J3"/>
    </sheetView>
  </sheetViews>
  <sheetFormatPr defaultRowHeight="13.5" x14ac:dyDescent="0.15"/>
  <cols>
    <col min="1" max="1" width="8" customWidth="1"/>
    <col min="2" max="2" width="4.25" customWidth="1"/>
    <col min="3" max="3" width="17.625" customWidth="1"/>
    <col min="4" max="4" width="2.875" customWidth="1"/>
    <col min="5" max="12" width="12.625" customWidth="1"/>
    <col min="13" max="13" width="9" style="23"/>
  </cols>
  <sheetData>
    <row r="1" spans="1:13" s="89" customFormat="1" ht="17.25" x14ac:dyDescent="0.15">
      <c r="A1" s="174" t="s">
        <v>95</v>
      </c>
      <c r="B1" s="171"/>
      <c r="C1" s="171"/>
      <c r="D1" s="171"/>
      <c r="E1" s="171"/>
      <c r="F1" s="171"/>
      <c r="G1" s="171"/>
      <c r="H1" s="88"/>
      <c r="I1" s="88"/>
      <c r="J1" s="88"/>
      <c r="K1" s="88"/>
      <c r="L1" s="88"/>
      <c r="M1" s="88"/>
    </row>
    <row r="2" spans="1:13" ht="14.25" thickBot="1" x14ac:dyDescent="0.2">
      <c r="A2" s="23"/>
      <c r="B2" s="23"/>
      <c r="C2" s="23"/>
      <c r="D2" s="23"/>
      <c r="E2" s="23"/>
      <c r="F2" s="23"/>
      <c r="G2" s="23"/>
      <c r="H2" s="23"/>
      <c r="I2" s="23"/>
      <c r="J2" s="23"/>
      <c r="K2" s="23"/>
      <c r="L2" s="23"/>
    </row>
    <row r="3" spans="1:13" ht="17.25" x14ac:dyDescent="0.15">
      <c r="A3" s="23"/>
      <c r="B3" s="23"/>
      <c r="C3" s="25" t="s">
        <v>41</v>
      </c>
      <c r="D3" s="35"/>
      <c r="E3" s="24" t="s">
        <v>43</v>
      </c>
      <c r="F3" s="90" t="s">
        <v>79</v>
      </c>
      <c r="G3" s="91" t="s">
        <v>80</v>
      </c>
      <c r="H3" s="92" t="s">
        <v>81</v>
      </c>
      <c r="I3" s="23"/>
      <c r="J3" s="81"/>
      <c r="K3" s="23"/>
      <c r="L3" s="23"/>
    </row>
    <row r="4" spans="1:13" ht="13.5" customHeight="1" x14ac:dyDescent="0.15">
      <c r="A4" s="23"/>
      <c r="B4" s="23"/>
      <c r="C4" s="31"/>
      <c r="D4" s="50"/>
      <c r="E4" s="20" t="s">
        <v>53</v>
      </c>
      <c r="F4" s="20" t="s">
        <v>42</v>
      </c>
      <c r="G4" s="26"/>
      <c r="H4" s="27" t="s">
        <v>48</v>
      </c>
      <c r="I4" s="23"/>
      <c r="J4" s="23"/>
      <c r="K4" s="23"/>
      <c r="L4" s="23"/>
    </row>
    <row r="5" spans="1:13" ht="14.25" thickBot="1" x14ac:dyDescent="0.2">
      <c r="A5" s="23"/>
      <c r="B5" s="23"/>
      <c r="C5" s="29" t="s">
        <v>40</v>
      </c>
      <c r="D5" s="38"/>
      <c r="E5" s="28"/>
      <c r="F5" s="28"/>
      <c r="G5" s="29"/>
      <c r="H5" s="30"/>
      <c r="I5" s="23"/>
      <c r="J5" s="23"/>
      <c r="K5" s="23"/>
      <c r="L5" s="23"/>
    </row>
    <row r="6" spans="1:13" x14ac:dyDescent="0.15">
      <c r="A6" s="23"/>
      <c r="B6" s="23"/>
      <c r="C6" s="23"/>
      <c r="D6" s="23"/>
      <c r="E6" s="23"/>
      <c r="F6" s="23"/>
      <c r="G6" s="23"/>
      <c r="H6" s="23"/>
      <c r="I6" s="23"/>
      <c r="J6" s="23"/>
      <c r="K6" s="23"/>
      <c r="L6" s="23"/>
    </row>
    <row r="7" spans="1:13" x14ac:dyDescent="0.15">
      <c r="A7" s="111" t="s">
        <v>0</v>
      </c>
      <c r="B7" s="112"/>
      <c r="C7" s="112"/>
      <c r="D7" s="113"/>
      <c r="E7" s="102" t="s">
        <v>44</v>
      </c>
      <c r="F7" s="102" t="s">
        <v>15</v>
      </c>
      <c r="G7" s="102"/>
      <c r="H7" s="102" t="s">
        <v>17</v>
      </c>
      <c r="I7" s="102"/>
      <c r="J7" s="102"/>
      <c r="K7" s="102" t="s">
        <v>21</v>
      </c>
      <c r="L7" s="102"/>
    </row>
    <row r="8" spans="1:13" ht="13.5" customHeight="1" x14ac:dyDescent="0.15">
      <c r="A8" s="114"/>
      <c r="B8" s="115"/>
      <c r="C8" s="115"/>
      <c r="D8" s="116"/>
      <c r="E8" s="102"/>
      <c r="F8" s="103" t="s">
        <v>79</v>
      </c>
      <c r="G8" s="105" t="s">
        <v>80</v>
      </c>
      <c r="H8" s="100" t="s">
        <v>16</v>
      </c>
      <c r="I8" s="103" t="s">
        <v>79</v>
      </c>
      <c r="J8" s="105" t="s">
        <v>82</v>
      </c>
      <c r="K8" s="107" t="s">
        <v>83</v>
      </c>
      <c r="L8" s="105" t="s">
        <v>80</v>
      </c>
    </row>
    <row r="9" spans="1:13" ht="13.5" customHeight="1" x14ac:dyDescent="0.15">
      <c r="A9" s="114"/>
      <c r="B9" s="115"/>
      <c r="C9" s="115"/>
      <c r="D9" s="116"/>
      <c r="E9" s="102"/>
      <c r="F9" s="104"/>
      <c r="G9" s="106"/>
      <c r="H9" s="101"/>
      <c r="I9" s="104"/>
      <c r="J9" s="106"/>
      <c r="K9" s="104"/>
      <c r="L9" s="106"/>
    </row>
    <row r="10" spans="1:13" ht="13.5" customHeight="1" thickBot="1" x14ac:dyDescent="0.2">
      <c r="A10" s="117"/>
      <c r="B10" s="118"/>
      <c r="C10" s="118"/>
      <c r="D10" s="119"/>
      <c r="E10" s="102"/>
      <c r="F10" s="19" t="s">
        <v>46</v>
      </c>
      <c r="G10" s="19" t="s">
        <v>47</v>
      </c>
      <c r="H10" s="19" t="s">
        <v>49</v>
      </c>
      <c r="I10" s="19" t="s">
        <v>50</v>
      </c>
      <c r="J10" s="19" t="s">
        <v>54</v>
      </c>
      <c r="K10" s="19" t="s">
        <v>51</v>
      </c>
      <c r="L10" s="40" t="s">
        <v>52</v>
      </c>
    </row>
    <row r="11" spans="1:13" ht="14.25" thickBot="1" x14ac:dyDescent="0.2">
      <c r="A11" s="108" t="s">
        <v>55</v>
      </c>
      <c r="B11" s="51" t="s">
        <v>1</v>
      </c>
      <c r="C11" s="52"/>
      <c r="D11" s="52">
        <v>1</v>
      </c>
      <c r="E11" s="53"/>
      <c r="F11" s="53"/>
      <c r="G11" s="53"/>
      <c r="H11" s="53"/>
      <c r="I11" s="53"/>
      <c r="J11" s="53"/>
      <c r="K11" s="54"/>
      <c r="L11" s="55"/>
      <c r="M11" s="23" t="s">
        <v>63</v>
      </c>
    </row>
    <row r="12" spans="1:13" x14ac:dyDescent="0.15">
      <c r="A12" s="108"/>
      <c r="B12" s="31"/>
      <c r="C12" s="32"/>
      <c r="D12" s="32"/>
      <c r="E12" s="39"/>
      <c r="F12" s="39"/>
      <c r="G12" s="39"/>
      <c r="H12" s="39"/>
      <c r="I12" s="39"/>
      <c r="J12" s="39"/>
      <c r="K12" s="39"/>
      <c r="L12" s="42"/>
    </row>
    <row r="13" spans="1:13" x14ac:dyDescent="0.15">
      <c r="A13" s="108"/>
      <c r="B13" s="51" t="s">
        <v>2</v>
      </c>
      <c r="C13" s="52"/>
      <c r="D13" s="52">
        <v>2</v>
      </c>
      <c r="E13" s="53"/>
      <c r="F13" s="53"/>
      <c r="G13" s="53"/>
      <c r="H13" s="53"/>
      <c r="I13" s="53"/>
      <c r="J13" s="53"/>
      <c r="K13" s="53"/>
      <c r="L13" s="53"/>
    </row>
    <row r="14" spans="1:13" x14ac:dyDescent="0.15">
      <c r="A14" s="108"/>
      <c r="B14" s="31"/>
      <c r="C14" s="32"/>
      <c r="D14" s="32"/>
      <c r="E14" s="39"/>
      <c r="F14" s="39"/>
      <c r="G14" s="39"/>
      <c r="H14" s="39"/>
      <c r="I14" s="39"/>
      <c r="J14" s="39"/>
      <c r="K14" s="39"/>
      <c r="L14" s="39"/>
    </row>
    <row r="15" spans="1:13" x14ac:dyDescent="0.15">
      <c r="A15" s="108"/>
      <c r="B15" s="51" t="s">
        <v>3</v>
      </c>
      <c r="C15" s="52"/>
      <c r="D15" s="52">
        <v>3</v>
      </c>
      <c r="E15" s="53"/>
      <c r="F15" s="53"/>
      <c r="G15" s="53"/>
      <c r="H15" s="53"/>
      <c r="I15" s="53"/>
      <c r="J15" s="53"/>
      <c r="K15" s="53"/>
      <c r="L15" s="53"/>
    </row>
    <row r="16" spans="1:13" x14ac:dyDescent="0.15">
      <c r="A16" s="108"/>
      <c r="B16" s="33"/>
      <c r="C16" s="34"/>
      <c r="D16" s="34"/>
      <c r="E16" s="39"/>
      <c r="F16" s="39"/>
      <c r="G16" s="39"/>
      <c r="H16" s="39"/>
      <c r="I16" s="39"/>
      <c r="J16" s="39"/>
      <c r="K16" s="39"/>
      <c r="L16" s="39"/>
    </row>
    <row r="17" spans="1:13" x14ac:dyDescent="0.15">
      <c r="A17" s="108"/>
      <c r="B17" s="33"/>
      <c r="C17" s="34"/>
      <c r="D17" s="34"/>
      <c r="E17" s="39"/>
      <c r="F17" s="39"/>
      <c r="G17" s="39"/>
      <c r="H17" s="39"/>
      <c r="I17" s="39"/>
      <c r="J17" s="39"/>
      <c r="K17" s="39"/>
      <c r="L17" s="39"/>
    </row>
    <row r="18" spans="1:13" x14ac:dyDescent="0.15">
      <c r="A18" s="108"/>
      <c r="B18" s="33"/>
      <c r="C18" s="34"/>
      <c r="D18" s="34"/>
      <c r="E18" s="39"/>
      <c r="F18" s="39"/>
      <c r="G18" s="39"/>
      <c r="H18" s="39"/>
      <c r="I18" s="39"/>
      <c r="J18" s="39"/>
      <c r="K18" s="39"/>
      <c r="L18" s="39"/>
    </row>
    <row r="19" spans="1:13" x14ac:dyDescent="0.15">
      <c r="A19" s="108"/>
      <c r="B19" s="33"/>
      <c r="C19" s="34"/>
      <c r="D19" s="34"/>
      <c r="E19" s="39"/>
      <c r="F19" s="39"/>
      <c r="G19" s="39"/>
      <c r="H19" s="39"/>
      <c r="I19" s="39"/>
      <c r="J19" s="39"/>
      <c r="K19" s="39"/>
      <c r="L19" s="39"/>
    </row>
    <row r="20" spans="1:13" x14ac:dyDescent="0.15">
      <c r="A20" s="108"/>
      <c r="B20" s="33"/>
      <c r="C20" s="34"/>
      <c r="D20" s="34"/>
      <c r="E20" s="39"/>
      <c r="F20" s="39"/>
      <c r="G20" s="39"/>
      <c r="H20" s="39"/>
      <c r="I20" s="39"/>
      <c r="J20" s="39"/>
      <c r="K20" s="39"/>
      <c r="L20" s="39"/>
    </row>
    <row r="21" spans="1:13" ht="14.25" thickBot="1" x14ac:dyDescent="0.2">
      <c r="A21" s="108"/>
      <c r="B21" s="51" t="s">
        <v>4</v>
      </c>
      <c r="C21" s="52"/>
      <c r="D21" s="56">
        <v>4</v>
      </c>
      <c r="E21" s="53"/>
      <c r="F21" s="53"/>
      <c r="G21" s="53"/>
      <c r="H21" s="53"/>
      <c r="I21" s="53"/>
      <c r="J21" s="53"/>
      <c r="K21" s="53"/>
      <c r="L21" s="57"/>
    </row>
    <row r="22" spans="1:13" ht="14.25" thickBot="1" x14ac:dyDescent="0.2">
      <c r="A22" s="108"/>
      <c r="B22" s="33"/>
      <c r="C22" s="34" t="s">
        <v>5</v>
      </c>
      <c r="D22" s="36"/>
      <c r="E22" s="39"/>
      <c r="F22" s="39"/>
      <c r="G22" s="39"/>
      <c r="H22" s="39"/>
      <c r="I22" s="39"/>
      <c r="J22" s="39"/>
      <c r="K22" s="41"/>
      <c r="L22" s="43"/>
      <c r="M22" s="23" t="s">
        <v>63</v>
      </c>
    </row>
    <row r="23" spans="1:13" ht="14.25" thickBot="1" x14ac:dyDescent="0.2">
      <c r="A23" s="108"/>
      <c r="B23" s="31"/>
      <c r="C23" s="49" t="s">
        <v>18</v>
      </c>
      <c r="D23" s="37"/>
      <c r="E23" s="39"/>
      <c r="F23" s="39"/>
      <c r="G23" s="39"/>
      <c r="H23" s="39"/>
      <c r="I23" s="39"/>
      <c r="J23" s="39"/>
      <c r="K23" s="41"/>
      <c r="L23" s="43"/>
      <c r="M23" s="23" t="s">
        <v>63</v>
      </c>
    </row>
    <row r="24" spans="1:13" x14ac:dyDescent="0.15">
      <c r="A24" s="108"/>
      <c r="B24" s="51" t="s">
        <v>6</v>
      </c>
      <c r="C24" s="52"/>
      <c r="D24" s="56">
        <v>5</v>
      </c>
      <c r="E24" s="53"/>
      <c r="F24" s="53"/>
      <c r="G24" s="53"/>
      <c r="H24" s="53"/>
      <c r="I24" s="53"/>
      <c r="J24" s="53"/>
      <c r="K24" s="53"/>
      <c r="L24" s="58"/>
    </row>
    <row r="25" spans="1:13" x14ac:dyDescent="0.15">
      <c r="A25" s="108"/>
      <c r="B25" s="31"/>
      <c r="C25" s="49" t="s">
        <v>7</v>
      </c>
      <c r="D25" s="37"/>
      <c r="E25" s="39"/>
      <c r="F25" s="39"/>
      <c r="G25" s="39"/>
      <c r="H25" s="39"/>
      <c r="I25" s="39"/>
      <c r="J25" s="39"/>
      <c r="K25" s="39"/>
      <c r="L25" s="39"/>
    </row>
    <row r="26" spans="1:13" ht="14.25" thickBot="1" x14ac:dyDescent="0.2">
      <c r="A26" s="108"/>
      <c r="B26" s="51" t="s">
        <v>8</v>
      </c>
      <c r="C26" s="52"/>
      <c r="D26" s="56">
        <v>6</v>
      </c>
      <c r="E26" s="53"/>
      <c r="F26" s="53"/>
      <c r="G26" s="53"/>
      <c r="H26" s="53"/>
      <c r="I26" s="53"/>
      <c r="J26" s="53"/>
      <c r="K26" s="53"/>
      <c r="L26" s="57"/>
    </row>
    <row r="27" spans="1:13" ht="14.25" thickBot="1" x14ac:dyDescent="0.2">
      <c r="A27" s="108"/>
      <c r="B27" s="31"/>
      <c r="C27" s="49" t="s">
        <v>19</v>
      </c>
      <c r="D27" s="37"/>
      <c r="E27" s="39"/>
      <c r="F27" s="39"/>
      <c r="G27" s="39"/>
      <c r="H27" s="39"/>
      <c r="I27" s="39"/>
      <c r="J27" s="39"/>
      <c r="K27" s="41"/>
      <c r="L27" s="43"/>
      <c r="M27" s="23" t="s">
        <v>63</v>
      </c>
    </row>
    <row r="28" spans="1:13" x14ac:dyDescent="0.15">
      <c r="A28" s="108"/>
      <c r="B28" s="51" t="s">
        <v>9</v>
      </c>
      <c r="C28" s="52"/>
      <c r="D28" s="56">
        <v>7</v>
      </c>
      <c r="E28" s="53"/>
      <c r="F28" s="53"/>
      <c r="G28" s="53"/>
      <c r="H28" s="53"/>
      <c r="I28" s="53"/>
      <c r="J28" s="53"/>
      <c r="K28" s="53"/>
      <c r="L28" s="58"/>
    </row>
    <row r="29" spans="1:13" x14ac:dyDescent="0.15">
      <c r="A29" s="108"/>
      <c r="B29" s="31"/>
      <c r="C29" s="49" t="s">
        <v>20</v>
      </c>
      <c r="D29" s="37"/>
      <c r="E29" s="39"/>
      <c r="F29" s="39"/>
      <c r="G29" s="39"/>
      <c r="H29" s="39"/>
      <c r="I29" s="39"/>
      <c r="J29" s="39"/>
      <c r="K29" s="39"/>
      <c r="L29" s="39"/>
    </row>
    <row r="30" spans="1:13" x14ac:dyDescent="0.15">
      <c r="A30" s="108"/>
      <c r="B30" s="59" t="s">
        <v>10</v>
      </c>
      <c r="C30" s="60"/>
      <c r="D30" s="61">
        <v>8</v>
      </c>
      <c r="E30" s="53"/>
      <c r="F30" s="53"/>
      <c r="G30" s="53"/>
      <c r="H30" s="53"/>
      <c r="I30" s="53"/>
      <c r="J30" s="53"/>
      <c r="K30" s="53"/>
      <c r="L30" s="53"/>
    </row>
    <row r="31" spans="1:13" ht="13.5" customHeight="1" x14ac:dyDescent="0.15">
      <c r="A31" s="120" t="s">
        <v>45</v>
      </c>
      <c r="B31" s="51" t="s">
        <v>11</v>
      </c>
      <c r="C31" s="52"/>
      <c r="D31" s="56">
        <v>9</v>
      </c>
      <c r="E31" s="53"/>
      <c r="F31" s="53"/>
      <c r="G31" s="53"/>
      <c r="H31" s="53"/>
      <c r="I31" s="53"/>
      <c r="J31" s="53"/>
      <c r="K31" s="53"/>
      <c r="L31" s="53"/>
    </row>
    <row r="32" spans="1:13" x14ac:dyDescent="0.15">
      <c r="A32" s="108"/>
      <c r="B32" s="31"/>
      <c r="C32" s="49"/>
      <c r="D32" s="37"/>
      <c r="E32" s="39"/>
      <c r="F32" s="39"/>
      <c r="G32" s="39"/>
      <c r="H32" s="39"/>
      <c r="I32" s="39"/>
      <c r="J32" s="39"/>
      <c r="K32" s="39"/>
      <c r="L32" s="39"/>
    </row>
    <row r="33" spans="1:13" x14ac:dyDescent="0.15">
      <c r="A33" s="108"/>
      <c r="B33" s="51" t="s">
        <v>12</v>
      </c>
      <c r="C33" s="52"/>
      <c r="D33" s="56">
        <v>10</v>
      </c>
      <c r="E33" s="53"/>
      <c r="F33" s="53"/>
      <c r="G33" s="53"/>
      <c r="H33" s="53"/>
      <c r="I33" s="53"/>
      <c r="J33" s="53"/>
      <c r="K33" s="53"/>
      <c r="L33" s="53"/>
    </row>
    <row r="34" spans="1:13" ht="14.25" thickBot="1" x14ac:dyDescent="0.2">
      <c r="A34" s="121"/>
      <c r="B34" s="31"/>
      <c r="C34" s="49"/>
      <c r="D34" s="37"/>
      <c r="E34" s="39"/>
      <c r="F34" s="39"/>
      <c r="G34" s="39"/>
      <c r="H34" s="39"/>
      <c r="I34" s="39"/>
      <c r="J34" s="39"/>
      <c r="K34" s="68"/>
      <c r="L34" s="39"/>
    </row>
    <row r="35" spans="1:13" ht="13.5" customHeight="1" thickBot="1" x14ac:dyDescent="0.2">
      <c r="A35" s="69"/>
      <c r="B35" s="45"/>
      <c r="C35" s="45"/>
      <c r="D35" s="67"/>
      <c r="E35" s="46"/>
      <c r="F35" s="70"/>
      <c r="G35" s="71"/>
      <c r="H35" s="72"/>
      <c r="I35" s="72"/>
      <c r="J35" s="72" t="s">
        <v>64</v>
      </c>
      <c r="K35" s="73"/>
      <c r="L35" s="73"/>
      <c r="M35" s="23" t="s">
        <v>67</v>
      </c>
    </row>
    <row r="36" spans="1:13" ht="13.5" customHeight="1" x14ac:dyDescent="0.15">
      <c r="A36" s="66"/>
      <c r="B36" s="67"/>
      <c r="C36" s="67"/>
      <c r="D36" s="67"/>
      <c r="E36" s="46"/>
      <c r="F36" s="46"/>
      <c r="G36" s="46"/>
      <c r="H36" s="46"/>
      <c r="I36" s="46"/>
      <c r="J36" s="46"/>
      <c r="K36" s="46"/>
      <c r="L36" s="46"/>
    </row>
    <row r="37" spans="1:13" x14ac:dyDescent="0.15">
      <c r="A37" s="109" t="s">
        <v>65</v>
      </c>
      <c r="B37" s="62" t="s">
        <v>13</v>
      </c>
      <c r="C37" s="63"/>
      <c r="D37" s="64">
        <v>12</v>
      </c>
      <c r="E37" s="65">
        <f t="shared" ref="E37:E38" si="0">K37+L37</f>
        <v>0</v>
      </c>
      <c r="F37" s="65"/>
      <c r="G37" s="65"/>
      <c r="H37" s="65"/>
      <c r="I37" s="65"/>
      <c r="J37" s="65"/>
      <c r="K37" s="65"/>
      <c r="L37" s="65"/>
      <c r="M37" s="23" t="s">
        <v>68</v>
      </c>
    </row>
    <row r="38" spans="1:13" x14ac:dyDescent="0.15">
      <c r="A38" s="110"/>
      <c r="B38" s="62" t="s">
        <v>14</v>
      </c>
      <c r="C38" s="63"/>
      <c r="D38" s="64">
        <v>13</v>
      </c>
      <c r="E38" s="65">
        <f t="shared" si="0"/>
        <v>0</v>
      </c>
      <c r="F38" s="65"/>
      <c r="G38" s="65"/>
      <c r="H38" s="65"/>
      <c r="I38" s="65"/>
      <c r="J38" s="65"/>
      <c r="K38" s="65"/>
      <c r="L38" s="65"/>
      <c r="M38" s="23" t="s">
        <v>69</v>
      </c>
    </row>
    <row r="39" spans="1:13" ht="14.25" thickBot="1" x14ac:dyDescent="0.2">
      <c r="A39" s="74"/>
      <c r="B39" s="75"/>
      <c r="C39" s="75"/>
      <c r="D39" s="75"/>
      <c r="E39" s="44"/>
      <c r="F39" s="44"/>
      <c r="G39" s="44"/>
      <c r="H39" s="44"/>
      <c r="I39" s="44"/>
      <c r="J39" s="76" t="s">
        <v>70</v>
      </c>
      <c r="K39" s="77"/>
      <c r="L39" s="77"/>
    </row>
    <row r="40" spans="1:13" s="48" customFormat="1" ht="14.25" thickBot="1" x14ac:dyDescent="0.2">
      <c r="A40" s="45"/>
      <c r="B40" s="45"/>
      <c r="C40" s="45"/>
      <c r="D40" s="45"/>
      <c r="E40" s="46"/>
      <c r="F40" s="46"/>
      <c r="G40" s="46"/>
      <c r="H40" s="46"/>
      <c r="I40" s="46"/>
      <c r="J40" s="70" t="s">
        <v>71</v>
      </c>
      <c r="K40" s="79"/>
      <c r="L40" s="80"/>
      <c r="M40" s="47"/>
    </row>
    <row r="41" spans="1:13" s="48" customFormat="1" x14ac:dyDescent="0.15">
      <c r="A41" t="s">
        <v>66</v>
      </c>
      <c r="B41" s="45"/>
      <c r="C41" s="45"/>
      <c r="D41" s="45"/>
      <c r="E41" s="46"/>
      <c r="F41" s="46"/>
      <c r="G41" s="46"/>
      <c r="H41" s="46"/>
      <c r="I41" s="46"/>
      <c r="J41" s="46"/>
      <c r="K41" s="93" t="s">
        <v>79</v>
      </c>
      <c r="L41" s="94" t="s">
        <v>82</v>
      </c>
      <c r="M41" s="47"/>
    </row>
    <row r="42" spans="1:13" x14ac:dyDescent="0.15">
      <c r="K42" s="78"/>
      <c r="L42" s="78"/>
    </row>
  </sheetData>
  <mergeCells count="16">
    <mergeCell ref="A1:G1"/>
    <mergeCell ref="A11:A30"/>
    <mergeCell ref="A37:A38"/>
    <mergeCell ref="F7:G7"/>
    <mergeCell ref="F8:F9"/>
    <mergeCell ref="G8:G9"/>
    <mergeCell ref="E7:E10"/>
    <mergeCell ref="A7:D10"/>
    <mergeCell ref="A31:A34"/>
    <mergeCell ref="H8:H9"/>
    <mergeCell ref="H7:J7"/>
    <mergeCell ref="K7:L7"/>
    <mergeCell ref="I8:I9"/>
    <mergeCell ref="J8:J9"/>
    <mergeCell ref="K8:K9"/>
    <mergeCell ref="L8:L9"/>
  </mergeCells>
  <phoneticPr fontId="1"/>
  <pageMargins left="0.70866141732283472" right="0.70866141732283472" top="0.55118110236220474" bottom="0.15748031496062992"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44"/>
  <sheetViews>
    <sheetView zoomScale="70" zoomScaleNormal="70" workbookViewId="0">
      <selection activeCell="E40" sqref="E40:Q40"/>
    </sheetView>
  </sheetViews>
  <sheetFormatPr defaultRowHeight="13.5" x14ac:dyDescent="0.15"/>
  <cols>
    <col min="1" max="1" width="2.375" style="18" customWidth="1"/>
    <col min="2" max="3" width="1.625" style="1" customWidth="1"/>
    <col min="4" max="31" width="3.625" style="1" customWidth="1"/>
    <col min="32" max="16384" width="9" style="18"/>
  </cols>
  <sheetData>
    <row r="1" spans="2:28" ht="8.25" customHeight="1" x14ac:dyDescent="0.15"/>
    <row r="2" spans="2:28" ht="39.950000000000003" customHeight="1" x14ac:dyDescent="0.15">
      <c r="B2" s="165" t="s">
        <v>77</v>
      </c>
      <c r="C2" s="165"/>
      <c r="D2" s="165"/>
      <c r="E2" s="165"/>
      <c r="F2" s="165"/>
      <c r="G2" s="165"/>
      <c r="H2" s="165"/>
      <c r="I2" s="165"/>
      <c r="J2" s="165"/>
      <c r="K2" s="166"/>
      <c r="L2" s="145" t="s">
        <v>22</v>
      </c>
      <c r="M2" s="123"/>
      <c r="N2" s="145" t="s">
        <v>72</v>
      </c>
      <c r="O2" s="146"/>
      <c r="P2" s="146"/>
      <c r="Q2" s="146"/>
      <c r="R2" s="146"/>
      <c r="S2" s="123"/>
      <c r="T2" s="145" t="s">
        <v>23</v>
      </c>
      <c r="U2" s="123"/>
      <c r="V2" s="145"/>
      <c r="W2" s="146"/>
      <c r="X2" s="146"/>
      <c r="Y2" s="146"/>
      <c r="Z2" s="146"/>
      <c r="AA2" s="123"/>
      <c r="AB2" s="152" t="s">
        <v>56</v>
      </c>
    </row>
    <row r="3" spans="2:28" ht="39.950000000000003" customHeight="1" x14ac:dyDescent="0.15">
      <c r="B3" s="167" t="s">
        <v>78</v>
      </c>
      <c r="C3" s="167"/>
      <c r="D3" s="167"/>
      <c r="E3" s="167"/>
      <c r="F3" s="167"/>
      <c r="G3" s="167"/>
      <c r="H3" s="167"/>
      <c r="I3" s="167"/>
      <c r="J3" s="167"/>
      <c r="K3" s="168"/>
      <c r="L3" s="124" t="s">
        <v>24</v>
      </c>
      <c r="M3" s="125"/>
      <c r="N3" s="145" t="s">
        <v>72</v>
      </c>
      <c r="O3" s="146"/>
      <c r="P3" s="146"/>
      <c r="Q3" s="146"/>
      <c r="R3" s="146"/>
      <c r="S3" s="123"/>
      <c r="T3" s="124"/>
      <c r="U3" s="125"/>
      <c r="V3" s="124"/>
      <c r="W3" s="154"/>
      <c r="X3" s="154"/>
      <c r="Y3" s="154"/>
      <c r="Z3" s="154"/>
      <c r="AA3" s="125"/>
      <c r="AB3" s="152"/>
    </row>
    <row r="4" spans="2:28" ht="20.100000000000001" customHeight="1" x14ac:dyDescent="0.15">
      <c r="B4" s="122" t="s">
        <v>62</v>
      </c>
      <c r="C4" s="123"/>
      <c r="D4" s="145" t="s">
        <v>25</v>
      </c>
      <c r="E4" s="146"/>
      <c r="F4" s="146"/>
      <c r="G4" s="146"/>
      <c r="H4" s="146"/>
      <c r="I4" s="146"/>
      <c r="J4" s="146"/>
      <c r="K4" s="146"/>
      <c r="L4" s="146"/>
      <c r="M4" s="146"/>
      <c r="N4" s="146"/>
      <c r="O4" s="146"/>
      <c r="P4" s="146"/>
      <c r="Q4" s="146"/>
      <c r="R4" s="146"/>
      <c r="S4" s="146"/>
      <c r="T4" s="146"/>
      <c r="U4" s="145" t="s">
        <v>26</v>
      </c>
      <c r="V4" s="146"/>
      <c r="W4" s="146"/>
      <c r="X4" s="146"/>
      <c r="Y4" s="146"/>
      <c r="Z4" s="146"/>
      <c r="AA4" s="123"/>
      <c r="AB4" s="152"/>
    </row>
    <row r="5" spans="2:28" ht="20.100000000000001" customHeight="1" x14ac:dyDescent="0.15">
      <c r="B5" s="124"/>
      <c r="C5" s="125"/>
      <c r="D5" s="126"/>
      <c r="E5" s="153"/>
      <c r="F5" s="153"/>
      <c r="G5" s="153"/>
      <c r="H5" s="153"/>
      <c r="I5" s="153"/>
      <c r="J5" s="153"/>
      <c r="K5" s="153"/>
      <c r="L5" s="153"/>
      <c r="M5" s="153"/>
      <c r="N5" s="153"/>
      <c r="O5" s="153"/>
      <c r="P5" s="153"/>
      <c r="Q5" s="153"/>
      <c r="R5" s="153"/>
      <c r="S5" s="153"/>
      <c r="T5" s="153"/>
      <c r="U5" s="126"/>
      <c r="V5" s="153"/>
      <c r="W5" s="153"/>
      <c r="X5" s="153"/>
      <c r="Y5" s="153"/>
      <c r="Z5" s="153"/>
      <c r="AA5" s="127"/>
      <c r="AB5" s="152"/>
    </row>
    <row r="6" spans="2:28" ht="15.95" customHeight="1" x14ac:dyDescent="0.15">
      <c r="B6" s="124"/>
      <c r="C6" s="125"/>
      <c r="D6" s="155" t="s">
        <v>27</v>
      </c>
      <c r="E6" s="158"/>
      <c r="F6" s="158"/>
      <c r="G6" s="158"/>
      <c r="H6" s="158"/>
      <c r="I6" s="158"/>
      <c r="J6" s="158"/>
      <c r="K6" s="158"/>
      <c r="L6" s="158"/>
      <c r="M6" s="158"/>
      <c r="N6" s="158"/>
      <c r="O6" s="158"/>
      <c r="P6" s="158"/>
      <c r="Q6" s="158"/>
      <c r="R6" s="158"/>
      <c r="S6" s="158"/>
      <c r="T6" s="158"/>
      <c r="U6" s="143"/>
      <c r="V6" s="144"/>
      <c r="W6" s="144"/>
      <c r="X6" s="144"/>
      <c r="Y6" s="144"/>
      <c r="Z6" s="144"/>
      <c r="AA6" s="2" t="s">
        <v>28</v>
      </c>
      <c r="AB6" s="152"/>
    </row>
    <row r="7" spans="2:28" ht="15.95" customHeight="1" x14ac:dyDescent="0.15">
      <c r="B7" s="124"/>
      <c r="C7" s="125"/>
      <c r="D7" s="155"/>
      <c r="E7" s="158"/>
      <c r="F7" s="158"/>
      <c r="G7" s="158"/>
      <c r="H7" s="158"/>
      <c r="I7" s="158"/>
      <c r="J7" s="158"/>
      <c r="K7" s="158"/>
      <c r="L7" s="158"/>
      <c r="M7" s="158"/>
      <c r="N7" s="158"/>
      <c r="O7" s="158"/>
      <c r="P7" s="158"/>
      <c r="Q7" s="158"/>
      <c r="R7" s="158"/>
      <c r="S7" s="158"/>
      <c r="T7" s="158"/>
      <c r="U7" s="136"/>
      <c r="V7" s="137"/>
      <c r="W7" s="137"/>
      <c r="X7" s="137"/>
      <c r="Y7" s="137"/>
      <c r="Z7" s="137"/>
      <c r="AA7" s="3"/>
      <c r="AB7" s="152"/>
    </row>
    <row r="8" spans="2:28" ht="15.95" customHeight="1" x14ac:dyDescent="0.15">
      <c r="B8" s="124"/>
      <c r="C8" s="125"/>
      <c r="D8" s="155"/>
      <c r="E8" s="140"/>
      <c r="F8" s="141"/>
      <c r="G8" s="141"/>
      <c r="H8" s="141"/>
      <c r="I8" s="141"/>
      <c r="J8" s="141"/>
      <c r="K8" s="141"/>
      <c r="L8" s="141"/>
      <c r="M8" s="141"/>
      <c r="N8" s="141"/>
      <c r="O8" s="141"/>
      <c r="P8" s="141"/>
      <c r="Q8" s="141"/>
      <c r="R8" s="141"/>
      <c r="S8" s="141"/>
      <c r="T8" s="142"/>
      <c r="U8" s="143"/>
      <c r="V8" s="144"/>
      <c r="W8" s="144"/>
      <c r="X8" s="144"/>
      <c r="Y8" s="144"/>
      <c r="Z8" s="144"/>
      <c r="AA8" s="4"/>
      <c r="AB8" s="21"/>
    </row>
    <row r="9" spans="2:28" ht="15.95" customHeight="1" x14ac:dyDescent="0.15">
      <c r="B9" s="124"/>
      <c r="C9" s="125"/>
      <c r="D9" s="155"/>
      <c r="E9" s="131"/>
      <c r="F9" s="132"/>
      <c r="G9" s="132"/>
      <c r="H9" s="132"/>
      <c r="I9" s="132"/>
      <c r="J9" s="132"/>
      <c r="K9" s="132"/>
      <c r="L9" s="132"/>
      <c r="M9" s="132"/>
      <c r="N9" s="132"/>
      <c r="O9" s="132"/>
      <c r="P9" s="132"/>
      <c r="Q9" s="132"/>
      <c r="R9" s="132"/>
      <c r="S9" s="132"/>
      <c r="T9" s="133"/>
      <c r="U9" s="136"/>
      <c r="V9" s="137"/>
      <c r="W9" s="137"/>
      <c r="X9" s="137"/>
      <c r="Y9" s="137"/>
      <c r="Z9" s="137"/>
      <c r="AA9" s="5"/>
      <c r="AB9" s="21"/>
    </row>
    <row r="10" spans="2:28" ht="15.95" customHeight="1" x14ac:dyDescent="0.15">
      <c r="B10" s="124"/>
      <c r="C10" s="125"/>
      <c r="D10" s="155"/>
      <c r="E10" s="140"/>
      <c r="F10" s="141"/>
      <c r="G10" s="141"/>
      <c r="H10" s="141"/>
      <c r="I10" s="141"/>
      <c r="J10" s="141"/>
      <c r="K10" s="141"/>
      <c r="L10" s="141"/>
      <c r="M10" s="141"/>
      <c r="N10" s="141"/>
      <c r="O10" s="141"/>
      <c r="P10" s="141"/>
      <c r="Q10" s="141"/>
      <c r="R10" s="141"/>
      <c r="S10" s="141"/>
      <c r="T10" s="142"/>
      <c r="U10" s="143"/>
      <c r="V10" s="144"/>
      <c r="W10" s="144"/>
      <c r="X10" s="144"/>
      <c r="Y10" s="144"/>
      <c r="Z10" s="144"/>
      <c r="AA10" s="4"/>
      <c r="AB10" s="22"/>
    </row>
    <row r="11" spans="2:28" ht="15.95" customHeight="1" x14ac:dyDescent="0.15">
      <c r="B11" s="124"/>
      <c r="C11" s="125"/>
      <c r="D11" s="155"/>
      <c r="E11" s="131"/>
      <c r="F11" s="132"/>
      <c r="G11" s="132"/>
      <c r="H11" s="132"/>
      <c r="I11" s="132"/>
      <c r="J11" s="132"/>
      <c r="K11" s="132"/>
      <c r="L11" s="132"/>
      <c r="M11" s="132"/>
      <c r="N11" s="132"/>
      <c r="O11" s="132"/>
      <c r="P11" s="132"/>
      <c r="Q11" s="132"/>
      <c r="R11" s="132"/>
      <c r="S11" s="132"/>
      <c r="T11" s="133"/>
      <c r="U11" s="136"/>
      <c r="V11" s="137"/>
      <c r="W11" s="137"/>
      <c r="X11" s="137"/>
      <c r="Y11" s="137"/>
      <c r="Z11" s="137"/>
      <c r="AA11" s="5"/>
      <c r="AB11" s="22"/>
    </row>
    <row r="12" spans="2:28" ht="15.95" customHeight="1" x14ac:dyDescent="0.15">
      <c r="B12" s="124"/>
      <c r="C12" s="125"/>
      <c r="D12" s="155"/>
      <c r="E12" s="140"/>
      <c r="F12" s="141"/>
      <c r="G12" s="141"/>
      <c r="H12" s="141"/>
      <c r="I12" s="141"/>
      <c r="J12" s="141"/>
      <c r="K12" s="141"/>
      <c r="L12" s="141"/>
      <c r="M12" s="141"/>
      <c r="N12" s="141"/>
      <c r="O12" s="141"/>
      <c r="P12" s="141"/>
      <c r="Q12" s="141"/>
      <c r="R12" s="141"/>
      <c r="S12" s="141"/>
      <c r="T12" s="142"/>
      <c r="U12" s="143"/>
      <c r="V12" s="144"/>
      <c r="W12" s="144"/>
      <c r="X12" s="144"/>
      <c r="Y12" s="144"/>
      <c r="Z12" s="144"/>
      <c r="AA12" s="4"/>
      <c r="AB12" s="22"/>
    </row>
    <row r="13" spans="2:28" ht="15.95" customHeight="1" x14ac:dyDescent="0.15">
      <c r="B13" s="124"/>
      <c r="C13" s="125"/>
      <c r="D13" s="155"/>
      <c r="E13" s="131"/>
      <c r="F13" s="132"/>
      <c r="G13" s="132"/>
      <c r="H13" s="132"/>
      <c r="I13" s="132"/>
      <c r="J13" s="132"/>
      <c r="K13" s="132"/>
      <c r="L13" s="132"/>
      <c r="M13" s="132"/>
      <c r="N13" s="132"/>
      <c r="O13" s="132"/>
      <c r="P13" s="132"/>
      <c r="Q13" s="132"/>
      <c r="R13" s="132"/>
      <c r="S13" s="132"/>
      <c r="T13" s="133"/>
      <c r="U13" s="136"/>
      <c r="V13" s="137"/>
      <c r="W13" s="137"/>
      <c r="X13" s="137"/>
      <c r="Y13" s="137"/>
      <c r="Z13" s="137"/>
      <c r="AA13" s="5"/>
      <c r="AB13" s="22"/>
    </row>
    <row r="14" spans="2:28" ht="15.95" customHeight="1" x14ac:dyDescent="0.15">
      <c r="B14" s="124"/>
      <c r="C14" s="125"/>
      <c r="D14" s="155"/>
      <c r="E14" s="140"/>
      <c r="F14" s="141"/>
      <c r="G14" s="141"/>
      <c r="H14" s="141"/>
      <c r="I14" s="141"/>
      <c r="J14" s="141"/>
      <c r="K14" s="141"/>
      <c r="L14" s="141"/>
      <c r="M14" s="141"/>
      <c r="N14" s="141"/>
      <c r="O14" s="141"/>
      <c r="P14" s="141"/>
      <c r="Q14" s="141"/>
      <c r="R14" s="141"/>
      <c r="S14" s="141"/>
      <c r="T14" s="142"/>
      <c r="U14" s="143"/>
      <c r="V14" s="144"/>
      <c r="W14" s="144"/>
      <c r="X14" s="144"/>
      <c r="Y14" s="144"/>
      <c r="Z14" s="144"/>
      <c r="AA14" s="4"/>
    </row>
    <row r="15" spans="2:28" ht="15.95" customHeight="1" x14ac:dyDescent="0.15">
      <c r="B15" s="124"/>
      <c r="C15" s="125"/>
      <c r="D15" s="155"/>
      <c r="E15" s="131"/>
      <c r="F15" s="132"/>
      <c r="G15" s="132"/>
      <c r="H15" s="132"/>
      <c r="I15" s="132"/>
      <c r="J15" s="132"/>
      <c r="K15" s="132"/>
      <c r="L15" s="132"/>
      <c r="M15" s="132"/>
      <c r="N15" s="132"/>
      <c r="O15" s="132"/>
      <c r="P15" s="132"/>
      <c r="Q15" s="132"/>
      <c r="R15" s="132"/>
      <c r="S15" s="132"/>
      <c r="T15" s="133"/>
      <c r="U15" s="136"/>
      <c r="V15" s="137"/>
      <c r="W15" s="137"/>
      <c r="X15" s="137"/>
      <c r="Y15" s="137"/>
      <c r="Z15" s="137"/>
      <c r="AA15" s="5"/>
    </row>
    <row r="16" spans="2:28" ht="15.95" customHeight="1" x14ac:dyDescent="0.15">
      <c r="B16" s="124"/>
      <c r="C16" s="125"/>
      <c r="D16" s="155"/>
      <c r="E16" s="140"/>
      <c r="F16" s="141"/>
      <c r="G16" s="141"/>
      <c r="H16" s="141"/>
      <c r="I16" s="141"/>
      <c r="J16" s="141"/>
      <c r="K16" s="141"/>
      <c r="L16" s="141"/>
      <c r="M16" s="141"/>
      <c r="N16" s="141"/>
      <c r="O16" s="141"/>
      <c r="P16" s="141"/>
      <c r="Q16" s="141"/>
      <c r="R16" s="141"/>
      <c r="S16" s="141"/>
      <c r="T16" s="142"/>
      <c r="U16" s="143"/>
      <c r="V16" s="144"/>
      <c r="W16" s="144"/>
      <c r="X16" s="144"/>
      <c r="Y16" s="144"/>
      <c r="Z16" s="144"/>
      <c r="AA16" s="4"/>
    </row>
    <row r="17" spans="2:27" ht="15.95" customHeight="1" x14ac:dyDescent="0.15">
      <c r="B17" s="124"/>
      <c r="C17" s="125"/>
      <c r="D17" s="155"/>
      <c r="E17" s="131"/>
      <c r="F17" s="132"/>
      <c r="G17" s="132"/>
      <c r="H17" s="132"/>
      <c r="I17" s="132"/>
      <c r="J17" s="132"/>
      <c r="K17" s="132"/>
      <c r="L17" s="132"/>
      <c r="M17" s="132"/>
      <c r="N17" s="132"/>
      <c r="O17" s="132"/>
      <c r="P17" s="132"/>
      <c r="Q17" s="132"/>
      <c r="R17" s="132"/>
      <c r="S17" s="132"/>
      <c r="T17" s="133"/>
      <c r="U17" s="136"/>
      <c r="V17" s="137"/>
      <c r="W17" s="137"/>
      <c r="X17" s="137"/>
      <c r="Y17" s="137"/>
      <c r="Z17" s="137"/>
      <c r="AA17" s="5"/>
    </row>
    <row r="18" spans="2:27" ht="15.95" customHeight="1" x14ac:dyDescent="0.15">
      <c r="B18" s="124"/>
      <c r="C18" s="125"/>
      <c r="D18" s="155"/>
      <c r="E18" s="140"/>
      <c r="F18" s="141"/>
      <c r="G18" s="141"/>
      <c r="H18" s="141"/>
      <c r="I18" s="141"/>
      <c r="J18" s="141"/>
      <c r="K18" s="141"/>
      <c r="L18" s="141"/>
      <c r="M18" s="141"/>
      <c r="N18" s="141"/>
      <c r="O18" s="141"/>
      <c r="P18" s="141"/>
      <c r="Q18" s="141"/>
      <c r="R18" s="141"/>
      <c r="S18" s="141"/>
      <c r="T18" s="142"/>
      <c r="U18" s="143"/>
      <c r="V18" s="144"/>
      <c r="W18" s="144"/>
      <c r="X18" s="144"/>
      <c r="Y18" s="144"/>
      <c r="Z18" s="144"/>
      <c r="AA18" s="4"/>
    </row>
    <row r="19" spans="2:27" ht="15.95" customHeight="1" x14ac:dyDescent="0.15">
      <c r="B19" s="124"/>
      <c r="C19" s="125"/>
      <c r="D19" s="155"/>
      <c r="E19" s="131"/>
      <c r="F19" s="132"/>
      <c r="G19" s="132"/>
      <c r="H19" s="132"/>
      <c r="I19" s="132"/>
      <c r="J19" s="132"/>
      <c r="K19" s="132"/>
      <c r="L19" s="132"/>
      <c r="M19" s="132"/>
      <c r="N19" s="132"/>
      <c r="O19" s="132"/>
      <c r="P19" s="132"/>
      <c r="Q19" s="132"/>
      <c r="R19" s="132"/>
      <c r="S19" s="132"/>
      <c r="T19" s="133"/>
      <c r="U19" s="136"/>
      <c r="V19" s="137"/>
      <c r="W19" s="137"/>
      <c r="X19" s="137"/>
      <c r="Y19" s="137"/>
      <c r="Z19" s="137"/>
      <c r="AA19" s="5"/>
    </row>
    <row r="20" spans="2:27" ht="15.95" customHeight="1" x14ac:dyDescent="0.15">
      <c r="B20" s="124"/>
      <c r="C20" s="125"/>
      <c r="D20" s="156"/>
      <c r="E20" s="145" t="s">
        <v>29</v>
      </c>
      <c r="F20" s="146"/>
      <c r="G20" s="146"/>
      <c r="H20" s="146"/>
      <c r="I20" s="146"/>
      <c r="J20" s="146"/>
      <c r="K20" s="146"/>
      <c r="L20" s="146"/>
      <c r="M20" s="146"/>
      <c r="N20" s="146"/>
      <c r="O20" s="146"/>
      <c r="P20" s="146"/>
      <c r="Q20" s="146"/>
      <c r="R20" s="146"/>
      <c r="S20" s="146"/>
      <c r="T20" s="123" t="s">
        <v>30</v>
      </c>
      <c r="U20" s="143">
        <f>SUM(U6:Z19)</f>
        <v>0</v>
      </c>
      <c r="V20" s="144"/>
      <c r="W20" s="144"/>
      <c r="X20" s="144"/>
      <c r="Y20" s="144"/>
      <c r="Z20" s="144"/>
      <c r="AA20" s="4"/>
    </row>
    <row r="21" spans="2:27" ht="15.95" customHeight="1" thickBot="1" x14ac:dyDescent="0.2">
      <c r="B21" s="124"/>
      <c r="C21" s="125"/>
      <c r="D21" s="157"/>
      <c r="E21" s="147"/>
      <c r="F21" s="148"/>
      <c r="G21" s="148"/>
      <c r="H21" s="148"/>
      <c r="I21" s="148"/>
      <c r="J21" s="148"/>
      <c r="K21" s="148"/>
      <c r="L21" s="148"/>
      <c r="M21" s="148"/>
      <c r="N21" s="148"/>
      <c r="O21" s="148"/>
      <c r="P21" s="148"/>
      <c r="Q21" s="148"/>
      <c r="R21" s="148"/>
      <c r="S21" s="148"/>
      <c r="T21" s="149"/>
      <c r="U21" s="150"/>
      <c r="V21" s="151"/>
      <c r="W21" s="151"/>
      <c r="X21" s="151"/>
      <c r="Y21" s="151"/>
      <c r="Z21" s="151"/>
      <c r="AA21" s="6"/>
    </row>
    <row r="22" spans="2:27" ht="15.95" customHeight="1" thickTop="1" x14ac:dyDescent="0.15">
      <c r="B22" s="124"/>
      <c r="C22" s="125"/>
      <c r="D22" s="7"/>
      <c r="E22" s="128"/>
      <c r="F22" s="129"/>
      <c r="G22" s="129"/>
      <c r="H22" s="129"/>
      <c r="I22" s="129"/>
      <c r="J22" s="129"/>
      <c r="K22" s="129"/>
      <c r="L22" s="129"/>
      <c r="M22" s="129"/>
      <c r="N22" s="129"/>
      <c r="O22" s="129"/>
      <c r="P22" s="129"/>
      <c r="Q22" s="129"/>
      <c r="R22" s="129"/>
      <c r="S22" s="129"/>
      <c r="T22" s="130"/>
      <c r="U22" s="134"/>
      <c r="V22" s="135"/>
      <c r="W22" s="135"/>
      <c r="X22" s="135"/>
      <c r="Y22" s="135"/>
      <c r="Z22" s="135"/>
      <c r="AA22" s="8"/>
    </row>
    <row r="23" spans="2:27" ht="15.95" customHeight="1" x14ac:dyDescent="0.15">
      <c r="B23" s="124"/>
      <c r="C23" s="125"/>
      <c r="D23" s="138" t="s">
        <v>31</v>
      </c>
      <c r="E23" s="131"/>
      <c r="F23" s="132"/>
      <c r="G23" s="132"/>
      <c r="H23" s="132"/>
      <c r="I23" s="132"/>
      <c r="J23" s="132"/>
      <c r="K23" s="132"/>
      <c r="L23" s="132"/>
      <c r="M23" s="132"/>
      <c r="N23" s="132"/>
      <c r="O23" s="132"/>
      <c r="P23" s="132"/>
      <c r="Q23" s="132"/>
      <c r="R23" s="132"/>
      <c r="S23" s="132"/>
      <c r="T23" s="133"/>
      <c r="U23" s="136"/>
      <c r="V23" s="137"/>
      <c r="W23" s="137"/>
      <c r="X23" s="137"/>
      <c r="Y23" s="137"/>
      <c r="Z23" s="137"/>
      <c r="AA23" s="5"/>
    </row>
    <row r="24" spans="2:27" ht="15.95" customHeight="1" x14ac:dyDescent="0.15">
      <c r="B24" s="124"/>
      <c r="C24" s="125"/>
      <c r="D24" s="138"/>
      <c r="E24" s="140"/>
      <c r="F24" s="141"/>
      <c r="G24" s="141"/>
      <c r="H24" s="141"/>
      <c r="I24" s="141"/>
      <c r="J24" s="141"/>
      <c r="K24" s="141"/>
      <c r="L24" s="141"/>
      <c r="M24" s="141"/>
      <c r="N24" s="141"/>
      <c r="O24" s="141"/>
      <c r="P24" s="141"/>
      <c r="Q24" s="141"/>
      <c r="R24" s="141"/>
      <c r="S24" s="141"/>
      <c r="T24" s="142"/>
      <c r="U24" s="143"/>
      <c r="V24" s="144"/>
      <c r="W24" s="144"/>
      <c r="X24" s="144"/>
      <c r="Y24" s="144"/>
      <c r="Z24" s="144"/>
      <c r="AA24" s="4"/>
    </row>
    <row r="25" spans="2:27" ht="15.95" customHeight="1" x14ac:dyDescent="0.15">
      <c r="B25" s="124"/>
      <c r="C25" s="125"/>
      <c r="D25" s="139"/>
      <c r="E25" s="131"/>
      <c r="F25" s="132"/>
      <c r="G25" s="132"/>
      <c r="H25" s="132"/>
      <c r="I25" s="132"/>
      <c r="J25" s="132"/>
      <c r="K25" s="132"/>
      <c r="L25" s="132"/>
      <c r="M25" s="132"/>
      <c r="N25" s="132"/>
      <c r="O25" s="132"/>
      <c r="P25" s="132"/>
      <c r="Q25" s="132"/>
      <c r="R25" s="132"/>
      <c r="S25" s="132"/>
      <c r="T25" s="133"/>
      <c r="U25" s="136"/>
      <c r="V25" s="137"/>
      <c r="W25" s="137"/>
      <c r="X25" s="137"/>
      <c r="Y25" s="137"/>
      <c r="Z25" s="137"/>
      <c r="AA25" s="5"/>
    </row>
    <row r="26" spans="2:27" ht="15.95" customHeight="1" x14ac:dyDescent="0.15">
      <c r="B26" s="124"/>
      <c r="C26" s="125"/>
      <c r="D26" s="139"/>
      <c r="E26" s="140"/>
      <c r="F26" s="141"/>
      <c r="G26" s="141"/>
      <c r="H26" s="141"/>
      <c r="I26" s="141"/>
      <c r="J26" s="141"/>
      <c r="K26" s="141"/>
      <c r="L26" s="141"/>
      <c r="M26" s="141"/>
      <c r="N26" s="141"/>
      <c r="O26" s="141"/>
      <c r="P26" s="141"/>
      <c r="Q26" s="141"/>
      <c r="R26" s="141"/>
      <c r="S26" s="141"/>
      <c r="T26" s="142"/>
      <c r="U26" s="143"/>
      <c r="V26" s="144"/>
      <c r="W26" s="144"/>
      <c r="X26" s="144"/>
      <c r="Y26" s="144"/>
      <c r="Z26" s="144"/>
      <c r="AA26" s="4"/>
    </row>
    <row r="27" spans="2:27" ht="15.95" customHeight="1" x14ac:dyDescent="0.15">
      <c r="B27" s="124"/>
      <c r="C27" s="125"/>
      <c r="D27" s="139"/>
      <c r="E27" s="131"/>
      <c r="F27" s="132"/>
      <c r="G27" s="132"/>
      <c r="H27" s="132"/>
      <c r="I27" s="132"/>
      <c r="J27" s="132"/>
      <c r="K27" s="132"/>
      <c r="L27" s="132"/>
      <c r="M27" s="132"/>
      <c r="N27" s="132"/>
      <c r="O27" s="132"/>
      <c r="P27" s="132"/>
      <c r="Q27" s="132"/>
      <c r="R27" s="132"/>
      <c r="S27" s="132"/>
      <c r="T27" s="133"/>
      <c r="U27" s="136"/>
      <c r="V27" s="137"/>
      <c r="W27" s="137"/>
      <c r="X27" s="137"/>
      <c r="Y27" s="137"/>
      <c r="Z27" s="137"/>
      <c r="AA27" s="5"/>
    </row>
    <row r="28" spans="2:27" ht="15.95" customHeight="1" x14ac:dyDescent="0.15">
      <c r="B28" s="124"/>
      <c r="C28" s="125"/>
      <c r="D28" s="139"/>
      <c r="E28" s="140"/>
      <c r="F28" s="141"/>
      <c r="G28" s="141"/>
      <c r="H28" s="141"/>
      <c r="I28" s="141"/>
      <c r="J28" s="141"/>
      <c r="K28" s="141"/>
      <c r="L28" s="141"/>
      <c r="M28" s="141"/>
      <c r="N28" s="141"/>
      <c r="O28" s="141"/>
      <c r="P28" s="141"/>
      <c r="Q28" s="141"/>
      <c r="R28" s="141"/>
      <c r="S28" s="141"/>
      <c r="T28" s="142"/>
      <c r="U28" s="143"/>
      <c r="V28" s="144"/>
      <c r="W28" s="144"/>
      <c r="X28" s="144"/>
      <c r="Y28" s="144"/>
      <c r="Z28" s="144"/>
      <c r="AA28" s="4"/>
    </row>
    <row r="29" spans="2:27" ht="15.95" customHeight="1" x14ac:dyDescent="0.15">
      <c r="B29" s="124"/>
      <c r="C29" s="125"/>
      <c r="D29" s="139"/>
      <c r="E29" s="131"/>
      <c r="F29" s="132"/>
      <c r="G29" s="132"/>
      <c r="H29" s="132"/>
      <c r="I29" s="132"/>
      <c r="J29" s="132"/>
      <c r="K29" s="132"/>
      <c r="L29" s="132"/>
      <c r="M29" s="132"/>
      <c r="N29" s="132"/>
      <c r="O29" s="132"/>
      <c r="P29" s="132"/>
      <c r="Q29" s="132"/>
      <c r="R29" s="132"/>
      <c r="S29" s="132"/>
      <c r="T29" s="133"/>
      <c r="U29" s="136"/>
      <c r="V29" s="137"/>
      <c r="W29" s="137"/>
      <c r="X29" s="137"/>
      <c r="Y29" s="137"/>
      <c r="Z29" s="137"/>
      <c r="AA29" s="5"/>
    </row>
    <row r="30" spans="2:27" ht="15.95" customHeight="1" x14ac:dyDescent="0.15">
      <c r="B30" s="124"/>
      <c r="C30" s="125"/>
      <c r="D30" s="139"/>
      <c r="E30" s="140"/>
      <c r="F30" s="141"/>
      <c r="G30" s="141"/>
      <c r="H30" s="141"/>
      <c r="I30" s="141"/>
      <c r="J30" s="141"/>
      <c r="K30" s="141"/>
      <c r="L30" s="141"/>
      <c r="M30" s="141"/>
      <c r="N30" s="141"/>
      <c r="O30" s="141"/>
      <c r="P30" s="141"/>
      <c r="Q30" s="141"/>
      <c r="R30" s="141"/>
      <c r="S30" s="141"/>
      <c r="T30" s="142"/>
      <c r="U30" s="143"/>
      <c r="V30" s="144"/>
      <c r="W30" s="144"/>
      <c r="X30" s="144"/>
      <c r="Y30" s="144"/>
      <c r="Z30" s="144"/>
      <c r="AA30" s="4"/>
    </row>
    <row r="31" spans="2:27" ht="15.95" customHeight="1" x14ac:dyDescent="0.15">
      <c r="B31" s="124"/>
      <c r="C31" s="125"/>
      <c r="D31" s="139"/>
      <c r="E31" s="131"/>
      <c r="F31" s="132"/>
      <c r="G31" s="132"/>
      <c r="H31" s="132"/>
      <c r="I31" s="132"/>
      <c r="J31" s="132"/>
      <c r="K31" s="132"/>
      <c r="L31" s="132"/>
      <c r="M31" s="132"/>
      <c r="N31" s="132"/>
      <c r="O31" s="132"/>
      <c r="P31" s="132"/>
      <c r="Q31" s="132"/>
      <c r="R31" s="132"/>
      <c r="S31" s="132"/>
      <c r="T31" s="133"/>
      <c r="U31" s="136"/>
      <c r="V31" s="137"/>
      <c r="W31" s="137"/>
      <c r="X31" s="137"/>
      <c r="Y31" s="137"/>
      <c r="Z31" s="137"/>
      <c r="AA31" s="5"/>
    </row>
    <row r="32" spans="2:27" ht="15.95" customHeight="1" x14ac:dyDescent="0.15">
      <c r="B32" s="124"/>
      <c r="C32" s="125"/>
      <c r="D32" s="139"/>
      <c r="E32" s="145" t="s">
        <v>29</v>
      </c>
      <c r="F32" s="146"/>
      <c r="G32" s="146"/>
      <c r="H32" s="146"/>
      <c r="I32" s="146"/>
      <c r="J32" s="146"/>
      <c r="K32" s="146"/>
      <c r="L32" s="146"/>
      <c r="M32" s="146"/>
      <c r="N32" s="146"/>
      <c r="O32" s="146"/>
      <c r="P32" s="146"/>
      <c r="Q32" s="146"/>
      <c r="R32" s="146"/>
      <c r="S32" s="146"/>
      <c r="T32" s="123" t="s">
        <v>32</v>
      </c>
      <c r="U32" s="143">
        <f>SUM(U22:Z31)</f>
        <v>0</v>
      </c>
      <c r="V32" s="144"/>
      <c r="W32" s="144"/>
      <c r="X32" s="144"/>
      <c r="Y32" s="144"/>
      <c r="Z32" s="144"/>
      <c r="AA32" s="4"/>
    </row>
    <row r="33" spans="2:27" ht="15.95" customHeight="1" x14ac:dyDescent="0.15">
      <c r="B33" s="124"/>
      <c r="C33" s="125"/>
      <c r="D33" s="139"/>
      <c r="E33" s="126"/>
      <c r="F33" s="153"/>
      <c r="G33" s="153"/>
      <c r="H33" s="153"/>
      <c r="I33" s="153"/>
      <c r="J33" s="153"/>
      <c r="K33" s="153"/>
      <c r="L33" s="153"/>
      <c r="M33" s="153"/>
      <c r="N33" s="153"/>
      <c r="O33" s="153"/>
      <c r="P33" s="153"/>
      <c r="Q33" s="153"/>
      <c r="R33" s="153"/>
      <c r="S33" s="153"/>
      <c r="T33" s="127"/>
      <c r="U33" s="136"/>
      <c r="V33" s="137"/>
      <c r="W33" s="137"/>
      <c r="X33" s="137"/>
      <c r="Y33" s="137"/>
      <c r="Z33" s="137"/>
      <c r="AA33" s="5"/>
    </row>
    <row r="34" spans="2:27" ht="32.1" customHeight="1" x14ac:dyDescent="0.15">
      <c r="B34" s="126"/>
      <c r="C34" s="127"/>
      <c r="D34" s="161" t="s">
        <v>33</v>
      </c>
      <c r="E34" s="162"/>
      <c r="F34" s="162"/>
      <c r="G34" s="162"/>
      <c r="H34" s="162"/>
      <c r="I34" s="162"/>
      <c r="J34" s="162"/>
      <c r="K34" s="162"/>
      <c r="L34" s="162"/>
      <c r="M34" s="162"/>
      <c r="N34" s="162"/>
      <c r="O34" s="162"/>
      <c r="P34" s="162"/>
      <c r="Q34" s="162"/>
      <c r="R34" s="162"/>
      <c r="S34" s="162"/>
      <c r="T34" s="9" t="s">
        <v>34</v>
      </c>
      <c r="U34" s="163">
        <f>U20-U32</f>
        <v>0</v>
      </c>
      <c r="V34" s="164"/>
      <c r="W34" s="164"/>
      <c r="X34" s="164"/>
      <c r="Y34" s="164"/>
      <c r="Z34" s="164"/>
      <c r="AA34" s="10"/>
    </row>
    <row r="35" spans="2:27" ht="32.1" customHeight="1" x14ac:dyDescent="0.15">
      <c r="B35" s="11"/>
      <c r="C35" s="12"/>
      <c r="D35" s="12"/>
      <c r="E35" s="170" t="s">
        <v>35</v>
      </c>
      <c r="F35" s="170"/>
      <c r="G35" s="170"/>
      <c r="H35" s="170"/>
      <c r="I35" s="170"/>
      <c r="J35" s="170"/>
      <c r="K35" s="170"/>
      <c r="L35" s="170"/>
      <c r="M35" s="170"/>
      <c r="N35" s="170"/>
      <c r="O35" s="170"/>
      <c r="P35" s="170"/>
      <c r="Q35" s="170"/>
      <c r="R35" s="12"/>
      <c r="S35" s="12"/>
      <c r="T35" s="9" t="s">
        <v>36</v>
      </c>
      <c r="U35" s="159"/>
      <c r="V35" s="159"/>
      <c r="W35" s="159"/>
      <c r="X35" s="159"/>
      <c r="Y35" s="159"/>
      <c r="Z35" s="160"/>
      <c r="AA35" s="10"/>
    </row>
    <row r="36" spans="2:27" ht="32.1" customHeight="1" x14ac:dyDescent="0.15">
      <c r="B36" s="11"/>
      <c r="C36" s="12"/>
      <c r="D36" s="12"/>
      <c r="E36" s="170" t="s">
        <v>57</v>
      </c>
      <c r="F36" s="170"/>
      <c r="G36" s="170"/>
      <c r="H36" s="170"/>
      <c r="I36" s="170"/>
      <c r="J36" s="170"/>
      <c r="K36" s="170"/>
      <c r="L36" s="170"/>
      <c r="M36" s="170"/>
      <c r="N36" s="170"/>
      <c r="O36" s="170"/>
      <c r="P36" s="170"/>
      <c r="Q36" s="170"/>
      <c r="R36" s="12"/>
      <c r="S36" s="12"/>
      <c r="T36" s="9" t="s">
        <v>37</v>
      </c>
      <c r="U36" s="159"/>
      <c r="V36" s="159"/>
      <c r="W36" s="159"/>
      <c r="X36" s="159"/>
      <c r="Y36" s="159"/>
      <c r="Z36" s="160"/>
      <c r="AA36" s="10"/>
    </row>
    <row r="37" spans="2:27" ht="32.1" customHeight="1" x14ac:dyDescent="0.15">
      <c r="B37" s="11"/>
      <c r="C37" s="12"/>
      <c r="D37" s="12"/>
      <c r="E37" s="170" t="s">
        <v>73</v>
      </c>
      <c r="F37" s="170"/>
      <c r="G37" s="170"/>
      <c r="H37" s="170"/>
      <c r="I37" s="170"/>
      <c r="J37" s="170"/>
      <c r="K37" s="170"/>
      <c r="L37" s="170"/>
      <c r="M37" s="170"/>
      <c r="N37" s="170"/>
      <c r="O37" s="170"/>
      <c r="P37" s="170"/>
      <c r="Q37" s="170"/>
      <c r="R37" s="12"/>
      <c r="S37" s="12"/>
      <c r="T37" s="9" t="s">
        <v>38</v>
      </c>
      <c r="U37" s="159"/>
      <c r="V37" s="159"/>
      <c r="W37" s="159"/>
      <c r="X37" s="159"/>
      <c r="Y37" s="159"/>
      <c r="Z37" s="160"/>
      <c r="AA37" s="10"/>
    </row>
    <row r="38" spans="2:27" ht="32.1" customHeight="1" x14ac:dyDescent="0.15">
      <c r="B38" s="11"/>
      <c r="C38" s="12"/>
      <c r="D38" s="12"/>
      <c r="E38" s="170" t="s">
        <v>59</v>
      </c>
      <c r="F38" s="170"/>
      <c r="G38" s="170"/>
      <c r="H38" s="170"/>
      <c r="I38" s="170"/>
      <c r="J38" s="170"/>
      <c r="K38" s="170"/>
      <c r="L38" s="170"/>
      <c r="M38" s="170"/>
      <c r="N38" s="170"/>
      <c r="O38" s="170"/>
      <c r="P38" s="170"/>
      <c r="Q38" s="170"/>
      <c r="R38" s="12"/>
      <c r="S38" s="12"/>
      <c r="T38" s="9" t="s">
        <v>39</v>
      </c>
      <c r="U38" s="159"/>
      <c r="V38" s="159"/>
      <c r="W38" s="159"/>
      <c r="X38" s="159"/>
      <c r="Y38" s="159"/>
      <c r="Z38" s="160"/>
      <c r="AA38" s="10"/>
    </row>
    <row r="39" spans="2:27" ht="32.1" customHeight="1" x14ac:dyDescent="0.15">
      <c r="B39" s="11"/>
      <c r="C39" s="12"/>
      <c r="D39" s="12"/>
      <c r="E39" s="170" t="s">
        <v>58</v>
      </c>
      <c r="F39" s="170"/>
      <c r="G39" s="170"/>
      <c r="H39" s="170"/>
      <c r="I39" s="170"/>
      <c r="J39" s="170"/>
      <c r="K39" s="170"/>
      <c r="L39" s="170"/>
      <c r="M39" s="170"/>
      <c r="N39" s="170"/>
      <c r="O39" s="170"/>
      <c r="P39" s="170"/>
      <c r="Q39" s="170"/>
      <c r="R39" s="12"/>
      <c r="S39" s="12"/>
      <c r="T39" s="9" t="s">
        <v>60</v>
      </c>
      <c r="U39" s="159"/>
      <c r="V39" s="159"/>
      <c r="W39" s="159"/>
      <c r="X39" s="159"/>
      <c r="Y39" s="159"/>
      <c r="Z39" s="160"/>
      <c r="AA39" s="10"/>
    </row>
    <row r="40" spans="2:27" ht="32.1" customHeight="1" x14ac:dyDescent="0.15">
      <c r="B40" s="11"/>
      <c r="C40" s="12"/>
      <c r="D40" s="12"/>
      <c r="E40" s="170" t="s">
        <v>74</v>
      </c>
      <c r="F40" s="170"/>
      <c r="G40" s="170"/>
      <c r="H40" s="170"/>
      <c r="I40" s="170"/>
      <c r="J40" s="170"/>
      <c r="K40" s="170"/>
      <c r="L40" s="170"/>
      <c r="M40" s="170"/>
      <c r="N40" s="170"/>
      <c r="O40" s="170"/>
      <c r="P40" s="170"/>
      <c r="Q40" s="170"/>
      <c r="R40" s="12"/>
      <c r="S40" s="12"/>
      <c r="T40" s="9" t="s">
        <v>61</v>
      </c>
      <c r="U40" s="159"/>
      <c r="V40" s="159"/>
      <c r="W40" s="159"/>
      <c r="X40" s="159"/>
      <c r="Y40" s="159"/>
      <c r="Z40" s="160"/>
      <c r="AA40" s="10"/>
    </row>
    <row r="41" spans="2:27" ht="32.1" customHeight="1" x14ac:dyDescent="0.15">
      <c r="B41" s="161" t="s">
        <v>76</v>
      </c>
      <c r="C41" s="162"/>
      <c r="D41" s="162"/>
      <c r="E41" s="162"/>
      <c r="F41" s="162"/>
      <c r="G41" s="162"/>
      <c r="H41" s="162"/>
      <c r="I41" s="162"/>
      <c r="J41" s="162"/>
      <c r="K41" s="162"/>
      <c r="L41" s="162"/>
      <c r="M41" s="162"/>
      <c r="N41" s="162"/>
      <c r="O41" s="162"/>
      <c r="P41" s="162"/>
      <c r="Q41" s="162"/>
      <c r="R41" s="162"/>
      <c r="S41" s="162"/>
      <c r="T41" s="9" t="s">
        <v>75</v>
      </c>
      <c r="U41" s="163">
        <f>U34-U35-U36-U37-U38-U39-U40</f>
        <v>0</v>
      </c>
      <c r="V41" s="164"/>
      <c r="W41" s="164"/>
      <c r="X41" s="164"/>
      <c r="Y41" s="164"/>
      <c r="Z41" s="164"/>
      <c r="AA41" s="10"/>
    </row>
    <row r="42" spans="2:27" ht="9.75" customHeight="1" x14ac:dyDescent="0.15">
      <c r="B42" s="13"/>
      <c r="C42" s="13"/>
      <c r="D42" s="14"/>
      <c r="E42" s="14"/>
      <c r="F42" s="14"/>
      <c r="G42" s="14"/>
      <c r="H42" s="14"/>
      <c r="I42" s="14"/>
      <c r="J42" s="14"/>
      <c r="K42" s="14"/>
      <c r="L42" s="14"/>
      <c r="M42" s="14"/>
      <c r="N42" s="14"/>
      <c r="O42" s="14"/>
      <c r="P42" s="14"/>
      <c r="Q42" s="14"/>
      <c r="R42" s="14"/>
      <c r="S42" s="14"/>
      <c r="T42" s="14"/>
      <c r="U42" s="15"/>
      <c r="V42" s="15"/>
      <c r="W42" s="15"/>
      <c r="X42" s="15"/>
      <c r="Y42" s="15"/>
      <c r="Z42" s="15"/>
      <c r="AA42" s="13"/>
    </row>
    <row r="43" spans="2:27" ht="13.5" customHeight="1" x14ac:dyDescent="0.15">
      <c r="D43" s="16"/>
      <c r="E43" s="16"/>
      <c r="F43" s="16"/>
      <c r="G43" s="16"/>
      <c r="H43" s="16"/>
      <c r="I43" s="16"/>
      <c r="J43" s="16"/>
      <c r="K43" s="16"/>
      <c r="L43" s="16"/>
      <c r="M43" s="16"/>
      <c r="N43" s="16"/>
      <c r="O43" s="16"/>
      <c r="P43" s="16"/>
      <c r="Q43" s="16"/>
      <c r="R43" s="16"/>
      <c r="S43" s="16"/>
      <c r="T43" s="16"/>
      <c r="U43" s="16"/>
      <c r="V43" s="16"/>
      <c r="W43" s="16"/>
      <c r="X43" s="17"/>
      <c r="Y43" s="17"/>
      <c r="Z43" s="17"/>
      <c r="AA43" s="17"/>
    </row>
    <row r="44" spans="2:27" x14ac:dyDescent="0.15">
      <c r="X44" s="169"/>
      <c r="Y44" s="169"/>
      <c r="Z44" s="169"/>
      <c r="AA44" s="169"/>
    </row>
  </sheetData>
  <mergeCells count="61">
    <mergeCell ref="B2:K2"/>
    <mergeCell ref="B3:K3"/>
    <mergeCell ref="X44:AA44"/>
    <mergeCell ref="E36:Q36"/>
    <mergeCell ref="U36:Z36"/>
    <mergeCell ref="E39:Q39"/>
    <mergeCell ref="U39:Z39"/>
    <mergeCell ref="B41:S41"/>
    <mergeCell ref="U41:Z41"/>
    <mergeCell ref="E37:Q37"/>
    <mergeCell ref="U37:Z37"/>
    <mergeCell ref="E38:Q38"/>
    <mergeCell ref="U38:Z38"/>
    <mergeCell ref="E40:Q40"/>
    <mergeCell ref="U40:Z40"/>
    <mergeCell ref="E35:Q35"/>
    <mergeCell ref="U16:Z17"/>
    <mergeCell ref="E18:T19"/>
    <mergeCell ref="U18:Z19"/>
    <mergeCell ref="U35:Z35"/>
    <mergeCell ref="E28:T29"/>
    <mergeCell ref="U28:Z29"/>
    <mergeCell ref="E30:T31"/>
    <mergeCell ref="U30:Z31"/>
    <mergeCell ref="E32:S33"/>
    <mergeCell ref="T32:T33"/>
    <mergeCell ref="U32:Z33"/>
    <mergeCell ref="D34:S34"/>
    <mergeCell ref="U34:Z34"/>
    <mergeCell ref="AB2:AB7"/>
    <mergeCell ref="L2:M2"/>
    <mergeCell ref="N2:S2"/>
    <mergeCell ref="T2:U3"/>
    <mergeCell ref="L3:M3"/>
    <mergeCell ref="N3:S3"/>
    <mergeCell ref="D4:T5"/>
    <mergeCell ref="U4:AA5"/>
    <mergeCell ref="V2:AA3"/>
    <mergeCell ref="D6:D21"/>
    <mergeCell ref="E6:T7"/>
    <mergeCell ref="U6:Z7"/>
    <mergeCell ref="E8:T9"/>
    <mergeCell ref="U8:Z9"/>
    <mergeCell ref="E10:T11"/>
    <mergeCell ref="U10:Z11"/>
    <mergeCell ref="B4:C34"/>
    <mergeCell ref="E22:T23"/>
    <mergeCell ref="U22:Z23"/>
    <mergeCell ref="D23:D33"/>
    <mergeCell ref="E24:T25"/>
    <mergeCell ref="U24:Z25"/>
    <mergeCell ref="U12:Z13"/>
    <mergeCell ref="E14:T15"/>
    <mergeCell ref="U14:Z15"/>
    <mergeCell ref="E20:S21"/>
    <mergeCell ref="T20:T21"/>
    <mergeCell ref="U20:Z21"/>
    <mergeCell ref="E12:T13"/>
    <mergeCell ref="E26:T27"/>
    <mergeCell ref="U26:Z27"/>
    <mergeCell ref="E16:T17"/>
  </mergeCells>
  <phoneticPr fontId="1"/>
  <pageMargins left="0.78740157480314965" right="0.78740157480314965" top="0.98425196850393704" bottom="0.6692913385826772" header="0.51181102362204722" footer="0.51181102362204722"/>
  <pageSetup paperSize="9" scale="89" orientation="portrait" r:id="rId1"/>
  <headerFooter alignWithMargins="0">
    <oddHeader>&amp;R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election activeCell="J40" sqref="J40"/>
    </sheetView>
  </sheetViews>
  <sheetFormatPr defaultRowHeight="13.5" x14ac:dyDescent="0.15"/>
  <cols>
    <col min="1" max="1" width="8" customWidth="1"/>
    <col min="2" max="2" width="4.25" customWidth="1"/>
    <col min="3" max="3" width="17.625" customWidth="1"/>
    <col min="4" max="4" width="2.875" customWidth="1"/>
    <col min="5" max="12" width="12.625" customWidth="1"/>
    <col min="13" max="13" width="9.25" style="23" bestFit="1" customWidth="1"/>
  </cols>
  <sheetData>
    <row r="1" spans="1:14" s="89" customFormat="1" ht="17.25" x14ac:dyDescent="0.15">
      <c r="A1" s="174" t="s">
        <v>95</v>
      </c>
      <c r="B1" s="171"/>
      <c r="C1" s="171"/>
      <c r="D1" s="171"/>
      <c r="E1" s="171"/>
      <c r="F1" s="171"/>
      <c r="G1" s="171"/>
      <c r="H1" s="99"/>
      <c r="I1" s="88"/>
      <c r="J1" s="88"/>
      <c r="K1" s="88"/>
      <c r="L1" s="88"/>
      <c r="M1" s="88"/>
    </row>
    <row r="2" spans="1:14" ht="14.25" thickBot="1" x14ac:dyDescent="0.2">
      <c r="A2" s="23"/>
      <c r="B2" s="23"/>
      <c r="C2" s="23"/>
      <c r="D2" s="23"/>
      <c r="E2" s="23"/>
      <c r="F2" s="23"/>
      <c r="G2" s="23"/>
      <c r="H2" s="23"/>
      <c r="I2" s="23"/>
      <c r="J2" s="23"/>
      <c r="K2" s="23"/>
      <c r="L2" s="23"/>
    </row>
    <row r="3" spans="1:14" ht="17.25" x14ac:dyDescent="0.15">
      <c r="A3" s="23"/>
      <c r="B3" s="23"/>
      <c r="C3" s="25" t="s">
        <v>41</v>
      </c>
      <c r="D3" s="35"/>
      <c r="E3" s="24" t="s">
        <v>43</v>
      </c>
      <c r="F3" s="90" t="s">
        <v>79</v>
      </c>
      <c r="G3" s="91" t="s">
        <v>80</v>
      </c>
      <c r="H3" s="92" t="s">
        <v>81</v>
      </c>
      <c r="I3" s="23"/>
      <c r="J3" s="81"/>
      <c r="K3" s="23"/>
      <c r="L3" s="23"/>
    </row>
    <row r="4" spans="1:14" ht="13.5" customHeight="1" x14ac:dyDescent="0.15">
      <c r="A4" s="23"/>
      <c r="B4" s="23"/>
      <c r="C4" s="31"/>
      <c r="D4" s="50"/>
      <c r="E4" s="83" t="s">
        <v>53</v>
      </c>
      <c r="F4" s="83" t="s">
        <v>42</v>
      </c>
      <c r="G4" s="82"/>
      <c r="H4" s="27" t="s">
        <v>48</v>
      </c>
      <c r="I4" s="23"/>
      <c r="J4" s="23"/>
      <c r="K4" s="23"/>
      <c r="L4" s="23"/>
    </row>
    <row r="5" spans="1:14" ht="14.25" thickBot="1" x14ac:dyDescent="0.2">
      <c r="A5" s="23"/>
      <c r="B5" s="23"/>
      <c r="C5" s="29" t="s">
        <v>1</v>
      </c>
      <c r="D5" s="38"/>
      <c r="E5" s="95">
        <v>14000000</v>
      </c>
      <c r="F5" s="95">
        <v>10000000</v>
      </c>
      <c r="G5" s="96">
        <f>E5-F5</f>
        <v>4000000</v>
      </c>
      <c r="H5" s="30">
        <f>F5/E5</f>
        <v>0.7142857142857143</v>
      </c>
      <c r="I5" s="23"/>
      <c r="J5" s="23"/>
      <c r="K5" s="23"/>
      <c r="L5" s="23"/>
    </row>
    <row r="6" spans="1:14" x14ac:dyDescent="0.15">
      <c r="A6" s="23"/>
      <c r="B6" s="23"/>
      <c r="C6" s="23"/>
      <c r="D6" s="23"/>
      <c r="E6" s="23"/>
      <c r="F6" s="23"/>
      <c r="G6" s="23"/>
      <c r="H6" s="23"/>
      <c r="I6" s="23"/>
      <c r="J6" s="23"/>
      <c r="K6" s="23"/>
      <c r="L6" s="23"/>
    </row>
    <row r="11" spans="1:14" x14ac:dyDescent="0.15">
      <c r="A11" s="111" t="s">
        <v>0</v>
      </c>
      <c r="B11" s="112"/>
      <c r="C11" s="112"/>
      <c r="D11" s="113"/>
      <c r="E11" s="102" t="s">
        <v>44</v>
      </c>
      <c r="F11" s="102" t="s">
        <v>15</v>
      </c>
      <c r="G11" s="102"/>
      <c r="H11" s="102" t="s">
        <v>17</v>
      </c>
      <c r="I11" s="102"/>
      <c r="J11" s="102"/>
      <c r="K11" s="102" t="s">
        <v>21</v>
      </c>
      <c r="L11" s="102"/>
    </row>
    <row r="12" spans="1:14" ht="13.5" customHeight="1" x14ac:dyDescent="0.15">
      <c r="A12" s="114"/>
      <c r="B12" s="115"/>
      <c r="C12" s="115"/>
      <c r="D12" s="116"/>
      <c r="E12" s="102"/>
      <c r="F12" s="103" t="s">
        <v>79</v>
      </c>
      <c r="G12" s="105" t="s">
        <v>80</v>
      </c>
      <c r="H12" s="100" t="s">
        <v>16</v>
      </c>
      <c r="I12" s="103" t="s">
        <v>79</v>
      </c>
      <c r="J12" s="105" t="s">
        <v>80</v>
      </c>
      <c r="K12" s="107" t="s">
        <v>83</v>
      </c>
      <c r="L12" s="105" t="s">
        <v>80</v>
      </c>
    </row>
    <row r="13" spans="1:14" ht="13.5" customHeight="1" x14ac:dyDescent="0.15">
      <c r="A13" s="114"/>
      <c r="B13" s="115"/>
      <c r="C13" s="115"/>
      <c r="D13" s="116"/>
      <c r="E13" s="102"/>
      <c r="F13" s="104"/>
      <c r="G13" s="106"/>
      <c r="H13" s="101"/>
      <c r="I13" s="104"/>
      <c r="J13" s="106"/>
      <c r="K13" s="104"/>
      <c r="L13" s="106"/>
    </row>
    <row r="14" spans="1:14" ht="13.5" customHeight="1" thickBot="1" x14ac:dyDescent="0.2">
      <c r="A14" s="117"/>
      <c r="B14" s="118"/>
      <c r="C14" s="118"/>
      <c r="D14" s="119"/>
      <c r="E14" s="102"/>
      <c r="F14" s="19" t="s">
        <v>46</v>
      </c>
      <c r="G14" s="19" t="s">
        <v>47</v>
      </c>
      <c r="H14" s="19" t="s">
        <v>49</v>
      </c>
      <c r="I14" s="19" t="s">
        <v>50</v>
      </c>
      <c r="J14" s="19" t="s">
        <v>54</v>
      </c>
      <c r="K14" s="19" t="s">
        <v>51</v>
      </c>
      <c r="L14" s="84" t="s">
        <v>52</v>
      </c>
    </row>
    <row r="15" spans="1:14" ht="14.25" thickBot="1" x14ac:dyDescent="0.2">
      <c r="A15" s="108" t="s">
        <v>55</v>
      </c>
      <c r="B15" s="51" t="s">
        <v>1</v>
      </c>
      <c r="C15" s="52"/>
      <c r="D15" s="52">
        <v>1</v>
      </c>
      <c r="E15" s="53">
        <f>E5</f>
        <v>14000000</v>
      </c>
      <c r="F15" s="53">
        <f>F5</f>
        <v>10000000</v>
      </c>
      <c r="G15" s="53">
        <f>G5</f>
        <v>4000000</v>
      </c>
      <c r="H15" s="53"/>
      <c r="I15" s="53"/>
      <c r="J15" s="53"/>
      <c r="K15" s="54">
        <f>F15+I15</f>
        <v>10000000</v>
      </c>
      <c r="L15" s="55">
        <f>G15+J15</f>
        <v>4000000</v>
      </c>
      <c r="M15" s="172" t="s">
        <v>63</v>
      </c>
      <c r="N15" s="173"/>
    </row>
    <row r="16" spans="1:14" x14ac:dyDescent="0.15">
      <c r="A16" s="108"/>
      <c r="B16" s="31"/>
      <c r="C16" s="32"/>
      <c r="D16" s="32"/>
      <c r="E16" s="39"/>
      <c r="F16" s="39"/>
      <c r="G16" s="39"/>
      <c r="H16" s="39"/>
      <c r="I16" s="39"/>
      <c r="J16" s="39"/>
      <c r="K16" s="39"/>
      <c r="L16" s="42"/>
    </row>
    <row r="17" spans="1:14" x14ac:dyDescent="0.15">
      <c r="A17" s="108"/>
      <c r="B17" s="51" t="s">
        <v>2</v>
      </c>
      <c r="C17" s="52"/>
      <c r="D17" s="52">
        <v>2</v>
      </c>
      <c r="E17" s="53">
        <v>10000000</v>
      </c>
      <c r="F17" s="53">
        <v>8000000</v>
      </c>
      <c r="G17" s="53">
        <v>2000000</v>
      </c>
      <c r="H17" s="53"/>
      <c r="I17" s="53"/>
      <c r="J17" s="53"/>
      <c r="K17" s="53">
        <f>F17+I17</f>
        <v>8000000</v>
      </c>
      <c r="L17" s="53">
        <f>G17+J17</f>
        <v>2000000</v>
      </c>
    </row>
    <row r="18" spans="1:14" x14ac:dyDescent="0.15">
      <c r="A18" s="108"/>
      <c r="B18" s="31"/>
      <c r="C18" s="32"/>
      <c r="D18" s="32"/>
      <c r="E18" s="39"/>
      <c r="F18" s="39"/>
      <c r="G18" s="39"/>
      <c r="H18" s="39"/>
      <c r="I18" s="39"/>
      <c r="J18" s="39"/>
      <c r="K18" s="39"/>
      <c r="L18" s="39"/>
      <c r="M18" s="97"/>
    </row>
    <row r="19" spans="1:14" x14ac:dyDescent="0.15">
      <c r="A19" s="108"/>
      <c r="B19" s="51" t="s">
        <v>3</v>
      </c>
      <c r="C19" s="52"/>
      <c r="D19" s="52">
        <v>3</v>
      </c>
      <c r="E19" s="53">
        <f t="shared" ref="E19:J19" si="0">SUM(E20:E24)</f>
        <v>1000000</v>
      </c>
      <c r="F19" s="53">
        <f t="shared" si="0"/>
        <v>55000</v>
      </c>
      <c r="G19" s="53">
        <f t="shared" si="0"/>
        <v>245000</v>
      </c>
      <c r="H19" s="53">
        <f t="shared" si="0"/>
        <v>700000</v>
      </c>
      <c r="I19" s="53">
        <f t="shared" si="0"/>
        <v>500000</v>
      </c>
      <c r="J19" s="53">
        <f t="shared" si="0"/>
        <v>200000</v>
      </c>
      <c r="K19" s="53">
        <f>F19+I19</f>
        <v>555000</v>
      </c>
      <c r="L19" s="53">
        <f>G19+J19</f>
        <v>445000</v>
      </c>
    </row>
    <row r="20" spans="1:14" x14ac:dyDescent="0.15">
      <c r="A20" s="108"/>
      <c r="B20" s="33"/>
      <c r="C20" s="34" t="s">
        <v>86</v>
      </c>
      <c r="D20" s="34"/>
      <c r="E20" s="39">
        <v>700000</v>
      </c>
      <c r="F20" s="39"/>
      <c r="G20" s="39"/>
      <c r="H20" s="39">
        <v>700000</v>
      </c>
      <c r="I20" s="39">
        <f>ROUND(H20*H5,0)</f>
        <v>500000</v>
      </c>
      <c r="J20" s="39">
        <f>H20-I20</f>
        <v>200000</v>
      </c>
      <c r="K20" s="39">
        <f t="shared" ref="K20:K22" si="1">F20+I20</f>
        <v>500000</v>
      </c>
      <c r="L20" s="39">
        <f t="shared" ref="L20:L22" si="2">G20+J20</f>
        <v>200000</v>
      </c>
      <c r="M20" s="97"/>
      <c r="N20" s="97"/>
    </row>
    <row r="21" spans="1:14" x14ac:dyDescent="0.15">
      <c r="A21" s="108"/>
      <c r="B21" s="33"/>
      <c r="C21" s="34" t="s">
        <v>84</v>
      </c>
      <c r="D21" s="34"/>
      <c r="E21" s="39">
        <v>250000</v>
      </c>
      <c r="F21" s="39">
        <v>5000</v>
      </c>
      <c r="G21" s="39">
        <v>245000</v>
      </c>
      <c r="H21" s="39"/>
      <c r="I21" s="39"/>
      <c r="J21" s="39"/>
      <c r="K21" s="39">
        <f t="shared" si="1"/>
        <v>5000</v>
      </c>
      <c r="L21" s="39">
        <f t="shared" si="2"/>
        <v>245000</v>
      </c>
    </row>
    <row r="22" spans="1:14" x14ac:dyDescent="0.15">
      <c r="A22" s="108"/>
      <c r="B22" s="33"/>
      <c r="C22" s="34" t="s">
        <v>85</v>
      </c>
      <c r="D22" s="34"/>
      <c r="E22" s="39">
        <v>50000</v>
      </c>
      <c r="F22" s="39">
        <v>50000</v>
      </c>
      <c r="G22" s="39"/>
      <c r="H22" s="39"/>
      <c r="I22" s="39"/>
      <c r="J22" s="39"/>
      <c r="K22" s="39">
        <f t="shared" si="1"/>
        <v>50000</v>
      </c>
      <c r="L22" s="39">
        <f t="shared" si="2"/>
        <v>0</v>
      </c>
    </row>
    <row r="23" spans="1:14" x14ac:dyDescent="0.15">
      <c r="A23" s="108"/>
      <c r="B23" s="33"/>
      <c r="C23" s="34"/>
      <c r="D23" s="34"/>
      <c r="E23" s="39"/>
      <c r="F23" s="39"/>
      <c r="G23" s="39"/>
      <c r="H23" s="39"/>
      <c r="I23" s="39"/>
      <c r="J23" s="39"/>
      <c r="K23" s="39"/>
      <c r="L23" s="39"/>
    </row>
    <row r="24" spans="1:14" x14ac:dyDescent="0.15">
      <c r="A24" s="108"/>
      <c r="B24" s="33"/>
      <c r="C24" s="34"/>
      <c r="D24" s="34"/>
      <c r="E24" s="39"/>
      <c r="F24" s="39"/>
      <c r="G24" s="39"/>
      <c r="H24" s="39"/>
      <c r="I24" s="39"/>
      <c r="J24" s="39"/>
      <c r="K24" s="39"/>
      <c r="L24" s="39"/>
    </row>
    <row r="25" spans="1:14" ht="14.25" thickBot="1" x14ac:dyDescent="0.2">
      <c r="A25" s="108"/>
      <c r="B25" s="51" t="s">
        <v>4</v>
      </c>
      <c r="C25" s="52"/>
      <c r="D25" s="56">
        <v>4</v>
      </c>
      <c r="E25" s="53">
        <f t="shared" ref="E25:J25" si="3">SUM(E26:E27)</f>
        <v>200000</v>
      </c>
      <c r="F25" s="53">
        <f t="shared" si="3"/>
        <v>80000</v>
      </c>
      <c r="G25" s="53">
        <f t="shared" si="3"/>
        <v>20000</v>
      </c>
      <c r="H25" s="53">
        <f t="shared" si="3"/>
        <v>100000</v>
      </c>
      <c r="I25" s="53">
        <f t="shared" si="3"/>
        <v>71429</v>
      </c>
      <c r="J25" s="53">
        <f t="shared" si="3"/>
        <v>28571</v>
      </c>
      <c r="K25" s="53">
        <f t="shared" ref="K25:L25" si="4">SUM(K26:K27)</f>
        <v>151429</v>
      </c>
      <c r="L25" s="53">
        <f t="shared" si="4"/>
        <v>48571</v>
      </c>
    </row>
    <row r="26" spans="1:14" ht="14.25" thickBot="1" x14ac:dyDescent="0.2">
      <c r="A26" s="108"/>
      <c r="B26" s="33"/>
      <c r="C26" s="34" t="s">
        <v>5</v>
      </c>
      <c r="D26" s="36"/>
      <c r="E26" s="39">
        <v>100000</v>
      </c>
      <c r="F26" s="39"/>
      <c r="G26" s="39"/>
      <c r="H26" s="39">
        <v>100000</v>
      </c>
      <c r="I26" s="39">
        <f>ROUND(H26*H5,0)</f>
        <v>71429</v>
      </c>
      <c r="J26" s="39">
        <f>H26-I26</f>
        <v>28571</v>
      </c>
      <c r="K26" s="41">
        <f t="shared" ref="K26:K27" si="5">F26+I26</f>
        <v>71429</v>
      </c>
      <c r="L26" s="43">
        <f t="shared" ref="L26:L27" si="6">G26+J26</f>
        <v>28571</v>
      </c>
      <c r="M26" s="172" t="s">
        <v>63</v>
      </c>
      <c r="N26" s="173"/>
    </row>
    <row r="27" spans="1:14" ht="14.25" thickBot="1" x14ac:dyDescent="0.2">
      <c r="A27" s="108"/>
      <c r="B27" s="31"/>
      <c r="C27" s="49" t="s">
        <v>94</v>
      </c>
      <c r="D27" s="37"/>
      <c r="E27" s="39">
        <v>100000</v>
      </c>
      <c r="F27" s="39">
        <v>80000</v>
      </c>
      <c r="G27" s="39">
        <v>20000</v>
      </c>
      <c r="H27" s="39"/>
      <c r="I27" s="39"/>
      <c r="J27" s="39"/>
      <c r="K27" s="41">
        <f t="shared" si="5"/>
        <v>80000</v>
      </c>
      <c r="L27" s="43">
        <f t="shared" si="6"/>
        <v>20000</v>
      </c>
      <c r="M27" s="172" t="s">
        <v>63</v>
      </c>
      <c r="N27" s="173"/>
    </row>
    <row r="28" spans="1:14" x14ac:dyDescent="0.15">
      <c r="A28" s="108"/>
      <c r="B28" s="51" t="s">
        <v>6</v>
      </c>
      <c r="C28" s="52"/>
      <c r="D28" s="56">
        <v>5</v>
      </c>
      <c r="E28" s="53">
        <f>SUM(E29)</f>
        <v>80000</v>
      </c>
      <c r="F28" s="53"/>
      <c r="G28" s="53"/>
      <c r="H28" s="53">
        <f t="shared" ref="H28:L28" si="7">SUM(H29)</f>
        <v>80000</v>
      </c>
      <c r="I28" s="53">
        <f t="shared" si="7"/>
        <v>57143</v>
      </c>
      <c r="J28" s="53">
        <f t="shared" si="7"/>
        <v>22857</v>
      </c>
      <c r="K28" s="53">
        <f t="shared" si="7"/>
        <v>57143</v>
      </c>
      <c r="L28" s="58">
        <f t="shared" si="7"/>
        <v>22857</v>
      </c>
    </row>
    <row r="29" spans="1:14" x14ac:dyDescent="0.15">
      <c r="A29" s="108"/>
      <c r="B29" s="31"/>
      <c r="C29" s="49" t="s">
        <v>7</v>
      </c>
      <c r="D29" s="37"/>
      <c r="E29" s="39">
        <v>80000</v>
      </c>
      <c r="F29" s="39"/>
      <c r="G29" s="39"/>
      <c r="H29" s="39">
        <v>80000</v>
      </c>
      <c r="I29" s="39">
        <f>ROUND(H29*H5,0)</f>
        <v>57143</v>
      </c>
      <c r="J29" s="39">
        <f>H29-I29</f>
        <v>22857</v>
      </c>
      <c r="K29" s="39">
        <f t="shared" ref="K29" si="8">F29+I29</f>
        <v>57143</v>
      </c>
      <c r="L29" s="39">
        <f t="shared" ref="L29" si="9">G29+J29</f>
        <v>22857</v>
      </c>
    </row>
    <row r="30" spans="1:14" ht="14.25" thickBot="1" x14ac:dyDescent="0.2">
      <c r="A30" s="108"/>
      <c r="B30" s="51" t="s">
        <v>8</v>
      </c>
      <c r="C30" s="52"/>
      <c r="D30" s="56">
        <v>6</v>
      </c>
      <c r="E30" s="53">
        <f>SUM(E31)</f>
        <v>50000</v>
      </c>
      <c r="F30" s="53">
        <f>SUM(F31)</f>
        <v>30000</v>
      </c>
      <c r="G30" s="53">
        <f>SUM(G31)</f>
        <v>20000</v>
      </c>
      <c r="H30" s="53"/>
      <c r="I30" s="53"/>
      <c r="J30" s="53"/>
      <c r="K30" s="53">
        <f t="shared" ref="K30" si="10">SUM(K31)</f>
        <v>30000</v>
      </c>
      <c r="L30" s="57">
        <f t="shared" ref="L30" si="11">SUM(L31)</f>
        <v>20000</v>
      </c>
    </row>
    <row r="31" spans="1:14" ht="14.25" thickBot="1" x14ac:dyDescent="0.2">
      <c r="A31" s="108"/>
      <c r="B31" s="31"/>
      <c r="C31" s="49" t="s">
        <v>19</v>
      </c>
      <c r="D31" s="37"/>
      <c r="E31" s="39">
        <v>50000</v>
      </c>
      <c r="F31" s="39">
        <v>30000</v>
      </c>
      <c r="G31" s="39">
        <v>20000</v>
      </c>
      <c r="H31" s="39"/>
      <c r="I31" s="39"/>
      <c r="J31" s="39"/>
      <c r="K31" s="41">
        <f t="shared" ref="K31" si="12">F31+I31</f>
        <v>30000</v>
      </c>
      <c r="L31" s="43">
        <f t="shared" ref="L31" si="13">G31+J31</f>
        <v>20000</v>
      </c>
      <c r="M31" s="172" t="s">
        <v>63</v>
      </c>
      <c r="N31" s="173"/>
    </row>
    <row r="32" spans="1:14" x14ac:dyDescent="0.15">
      <c r="A32" s="108"/>
      <c r="B32" s="51" t="s">
        <v>9</v>
      </c>
      <c r="C32" s="52"/>
      <c r="D32" s="56">
        <v>7</v>
      </c>
      <c r="E32" s="53">
        <f>SUM(E33)</f>
        <v>20000</v>
      </c>
      <c r="F32" s="53">
        <f>SUM(F33)</f>
        <v>10000</v>
      </c>
      <c r="G32" s="53">
        <f>SUM(G33)</f>
        <v>10000</v>
      </c>
      <c r="H32" s="53"/>
      <c r="I32" s="53"/>
      <c r="J32" s="53"/>
      <c r="K32" s="53">
        <f t="shared" ref="K32" si="14">SUM(K33)</f>
        <v>10000</v>
      </c>
      <c r="L32" s="58">
        <f t="shared" ref="L32" si="15">SUM(L33)</f>
        <v>10000</v>
      </c>
    </row>
    <row r="33" spans="1:16" x14ac:dyDescent="0.15">
      <c r="A33" s="108"/>
      <c r="B33" s="31"/>
      <c r="C33" s="49" t="s">
        <v>20</v>
      </c>
      <c r="D33" s="37"/>
      <c r="E33" s="39">
        <v>20000</v>
      </c>
      <c r="F33" s="39">
        <v>10000</v>
      </c>
      <c r="G33" s="39">
        <v>10000</v>
      </c>
      <c r="H33" s="39"/>
      <c r="I33" s="39"/>
      <c r="J33" s="39"/>
      <c r="K33" s="39">
        <f t="shared" ref="K33" si="16">F33+I33</f>
        <v>10000</v>
      </c>
      <c r="L33" s="39">
        <f t="shared" ref="L33" si="17">G33+J33</f>
        <v>10000</v>
      </c>
    </row>
    <row r="34" spans="1:16" x14ac:dyDescent="0.15">
      <c r="A34" s="108"/>
      <c r="B34" s="59" t="s">
        <v>10</v>
      </c>
      <c r="C34" s="60"/>
      <c r="D34" s="61">
        <v>8</v>
      </c>
      <c r="E34" s="53">
        <v>70000</v>
      </c>
      <c r="F34" s="53"/>
      <c r="G34" s="53"/>
      <c r="H34" s="53">
        <v>70000</v>
      </c>
      <c r="I34" s="53">
        <f>ROUND(H34*H5,0)</f>
        <v>50000</v>
      </c>
      <c r="J34" s="53">
        <f>H34-I34</f>
        <v>20000</v>
      </c>
      <c r="K34" s="53">
        <f t="shared" ref="K34" si="18">F34+I34</f>
        <v>50000</v>
      </c>
      <c r="L34" s="53">
        <f t="shared" ref="L34" si="19">G34+J34</f>
        <v>20000</v>
      </c>
    </row>
    <row r="35" spans="1:16" ht="13.5" customHeight="1" x14ac:dyDescent="0.15">
      <c r="A35" s="120" t="s">
        <v>45</v>
      </c>
      <c r="B35" s="51" t="s">
        <v>11</v>
      </c>
      <c r="C35" s="52"/>
      <c r="D35" s="56">
        <v>9</v>
      </c>
      <c r="E35" s="53">
        <f>SUM(E36)</f>
        <v>50000</v>
      </c>
      <c r="F35" s="53"/>
      <c r="G35" s="53"/>
      <c r="H35" s="53">
        <f t="shared" ref="H35" si="20">SUM(H36)</f>
        <v>50000</v>
      </c>
      <c r="I35" s="53">
        <f t="shared" ref="I35" si="21">SUM(I36)</f>
        <v>35714</v>
      </c>
      <c r="J35" s="53">
        <f t="shared" ref="J35" si="22">SUM(J36)</f>
        <v>14286</v>
      </c>
      <c r="K35" s="53">
        <f t="shared" ref="K35" si="23">SUM(K36)</f>
        <v>35714</v>
      </c>
      <c r="L35" s="53">
        <f t="shared" ref="L35" si="24">SUM(L36)</f>
        <v>14286</v>
      </c>
    </row>
    <row r="36" spans="1:16" x14ac:dyDescent="0.15">
      <c r="A36" s="108"/>
      <c r="B36" s="31"/>
      <c r="C36" s="49" t="s">
        <v>87</v>
      </c>
      <c r="D36" s="37"/>
      <c r="E36" s="39">
        <v>50000</v>
      </c>
      <c r="F36" s="39"/>
      <c r="G36" s="39"/>
      <c r="H36" s="39">
        <v>50000</v>
      </c>
      <c r="I36" s="39">
        <f>ROUND(H36*H5,0)</f>
        <v>35714</v>
      </c>
      <c r="J36" s="39">
        <f>H36-I36</f>
        <v>14286</v>
      </c>
      <c r="K36" s="39">
        <f t="shared" ref="K36" si="25">F36+I36</f>
        <v>35714</v>
      </c>
      <c r="L36" s="39">
        <f t="shared" ref="L36" si="26">G36+J36</f>
        <v>14286</v>
      </c>
    </row>
    <row r="37" spans="1:16" x14ac:dyDescent="0.15">
      <c r="A37" s="108"/>
      <c r="B37" s="51" t="s">
        <v>12</v>
      </c>
      <c r="C37" s="52"/>
      <c r="D37" s="56">
        <v>10</v>
      </c>
      <c r="E37" s="53">
        <f>SUM(E38)</f>
        <v>10000</v>
      </c>
      <c r="F37" s="53"/>
      <c r="G37" s="53"/>
      <c r="H37" s="53">
        <f t="shared" ref="H37" si="27">SUM(H38)</f>
        <v>10000</v>
      </c>
      <c r="I37" s="53">
        <f t="shared" ref="I37" si="28">SUM(I38)</f>
        <v>7143</v>
      </c>
      <c r="J37" s="53">
        <f t="shared" ref="J37" si="29">SUM(J38)</f>
        <v>2857</v>
      </c>
      <c r="K37" s="53">
        <f t="shared" ref="K37" si="30">SUM(K38)</f>
        <v>7143</v>
      </c>
      <c r="L37" s="53">
        <f t="shared" ref="L37" si="31">SUM(L38)</f>
        <v>2857</v>
      </c>
    </row>
    <row r="38" spans="1:16" ht="14.25" thickBot="1" x14ac:dyDescent="0.2">
      <c r="A38" s="121"/>
      <c r="B38" s="31"/>
      <c r="C38" s="49" t="s">
        <v>88</v>
      </c>
      <c r="D38" s="37"/>
      <c r="E38" s="68">
        <v>10000</v>
      </c>
      <c r="F38" s="39"/>
      <c r="G38" s="39"/>
      <c r="H38" s="39">
        <v>10000</v>
      </c>
      <c r="I38" s="39">
        <f>ROUND(H38*H5,0)</f>
        <v>7143</v>
      </c>
      <c r="J38" s="39">
        <f>H38-I38</f>
        <v>2857</v>
      </c>
      <c r="K38" s="68">
        <f t="shared" ref="K38" si="32">F38+I38</f>
        <v>7143</v>
      </c>
      <c r="L38" s="39">
        <f t="shared" ref="L38" si="33">G38+J38</f>
        <v>2857</v>
      </c>
    </row>
    <row r="39" spans="1:16" ht="13.5" customHeight="1" thickBot="1" x14ac:dyDescent="0.2">
      <c r="A39" s="69"/>
      <c r="B39" s="45"/>
      <c r="C39" s="45"/>
      <c r="D39" s="67"/>
      <c r="E39" s="73">
        <f>E15-E17-E19+E25-E28+E30-E32-E34+E35-E37</f>
        <v>3120000</v>
      </c>
      <c r="F39" s="72"/>
      <c r="G39" s="98" t="s">
        <v>89</v>
      </c>
      <c r="H39" s="72"/>
      <c r="I39" s="72"/>
      <c r="J39" s="72">
        <v>11</v>
      </c>
      <c r="K39" s="73">
        <f>K15-K17-K19+K25-K28+K30-K32-K34+K35-K37</f>
        <v>1537857</v>
      </c>
      <c r="L39" s="73">
        <f>L15-L17-L19+L25-L28+L30-L32-L34+L35-L37</f>
        <v>1582143</v>
      </c>
      <c r="P39" s="23"/>
    </row>
    <row r="40" spans="1:16" ht="13.5" customHeight="1" x14ac:dyDescent="0.15">
      <c r="A40" s="66"/>
      <c r="B40" s="67"/>
      <c r="C40" s="67"/>
      <c r="D40" s="67"/>
      <c r="E40" s="46"/>
      <c r="F40" s="46"/>
      <c r="G40" s="46"/>
      <c r="H40" s="46"/>
      <c r="I40" s="46"/>
      <c r="J40" s="46"/>
      <c r="K40" s="46"/>
      <c r="L40" s="46"/>
      <c r="P40" s="23"/>
    </row>
    <row r="41" spans="1:16" x14ac:dyDescent="0.15">
      <c r="A41" s="109" t="s">
        <v>65</v>
      </c>
      <c r="B41" s="62" t="s">
        <v>13</v>
      </c>
      <c r="C41" s="63"/>
      <c r="D41" s="64">
        <v>12</v>
      </c>
      <c r="E41" s="65">
        <f t="shared" ref="E41:E42" si="34">K41+L41</f>
        <v>0</v>
      </c>
      <c r="F41" s="65"/>
      <c r="G41" s="65"/>
      <c r="H41" s="65"/>
      <c r="I41" s="65"/>
      <c r="J41" s="65"/>
      <c r="K41" s="65">
        <v>0</v>
      </c>
      <c r="L41" s="65">
        <v>0</v>
      </c>
      <c r="P41" s="23"/>
    </row>
    <row r="42" spans="1:16" x14ac:dyDescent="0.15">
      <c r="A42" s="110"/>
      <c r="B42" s="62" t="s">
        <v>14</v>
      </c>
      <c r="C42" s="63"/>
      <c r="D42" s="64">
        <v>13</v>
      </c>
      <c r="E42" s="65">
        <f t="shared" si="34"/>
        <v>0</v>
      </c>
      <c r="F42" s="65"/>
      <c r="G42" s="65"/>
      <c r="H42" s="65"/>
      <c r="I42" s="65"/>
      <c r="J42" s="65"/>
      <c r="K42" s="65">
        <v>0</v>
      </c>
      <c r="L42" s="65">
        <v>0</v>
      </c>
      <c r="P42" s="23"/>
    </row>
    <row r="43" spans="1:16" ht="14.25" thickBot="1" x14ac:dyDescent="0.2">
      <c r="A43" s="74"/>
      <c r="B43" s="75"/>
      <c r="C43" s="75"/>
      <c r="D43" s="75"/>
      <c r="E43" s="44"/>
      <c r="F43" s="44"/>
      <c r="G43" s="44"/>
      <c r="H43" s="44"/>
      <c r="I43" s="44"/>
      <c r="J43" s="76" t="s">
        <v>70</v>
      </c>
      <c r="K43" s="77">
        <v>1000000</v>
      </c>
      <c r="L43" s="77">
        <v>0</v>
      </c>
    </row>
    <row r="44" spans="1:16" s="48" customFormat="1" ht="14.25" thickBot="1" x14ac:dyDescent="0.2">
      <c r="A44" s="45"/>
      <c r="B44" s="45"/>
      <c r="C44" s="45"/>
      <c r="D44" s="45"/>
      <c r="E44" s="46"/>
      <c r="F44" s="46"/>
      <c r="G44" s="46"/>
      <c r="H44" s="46"/>
      <c r="I44" s="46"/>
      <c r="J44" s="70" t="s">
        <v>71</v>
      </c>
      <c r="K44" s="79">
        <f>K39+K41-K42-K43</f>
        <v>537857</v>
      </c>
      <c r="L44" s="80">
        <f>L39+L41-L42-L43</f>
        <v>1582143</v>
      </c>
      <c r="M44" s="47"/>
    </row>
    <row r="45" spans="1:16" s="48" customFormat="1" x14ac:dyDescent="0.15">
      <c r="A45" t="s">
        <v>66</v>
      </c>
      <c r="B45" s="45"/>
      <c r="C45" s="45"/>
      <c r="D45" s="45"/>
      <c r="E45" s="46"/>
      <c r="F45" s="46"/>
      <c r="G45" s="46"/>
      <c r="H45" s="46"/>
      <c r="I45" s="46"/>
      <c r="J45" s="46"/>
      <c r="K45" s="93" t="s">
        <v>79</v>
      </c>
      <c r="L45" s="94" t="s">
        <v>80</v>
      </c>
      <c r="M45" s="47"/>
    </row>
    <row r="46" spans="1:16" x14ac:dyDescent="0.15">
      <c r="K46" s="78"/>
      <c r="L46" s="78"/>
    </row>
  </sheetData>
  <mergeCells count="20">
    <mergeCell ref="A1:G1"/>
    <mergeCell ref="M15:N15"/>
    <mergeCell ref="M26:N26"/>
    <mergeCell ref="M27:N27"/>
    <mergeCell ref="M31:N31"/>
    <mergeCell ref="K12:K13"/>
    <mergeCell ref="L12:L13"/>
    <mergeCell ref="A15:A34"/>
    <mergeCell ref="H11:J11"/>
    <mergeCell ref="K11:L11"/>
    <mergeCell ref="H12:H13"/>
    <mergeCell ref="I12:I13"/>
    <mergeCell ref="J12:J13"/>
    <mergeCell ref="A35:A38"/>
    <mergeCell ref="A41:A42"/>
    <mergeCell ref="A11:D14"/>
    <mergeCell ref="E11:E14"/>
    <mergeCell ref="F11:G11"/>
    <mergeCell ref="F12:F13"/>
    <mergeCell ref="G12:G13"/>
  </mergeCells>
  <phoneticPr fontId="1"/>
  <pageMargins left="0.31496062992125984" right="0.11811023622047245" top="0.74803149606299213" bottom="0.35433070866141736" header="0.31496062992125984" footer="0.31496062992125984"/>
  <pageSetup paperSize="9" scale="9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44"/>
  <sheetViews>
    <sheetView zoomScaleNormal="100" workbookViewId="0">
      <selection activeCell="E40" sqref="E40:Q40"/>
    </sheetView>
  </sheetViews>
  <sheetFormatPr defaultRowHeight="13.5" x14ac:dyDescent="0.15"/>
  <cols>
    <col min="1" max="1" width="2.375" style="18" customWidth="1"/>
    <col min="2" max="3" width="1.625" style="1" customWidth="1"/>
    <col min="4" max="31" width="3.625" style="1" customWidth="1"/>
    <col min="32" max="16384" width="9" style="18"/>
  </cols>
  <sheetData>
    <row r="1" spans="2:28" ht="8.25" customHeight="1" x14ac:dyDescent="0.15"/>
    <row r="2" spans="2:28" ht="39.950000000000003" customHeight="1" x14ac:dyDescent="0.15">
      <c r="B2" s="165" t="s">
        <v>77</v>
      </c>
      <c r="C2" s="165"/>
      <c r="D2" s="165"/>
      <c r="E2" s="165"/>
      <c r="F2" s="165"/>
      <c r="G2" s="165"/>
      <c r="H2" s="165"/>
      <c r="I2" s="165"/>
      <c r="J2" s="165"/>
      <c r="K2" s="166"/>
      <c r="L2" s="145" t="s">
        <v>22</v>
      </c>
      <c r="M2" s="123"/>
      <c r="N2" s="145" t="s">
        <v>72</v>
      </c>
      <c r="O2" s="146"/>
      <c r="P2" s="146"/>
      <c r="Q2" s="146"/>
      <c r="R2" s="146"/>
      <c r="S2" s="123"/>
      <c r="T2" s="145" t="s">
        <v>23</v>
      </c>
      <c r="U2" s="123"/>
      <c r="V2" s="145"/>
      <c r="W2" s="146"/>
      <c r="X2" s="146"/>
      <c r="Y2" s="146"/>
      <c r="Z2" s="146"/>
      <c r="AA2" s="123"/>
      <c r="AB2" s="152" t="s">
        <v>56</v>
      </c>
    </row>
    <row r="3" spans="2:28" ht="39.950000000000003" customHeight="1" x14ac:dyDescent="0.15">
      <c r="B3" s="167" t="s">
        <v>78</v>
      </c>
      <c r="C3" s="167"/>
      <c r="D3" s="167"/>
      <c r="E3" s="167"/>
      <c r="F3" s="167"/>
      <c r="G3" s="167"/>
      <c r="H3" s="167"/>
      <c r="I3" s="167"/>
      <c r="J3" s="167"/>
      <c r="K3" s="168"/>
      <c r="L3" s="124" t="s">
        <v>24</v>
      </c>
      <c r="M3" s="125"/>
      <c r="N3" s="145" t="s">
        <v>72</v>
      </c>
      <c r="O3" s="146"/>
      <c r="P3" s="146"/>
      <c r="Q3" s="146"/>
      <c r="R3" s="146"/>
      <c r="S3" s="123"/>
      <c r="T3" s="124"/>
      <c r="U3" s="125"/>
      <c r="V3" s="124"/>
      <c r="W3" s="154"/>
      <c r="X3" s="154"/>
      <c r="Y3" s="154"/>
      <c r="Z3" s="154"/>
      <c r="AA3" s="125"/>
      <c r="AB3" s="152"/>
    </row>
    <row r="4" spans="2:28" ht="20.100000000000001" customHeight="1" x14ac:dyDescent="0.15">
      <c r="B4" s="122" t="s">
        <v>62</v>
      </c>
      <c r="C4" s="123"/>
      <c r="D4" s="145" t="s">
        <v>25</v>
      </c>
      <c r="E4" s="146"/>
      <c r="F4" s="146"/>
      <c r="G4" s="146"/>
      <c r="H4" s="146"/>
      <c r="I4" s="146"/>
      <c r="J4" s="146"/>
      <c r="K4" s="146"/>
      <c r="L4" s="146"/>
      <c r="M4" s="146"/>
      <c r="N4" s="146"/>
      <c r="O4" s="146"/>
      <c r="P4" s="146"/>
      <c r="Q4" s="146"/>
      <c r="R4" s="146"/>
      <c r="S4" s="146"/>
      <c r="T4" s="146"/>
      <c r="U4" s="145" t="s">
        <v>26</v>
      </c>
      <c r="V4" s="146"/>
      <c r="W4" s="146"/>
      <c r="X4" s="146"/>
      <c r="Y4" s="146"/>
      <c r="Z4" s="146"/>
      <c r="AA4" s="123"/>
      <c r="AB4" s="152"/>
    </row>
    <row r="5" spans="2:28" ht="20.100000000000001" customHeight="1" x14ac:dyDescent="0.15">
      <c r="B5" s="124"/>
      <c r="C5" s="125"/>
      <c r="D5" s="126"/>
      <c r="E5" s="153"/>
      <c r="F5" s="153"/>
      <c r="G5" s="153"/>
      <c r="H5" s="153"/>
      <c r="I5" s="153"/>
      <c r="J5" s="153"/>
      <c r="K5" s="153"/>
      <c r="L5" s="153"/>
      <c r="M5" s="153"/>
      <c r="N5" s="153"/>
      <c r="O5" s="153"/>
      <c r="P5" s="153"/>
      <c r="Q5" s="153"/>
      <c r="R5" s="153"/>
      <c r="S5" s="153"/>
      <c r="T5" s="153"/>
      <c r="U5" s="126"/>
      <c r="V5" s="153"/>
      <c r="W5" s="153"/>
      <c r="X5" s="153"/>
      <c r="Y5" s="153"/>
      <c r="Z5" s="153"/>
      <c r="AA5" s="127"/>
      <c r="AB5" s="152"/>
    </row>
    <row r="6" spans="2:28" ht="15.95" customHeight="1" x14ac:dyDescent="0.15">
      <c r="B6" s="124"/>
      <c r="C6" s="125"/>
      <c r="D6" s="155" t="s">
        <v>27</v>
      </c>
      <c r="E6" s="140" t="s">
        <v>90</v>
      </c>
      <c r="F6" s="141"/>
      <c r="G6" s="141"/>
      <c r="H6" s="141"/>
      <c r="I6" s="141"/>
      <c r="J6" s="141"/>
      <c r="K6" s="141"/>
      <c r="L6" s="141"/>
      <c r="M6" s="141"/>
      <c r="N6" s="141"/>
      <c r="O6" s="141"/>
      <c r="P6" s="141"/>
      <c r="Q6" s="141"/>
      <c r="R6" s="141"/>
      <c r="S6" s="141"/>
      <c r="T6" s="142"/>
      <c r="U6" s="143">
        <v>4000000</v>
      </c>
      <c r="V6" s="144"/>
      <c r="W6" s="144"/>
      <c r="X6" s="144"/>
      <c r="Y6" s="144"/>
      <c r="Z6" s="144"/>
      <c r="AA6" s="85" t="s">
        <v>28</v>
      </c>
      <c r="AB6" s="152"/>
    </row>
    <row r="7" spans="2:28" ht="15.95" customHeight="1" x14ac:dyDescent="0.15">
      <c r="B7" s="124"/>
      <c r="C7" s="125"/>
      <c r="D7" s="155"/>
      <c r="E7" s="131"/>
      <c r="F7" s="132"/>
      <c r="G7" s="132"/>
      <c r="H7" s="132"/>
      <c r="I7" s="132"/>
      <c r="J7" s="132"/>
      <c r="K7" s="132"/>
      <c r="L7" s="132"/>
      <c r="M7" s="132"/>
      <c r="N7" s="132"/>
      <c r="O7" s="132"/>
      <c r="P7" s="132"/>
      <c r="Q7" s="132"/>
      <c r="R7" s="132"/>
      <c r="S7" s="132"/>
      <c r="T7" s="133"/>
      <c r="U7" s="136"/>
      <c r="V7" s="137"/>
      <c r="W7" s="137"/>
      <c r="X7" s="137"/>
      <c r="Y7" s="137"/>
      <c r="Z7" s="137"/>
      <c r="AA7" s="3"/>
      <c r="AB7" s="152"/>
    </row>
    <row r="8" spans="2:28" ht="15.95" customHeight="1" x14ac:dyDescent="0.15">
      <c r="B8" s="124"/>
      <c r="C8" s="125"/>
      <c r="D8" s="155"/>
      <c r="E8" s="140" t="s">
        <v>91</v>
      </c>
      <c r="F8" s="141"/>
      <c r="G8" s="141"/>
      <c r="H8" s="141"/>
      <c r="I8" s="141"/>
      <c r="J8" s="141"/>
      <c r="K8" s="141"/>
      <c r="L8" s="141"/>
      <c r="M8" s="141"/>
      <c r="N8" s="141"/>
      <c r="O8" s="141"/>
      <c r="P8" s="141"/>
      <c r="Q8" s="141"/>
      <c r="R8" s="141"/>
      <c r="S8" s="141"/>
      <c r="T8" s="142"/>
      <c r="U8" s="143">
        <v>28571</v>
      </c>
      <c r="V8" s="144"/>
      <c r="W8" s="144"/>
      <c r="X8" s="144"/>
      <c r="Y8" s="144"/>
      <c r="Z8" s="144"/>
      <c r="AA8" s="4"/>
      <c r="AB8" s="86"/>
    </row>
    <row r="9" spans="2:28" ht="15.95" customHeight="1" x14ac:dyDescent="0.15">
      <c r="B9" s="124"/>
      <c r="C9" s="125"/>
      <c r="D9" s="155"/>
      <c r="E9" s="131"/>
      <c r="F9" s="132"/>
      <c r="G9" s="132"/>
      <c r="H9" s="132"/>
      <c r="I9" s="132"/>
      <c r="J9" s="132"/>
      <c r="K9" s="132"/>
      <c r="L9" s="132"/>
      <c r="M9" s="132"/>
      <c r="N9" s="132"/>
      <c r="O9" s="132"/>
      <c r="P9" s="132"/>
      <c r="Q9" s="132"/>
      <c r="R9" s="132"/>
      <c r="S9" s="132"/>
      <c r="T9" s="133"/>
      <c r="U9" s="136"/>
      <c r="V9" s="137"/>
      <c r="W9" s="137"/>
      <c r="X9" s="137"/>
      <c r="Y9" s="137"/>
      <c r="Z9" s="137"/>
      <c r="AA9" s="5"/>
      <c r="AB9" s="86"/>
    </row>
    <row r="10" spans="2:28" ht="15.95" customHeight="1" x14ac:dyDescent="0.15">
      <c r="B10" s="124"/>
      <c r="C10" s="125"/>
      <c r="D10" s="155"/>
      <c r="E10" s="140" t="s">
        <v>92</v>
      </c>
      <c r="F10" s="141"/>
      <c r="G10" s="141"/>
      <c r="H10" s="141"/>
      <c r="I10" s="141"/>
      <c r="J10" s="141"/>
      <c r="K10" s="141"/>
      <c r="L10" s="141"/>
      <c r="M10" s="141"/>
      <c r="N10" s="141"/>
      <c r="O10" s="141"/>
      <c r="P10" s="141"/>
      <c r="Q10" s="141"/>
      <c r="R10" s="141"/>
      <c r="S10" s="141"/>
      <c r="T10" s="142"/>
      <c r="U10" s="143">
        <v>20000</v>
      </c>
      <c r="V10" s="144"/>
      <c r="W10" s="144"/>
      <c r="X10" s="144"/>
      <c r="Y10" s="144"/>
      <c r="Z10" s="144"/>
      <c r="AA10" s="4"/>
      <c r="AB10" s="22"/>
    </row>
    <row r="11" spans="2:28" ht="15.95" customHeight="1" x14ac:dyDescent="0.15">
      <c r="B11" s="124"/>
      <c r="C11" s="125"/>
      <c r="D11" s="155"/>
      <c r="E11" s="131"/>
      <c r="F11" s="132"/>
      <c r="G11" s="132"/>
      <c r="H11" s="132"/>
      <c r="I11" s="132"/>
      <c r="J11" s="132"/>
      <c r="K11" s="132"/>
      <c r="L11" s="132"/>
      <c r="M11" s="132"/>
      <c r="N11" s="132"/>
      <c r="O11" s="132"/>
      <c r="P11" s="132"/>
      <c r="Q11" s="132"/>
      <c r="R11" s="132"/>
      <c r="S11" s="132"/>
      <c r="T11" s="133"/>
      <c r="U11" s="136"/>
      <c r="V11" s="137"/>
      <c r="W11" s="137"/>
      <c r="X11" s="137"/>
      <c r="Y11" s="137"/>
      <c r="Z11" s="137"/>
      <c r="AA11" s="5"/>
      <c r="AB11" s="22"/>
    </row>
    <row r="12" spans="2:28" ht="15.95" customHeight="1" x14ac:dyDescent="0.15">
      <c r="B12" s="124"/>
      <c r="C12" s="125"/>
      <c r="D12" s="155"/>
      <c r="E12" s="140" t="s">
        <v>93</v>
      </c>
      <c r="F12" s="141"/>
      <c r="G12" s="141"/>
      <c r="H12" s="141"/>
      <c r="I12" s="141"/>
      <c r="J12" s="141"/>
      <c r="K12" s="141"/>
      <c r="L12" s="141"/>
      <c r="M12" s="141"/>
      <c r="N12" s="141"/>
      <c r="O12" s="141"/>
      <c r="P12" s="141"/>
      <c r="Q12" s="141"/>
      <c r="R12" s="141"/>
      <c r="S12" s="141"/>
      <c r="T12" s="142"/>
      <c r="U12" s="143">
        <v>20000</v>
      </c>
      <c r="V12" s="144"/>
      <c r="W12" s="144"/>
      <c r="X12" s="144"/>
      <c r="Y12" s="144"/>
      <c r="Z12" s="144"/>
      <c r="AA12" s="4"/>
      <c r="AB12" s="22"/>
    </row>
    <row r="13" spans="2:28" ht="15.95" customHeight="1" x14ac:dyDescent="0.15">
      <c r="B13" s="124"/>
      <c r="C13" s="125"/>
      <c r="D13" s="155"/>
      <c r="E13" s="131"/>
      <c r="F13" s="132"/>
      <c r="G13" s="132"/>
      <c r="H13" s="132"/>
      <c r="I13" s="132"/>
      <c r="J13" s="132"/>
      <c r="K13" s="132"/>
      <c r="L13" s="132"/>
      <c r="M13" s="132"/>
      <c r="N13" s="132"/>
      <c r="O13" s="132"/>
      <c r="P13" s="132"/>
      <c r="Q13" s="132"/>
      <c r="R13" s="132"/>
      <c r="S13" s="132"/>
      <c r="T13" s="133"/>
      <c r="U13" s="136"/>
      <c r="V13" s="137"/>
      <c r="W13" s="137"/>
      <c r="X13" s="137"/>
      <c r="Y13" s="137"/>
      <c r="Z13" s="137"/>
      <c r="AA13" s="5"/>
      <c r="AB13" s="22"/>
    </row>
    <row r="14" spans="2:28" ht="15.95" customHeight="1" x14ac:dyDescent="0.15">
      <c r="B14" s="124"/>
      <c r="C14" s="125"/>
      <c r="D14" s="155"/>
      <c r="E14" s="140"/>
      <c r="F14" s="141"/>
      <c r="G14" s="141"/>
      <c r="H14" s="141"/>
      <c r="I14" s="141"/>
      <c r="J14" s="141"/>
      <c r="K14" s="141"/>
      <c r="L14" s="141"/>
      <c r="M14" s="141"/>
      <c r="N14" s="141"/>
      <c r="O14" s="141"/>
      <c r="P14" s="141"/>
      <c r="Q14" s="141"/>
      <c r="R14" s="141"/>
      <c r="S14" s="141"/>
      <c r="T14" s="142"/>
      <c r="U14" s="143"/>
      <c r="V14" s="144"/>
      <c r="W14" s="144"/>
      <c r="X14" s="144"/>
      <c r="Y14" s="144"/>
      <c r="Z14" s="144"/>
      <c r="AA14" s="4"/>
    </row>
    <row r="15" spans="2:28" ht="15.95" customHeight="1" x14ac:dyDescent="0.15">
      <c r="B15" s="124"/>
      <c r="C15" s="125"/>
      <c r="D15" s="155"/>
      <c r="E15" s="131"/>
      <c r="F15" s="132"/>
      <c r="G15" s="132"/>
      <c r="H15" s="132"/>
      <c r="I15" s="132"/>
      <c r="J15" s="132"/>
      <c r="K15" s="132"/>
      <c r="L15" s="132"/>
      <c r="M15" s="132"/>
      <c r="N15" s="132"/>
      <c r="O15" s="132"/>
      <c r="P15" s="132"/>
      <c r="Q15" s="132"/>
      <c r="R15" s="132"/>
      <c r="S15" s="132"/>
      <c r="T15" s="133"/>
      <c r="U15" s="136"/>
      <c r="V15" s="137"/>
      <c r="W15" s="137"/>
      <c r="X15" s="137"/>
      <c r="Y15" s="137"/>
      <c r="Z15" s="137"/>
      <c r="AA15" s="5"/>
    </row>
    <row r="16" spans="2:28" ht="15.95" customHeight="1" x14ac:dyDescent="0.15">
      <c r="B16" s="124"/>
      <c r="C16" s="125"/>
      <c r="D16" s="155"/>
      <c r="E16" s="140"/>
      <c r="F16" s="141"/>
      <c r="G16" s="141"/>
      <c r="H16" s="141"/>
      <c r="I16" s="141"/>
      <c r="J16" s="141"/>
      <c r="K16" s="141"/>
      <c r="L16" s="141"/>
      <c r="M16" s="141"/>
      <c r="N16" s="141"/>
      <c r="O16" s="141"/>
      <c r="P16" s="141"/>
      <c r="Q16" s="141"/>
      <c r="R16" s="141"/>
      <c r="S16" s="141"/>
      <c r="T16" s="142"/>
      <c r="U16" s="143"/>
      <c r="V16" s="144"/>
      <c r="W16" s="144"/>
      <c r="X16" s="144"/>
      <c r="Y16" s="144"/>
      <c r="Z16" s="144"/>
      <c r="AA16" s="4"/>
    </row>
    <row r="17" spans="2:27" ht="15.95" customHeight="1" x14ac:dyDescent="0.15">
      <c r="B17" s="124"/>
      <c r="C17" s="125"/>
      <c r="D17" s="155"/>
      <c r="E17" s="131"/>
      <c r="F17" s="132"/>
      <c r="G17" s="132"/>
      <c r="H17" s="132"/>
      <c r="I17" s="132"/>
      <c r="J17" s="132"/>
      <c r="K17" s="132"/>
      <c r="L17" s="132"/>
      <c r="M17" s="132"/>
      <c r="N17" s="132"/>
      <c r="O17" s="132"/>
      <c r="P17" s="132"/>
      <c r="Q17" s="132"/>
      <c r="R17" s="132"/>
      <c r="S17" s="132"/>
      <c r="T17" s="133"/>
      <c r="U17" s="136"/>
      <c r="V17" s="137"/>
      <c r="W17" s="137"/>
      <c r="X17" s="137"/>
      <c r="Y17" s="137"/>
      <c r="Z17" s="137"/>
      <c r="AA17" s="5"/>
    </row>
    <row r="18" spans="2:27" ht="15.95" customHeight="1" x14ac:dyDescent="0.15">
      <c r="B18" s="124"/>
      <c r="C18" s="125"/>
      <c r="D18" s="155"/>
      <c r="E18" s="140"/>
      <c r="F18" s="141"/>
      <c r="G18" s="141"/>
      <c r="H18" s="141"/>
      <c r="I18" s="141"/>
      <c r="J18" s="141"/>
      <c r="K18" s="141"/>
      <c r="L18" s="141"/>
      <c r="M18" s="141"/>
      <c r="N18" s="141"/>
      <c r="O18" s="141"/>
      <c r="P18" s="141"/>
      <c r="Q18" s="141"/>
      <c r="R18" s="141"/>
      <c r="S18" s="141"/>
      <c r="T18" s="142"/>
      <c r="U18" s="143"/>
      <c r="V18" s="144"/>
      <c r="W18" s="144"/>
      <c r="X18" s="144"/>
      <c r="Y18" s="144"/>
      <c r="Z18" s="144"/>
      <c r="AA18" s="4"/>
    </row>
    <row r="19" spans="2:27" ht="15.95" customHeight="1" x14ac:dyDescent="0.15">
      <c r="B19" s="124"/>
      <c r="C19" s="125"/>
      <c r="D19" s="155"/>
      <c r="E19" s="131"/>
      <c r="F19" s="132"/>
      <c r="G19" s="132"/>
      <c r="H19" s="132"/>
      <c r="I19" s="132"/>
      <c r="J19" s="132"/>
      <c r="K19" s="132"/>
      <c r="L19" s="132"/>
      <c r="M19" s="132"/>
      <c r="N19" s="132"/>
      <c r="O19" s="132"/>
      <c r="P19" s="132"/>
      <c r="Q19" s="132"/>
      <c r="R19" s="132"/>
      <c r="S19" s="132"/>
      <c r="T19" s="133"/>
      <c r="U19" s="136"/>
      <c r="V19" s="137"/>
      <c r="W19" s="137"/>
      <c r="X19" s="137"/>
      <c r="Y19" s="137"/>
      <c r="Z19" s="137"/>
      <c r="AA19" s="5"/>
    </row>
    <row r="20" spans="2:27" ht="15.95" customHeight="1" x14ac:dyDescent="0.15">
      <c r="B20" s="124"/>
      <c r="C20" s="125"/>
      <c r="D20" s="156"/>
      <c r="E20" s="145" t="s">
        <v>29</v>
      </c>
      <c r="F20" s="146"/>
      <c r="G20" s="146"/>
      <c r="H20" s="146"/>
      <c r="I20" s="146"/>
      <c r="J20" s="146"/>
      <c r="K20" s="146"/>
      <c r="L20" s="146"/>
      <c r="M20" s="146"/>
      <c r="N20" s="146"/>
      <c r="O20" s="146"/>
      <c r="P20" s="146"/>
      <c r="Q20" s="146"/>
      <c r="R20" s="146"/>
      <c r="S20" s="146"/>
      <c r="T20" s="123" t="s">
        <v>30</v>
      </c>
      <c r="U20" s="143">
        <f>SUM(U6:Z19)</f>
        <v>4068571</v>
      </c>
      <c r="V20" s="144"/>
      <c r="W20" s="144"/>
      <c r="X20" s="144"/>
      <c r="Y20" s="144"/>
      <c r="Z20" s="144"/>
      <c r="AA20" s="4"/>
    </row>
    <row r="21" spans="2:27" ht="15.95" customHeight="1" thickBot="1" x14ac:dyDescent="0.2">
      <c r="B21" s="124"/>
      <c r="C21" s="125"/>
      <c r="D21" s="157"/>
      <c r="E21" s="147"/>
      <c r="F21" s="148"/>
      <c r="G21" s="148"/>
      <c r="H21" s="148"/>
      <c r="I21" s="148"/>
      <c r="J21" s="148"/>
      <c r="K21" s="148"/>
      <c r="L21" s="148"/>
      <c r="M21" s="148"/>
      <c r="N21" s="148"/>
      <c r="O21" s="148"/>
      <c r="P21" s="148"/>
      <c r="Q21" s="148"/>
      <c r="R21" s="148"/>
      <c r="S21" s="148"/>
      <c r="T21" s="149"/>
      <c r="U21" s="150"/>
      <c r="V21" s="151"/>
      <c r="W21" s="151"/>
      <c r="X21" s="151"/>
      <c r="Y21" s="151"/>
      <c r="Z21" s="151"/>
      <c r="AA21" s="6"/>
    </row>
    <row r="22" spans="2:27" ht="15.95" customHeight="1" thickTop="1" x14ac:dyDescent="0.15">
      <c r="B22" s="124"/>
      <c r="C22" s="125"/>
      <c r="D22" s="7"/>
      <c r="E22" s="128" t="s">
        <v>91</v>
      </c>
      <c r="F22" s="129"/>
      <c r="G22" s="129"/>
      <c r="H22" s="129"/>
      <c r="I22" s="129"/>
      <c r="J22" s="129"/>
      <c r="K22" s="129"/>
      <c r="L22" s="129"/>
      <c r="M22" s="129"/>
      <c r="N22" s="129"/>
      <c r="O22" s="129"/>
      <c r="P22" s="129"/>
      <c r="Q22" s="129"/>
      <c r="R22" s="129"/>
      <c r="S22" s="129"/>
      <c r="T22" s="130"/>
      <c r="U22" s="134">
        <v>28571</v>
      </c>
      <c r="V22" s="135"/>
      <c r="W22" s="135"/>
      <c r="X22" s="135"/>
      <c r="Y22" s="135"/>
      <c r="Z22" s="135"/>
      <c r="AA22" s="8"/>
    </row>
    <row r="23" spans="2:27" ht="15.95" customHeight="1" x14ac:dyDescent="0.15">
      <c r="B23" s="124"/>
      <c r="C23" s="125"/>
      <c r="D23" s="138" t="s">
        <v>31</v>
      </c>
      <c r="E23" s="131"/>
      <c r="F23" s="132"/>
      <c r="G23" s="132"/>
      <c r="H23" s="132"/>
      <c r="I23" s="132"/>
      <c r="J23" s="132"/>
      <c r="K23" s="132"/>
      <c r="L23" s="132"/>
      <c r="M23" s="132"/>
      <c r="N23" s="132"/>
      <c r="O23" s="132"/>
      <c r="P23" s="132"/>
      <c r="Q23" s="132"/>
      <c r="R23" s="132"/>
      <c r="S23" s="132"/>
      <c r="T23" s="133"/>
      <c r="U23" s="136"/>
      <c r="V23" s="137"/>
      <c r="W23" s="137"/>
      <c r="X23" s="137"/>
      <c r="Y23" s="137"/>
      <c r="Z23" s="137"/>
      <c r="AA23" s="5"/>
    </row>
    <row r="24" spans="2:27" ht="15.95" customHeight="1" x14ac:dyDescent="0.15">
      <c r="B24" s="124"/>
      <c r="C24" s="125"/>
      <c r="D24" s="138"/>
      <c r="E24" s="140" t="s">
        <v>93</v>
      </c>
      <c r="F24" s="141"/>
      <c r="G24" s="141"/>
      <c r="H24" s="141"/>
      <c r="I24" s="141"/>
      <c r="J24" s="141"/>
      <c r="K24" s="141"/>
      <c r="L24" s="141"/>
      <c r="M24" s="141"/>
      <c r="N24" s="141"/>
      <c r="O24" s="141"/>
      <c r="P24" s="141"/>
      <c r="Q24" s="141"/>
      <c r="R24" s="141"/>
      <c r="S24" s="141"/>
      <c r="T24" s="142"/>
      <c r="U24" s="143">
        <v>20000</v>
      </c>
      <c r="V24" s="144"/>
      <c r="W24" s="144"/>
      <c r="X24" s="144"/>
      <c r="Y24" s="144"/>
      <c r="Z24" s="144"/>
      <c r="AA24" s="4"/>
    </row>
    <row r="25" spans="2:27" ht="15.95" customHeight="1" x14ac:dyDescent="0.15">
      <c r="B25" s="124"/>
      <c r="C25" s="125"/>
      <c r="D25" s="139"/>
      <c r="E25" s="131"/>
      <c r="F25" s="132"/>
      <c r="G25" s="132"/>
      <c r="H25" s="132"/>
      <c r="I25" s="132"/>
      <c r="J25" s="132"/>
      <c r="K25" s="132"/>
      <c r="L25" s="132"/>
      <c r="M25" s="132"/>
      <c r="N25" s="132"/>
      <c r="O25" s="132"/>
      <c r="P25" s="132"/>
      <c r="Q25" s="132"/>
      <c r="R25" s="132"/>
      <c r="S25" s="132"/>
      <c r="T25" s="133"/>
      <c r="U25" s="136"/>
      <c r="V25" s="137"/>
      <c r="W25" s="137"/>
      <c r="X25" s="137"/>
      <c r="Y25" s="137"/>
      <c r="Z25" s="137"/>
      <c r="AA25" s="5"/>
    </row>
    <row r="26" spans="2:27" ht="15.95" customHeight="1" x14ac:dyDescent="0.15">
      <c r="B26" s="124"/>
      <c r="C26" s="125"/>
      <c r="D26" s="139"/>
      <c r="E26" s="140"/>
      <c r="F26" s="141"/>
      <c r="G26" s="141"/>
      <c r="H26" s="141"/>
      <c r="I26" s="141"/>
      <c r="J26" s="141"/>
      <c r="K26" s="141"/>
      <c r="L26" s="141"/>
      <c r="M26" s="141"/>
      <c r="N26" s="141"/>
      <c r="O26" s="141"/>
      <c r="P26" s="141"/>
      <c r="Q26" s="141"/>
      <c r="R26" s="141"/>
      <c r="S26" s="141"/>
      <c r="T26" s="142"/>
      <c r="U26" s="143"/>
      <c r="V26" s="144"/>
      <c r="W26" s="144"/>
      <c r="X26" s="144"/>
      <c r="Y26" s="144"/>
      <c r="Z26" s="144"/>
      <c r="AA26" s="4"/>
    </row>
    <row r="27" spans="2:27" ht="15.95" customHeight="1" x14ac:dyDescent="0.15">
      <c r="B27" s="124"/>
      <c r="C27" s="125"/>
      <c r="D27" s="139"/>
      <c r="E27" s="131"/>
      <c r="F27" s="132"/>
      <c r="G27" s="132"/>
      <c r="H27" s="132"/>
      <c r="I27" s="132"/>
      <c r="J27" s="132"/>
      <c r="K27" s="132"/>
      <c r="L27" s="132"/>
      <c r="M27" s="132"/>
      <c r="N27" s="132"/>
      <c r="O27" s="132"/>
      <c r="P27" s="132"/>
      <c r="Q27" s="132"/>
      <c r="R27" s="132"/>
      <c r="S27" s="132"/>
      <c r="T27" s="133"/>
      <c r="U27" s="136"/>
      <c r="V27" s="137"/>
      <c r="W27" s="137"/>
      <c r="X27" s="137"/>
      <c r="Y27" s="137"/>
      <c r="Z27" s="137"/>
      <c r="AA27" s="5"/>
    </row>
    <row r="28" spans="2:27" ht="15.95" customHeight="1" x14ac:dyDescent="0.15">
      <c r="B28" s="124"/>
      <c r="C28" s="125"/>
      <c r="D28" s="139"/>
      <c r="E28" s="140"/>
      <c r="F28" s="141"/>
      <c r="G28" s="141"/>
      <c r="H28" s="141"/>
      <c r="I28" s="141"/>
      <c r="J28" s="141"/>
      <c r="K28" s="141"/>
      <c r="L28" s="141"/>
      <c r="M28" s="141"/>
      <c r="N28" s="141"/>
      <c r="O28" s="141"/>
      <c r="P28" s="141"/>
      <c r="Q28" s="141"/>
      <c r="R28" s="141"/>
      <c r="S28" s="141"/>
      <c r="T28" s="142"/>
      <c r="U28" s="143"/>
      <c r="V28" s="144"/>
      <c r="W28" s="144"/>
      <c r="X28" s="144"/>
      <c r="Y28" s="144"/>
      <c r="Z28" s="144"/>
      <c r="AA28" s="4"/>
    </row>
    <row r="29" spans="2:27" ht="15.95" customHeight="1" x14ac:dyDescent="0.15">
      <c r="B29" s="124"/>
      <c r="C29" s="125"/>
      <c r="D29" s="139"/>
      <c r="E29" s="131"/>
      <c r="F29" s="132"/>
      <c r="G29" s="132"/>
      <c r="H29" s="132"/>
      <c r="I29" s="132"/>
      <c r="J29" s="132"/>
      <c r="K29" s="132"/>
      <c r="L29" s="132"/>
      <c r="M29" s="132"/>
      <c r="N29" s="132"/>
      <c r="O29" s="132"/>
      <c r="P29" s="132"/>
      <c r="Q29" s="132"/>
      <c r="R29" s="132"/>
      <c r="S29" s="132"/>
      <c r="T29" s="133"/>
      <c r="U29" s="136"/>
      <c r="V29" s="137"/>
      <c r="W29" s="137"/>
      <c r="X29" s="137"/>
      <c r="Y29" s="137"/>
      <c r="Z29" s="137"/>
      <c r="AA29" s="5"/>
    </row>
    <row r="30" spans="2:27" ht="15.95" customHeight="1" x14ac:dyDescent="0.15">
      <c r="B30" s="124"/>
      <c r="C30" s="125"/>
      <c r="D30" s="139"/>
      <c r="E30" s="140"/>
      <c r="F30" s="141"/>
      <c r="G30" s="141"/>
      <c r="H30" s="141"/>
      <c r="I30" s="141"/>
      <c r="J30" s="141"/>
      <c r="K30" s="141"/>
      <c r="L30" s="141"/>
      <c r="M30" s="141"/>
      <c r="N30" s="141"/>
      <c r="O30" s="141"/>
      <c r="P30" s="141"/>
      <c r="Q30" s="141"/>
      <c r="R30" s="141"/>
      <c r="S30" s="141"/>
      <c r="T30" s="142"/>
      <c r="U30" s="143"/>
      <c r="V30" s="144"/>
      <c r="W30" s="144"/>
      <c r="X30" s="144"/>
      <c r="Y30" s="144"/>
      <c r="Z30" s="144"/>
      <c r="AA30" s="4"/>
    </row>
    <row r="31" spans="2:27" ht="15.95" customHeight="1" x14ac:dyDescent="0.15">
      <c r="B31" s="124"/>
      <c r="C31" s="125"/>
      <c r="D31" s="139"/>
      <c r="E31" s="131"/>
      <c r="F31" s="132"/>
      <c r="G31" s="132"/>
      <c r="H31" s="132"/>
      <c r="I31" s="132"/>
      <c r="J31" s="132"/>
      <c r="K31" s="132"/>
      <c r="L31" s="132"/>
      <c r="M31" s="132"/>
      <c r="N31" s="132"/>
      <c r="O31" s="132"/>
      <c r="P31" s="132"/>
      <c r="Q31" s="132"/>
      <c r="R31" s="132"/>
      <c r="S31" s="132"/>
      <c r="T31" s="133"/>
      <c r="U31" s="136"/>
      <c r="V31" s="137"/>
      <c r="W31" s="137"/>
      <c r="X31" s="137"/>
      <c r="Y31" s="137"/>
      <c r="Z31" s="137"/>
      <c r="AA31" s="5"/>
    </row>
    <row r="32" spans="2:27" ht="15.95" customHeight="1" x14ac:dyDescent="0.15">
      <c r="B32" s="124"/>
      <c r="C32" s="125"/>
      <c r="D32" s="139"/>
      <c r="E32" s="145" t="s">
        <v>29</v>
      </c>
      <c r="F32" s="146"/>
      <c r="G32" s="146"/>
      <c r="H32" s="146"/>
      <c r="I32" s="146"/>
      <c r="J32" s="146"/>
      <c r="K32" s="146"/>
      <c r="L32" s="146"/>
      <c r="M32" s="146"/>
      <c r="N32" s="146"/>
      <c r="O32" s="146"/>
      <c r="P32" s="146"/>
      <c r="Q32" s="146"/>
      <c r="R32" s="146"/>
      <c r="S32" s="146"/>
      <c r="T32" s="123" t="s">
        <v>32</v>
      </c>
      <c r="U32" s="143">
        <f>SUM(U22:Z31)</f>
        <v>48571</v>
      </c>
      <c r="V32" s="144"/>
      <c r="W32" s="144"/>
      <c r="X32" s="144"/>
      <c r="Y32" s="144"/>
      <c r="Z32" s="144"/>
      <c r="AA32" s="4"/>
    </row>
    <row r="33" spans="2:27" ht="15.95" customHeight="1" x14ac:dyDescent="0.15">
      <c r="B33" s="124"/>
      <c r="C33" s="125"/>
      <c r="D33" s="139"/>
      <c r="E33" s="126"/>
      <c r="F33" s="153"/>
      <c r="G33" s="153"/>
      <c r="H33" s="153"/>
      <c r="I33" s="153"/>
      <c r="J33" s="153"/>
      <c r="K33" s="153"/>
      <c r="L33" s="153"/>
      <c r="M33" s="153"/>
      <c r="N33" s="153"/>
      <c r="O33" s="153"/>
      <c r="P33" s="153"/>
      <c r="Q33" s="153"/>
      <c r="R33" s="153"/>
      <c r="S33" s="153"/>
      <c r="T33" s="127"/>
      <c r="U33" s="136"/>
      <c r="V33" s="137"/>
      <c r="W33" s="137"/>
      <c r="X33" s="137"/>
      <c r="Y33" s="137"/>
      <c r="Z33" s="137"/>
      <c r="AA33" s="5"/>
    </row>
    <row r="34" spans="2:27" ht="32.1" customHeight="1" x14ac:dyDescent="0.15">
      <c r="B34" s="126"/>
      <c r="C34" s="127"/>
      <c r="D34" s="161" t="s">
        <v>33</v>
      </c>
      <c r="E34" s="162"/>
      <c r="F34" s="162"/>
      <c r="G34" s="162"/>
      <c r="H34" s="162"/>
      <c r="I34" s="162"/>
      <c r="J34" s="162"/>
      <c r="K34" s="162"/>
      <c r="L34" s="162"/>
      <c r="M34" s="162"/>
      <c r="N34" s="162"/>
      <c r="O34" s="162"/>
      <c r="P34" s="162"/>
      <c r="Q34" s="162"/>
      <c r="R34" s="162"/>
      <c r="S34" s="162"/>
      <c r="T34" s="9" t="s">
        <v>34</v>
      </c>
      <c r="U34" s="163">
        <f>U20-U32</f>
        <v>4020000</v>
      </c>
      <c r="V34" s="164"/>
      <c r="W34" s="164"/>
      <c r="X34" s="164"/>
      <c r="Y34" s="164"/>
      <c r="Z34" s="164"/>
      <c r="AA34" s="10"/>
    </row>
    <row r="35" spans="2:27" ht="32.1" customHeight="1" x14ac:dyDescent="0.15">
      <c r="B35" s="11"/>
      <c r="C35" s="12"/>
      <c r="D35" s="12"/>
      <c r="E35" s="170" t="s">
        <v>35</v>
      </c>
      <c r="F35" s="170"/>
      <c r="G35" s="170"/>
      <c r="H35" s="170"/>
      <c r="I35" s="170"/>
      <c r="J35" s="170"/>
      <c r="K35" s="170"/>
      <c r="L35" s="170"/>
      <c r="M35" s="170"/>
      <c r="N35" s="170"/>
      <c r="O35" s="170"/>
      <c r="P35" s="170"/>
      <c r="Q35" s="170"/>
      <c r="R35" s="12"/>
      <c r="S35" s="12"/>
      <c r="T35" s="9" t="s">
        <v>36</v>
      </c>
      <c r="U35" s="159"/>
      <c r="V35" s="159"/>
      <c r="W35" s="159"/>
      <c r="X35" s="159"/>
      <c r="Y35" s="159"/>
      <c r="Z35" s="160"/>
      <c r="AA35" s="10"/>
    </row>
    <row r="36" spans="2:27" ht="32.1" customHeight="1" x14ac:dyDescent="0.15">
      <c r="B36" s="11"/>
      <c r="C36" s="12"/>
      <c r="D36" s="12"/>
      <c r="E36" s="170" t="s">
        <v>57</v>
      </c>
      <c r="F36" s="170"/>
      <c r="G36" s="170"/>
      <c r="H36" s="170"/>
      <c r="I36" s="170"/>
      <c r="J36" s="170"/>
      <c r="K36" s="170"/>
      <c r="L36" s="170"/>
      <c r="M36" s="170"/>
      <c r="N36" s="170"/>
      <c r="O36" s="170"/>
      <c r="P36" s="170"/>
      <c r="Q36" s="170"/>
      <c r="R36" s="12"/>
      <c r="S36" s="12"/>
      <c r="T36" s="9" t="s">
        <v>37</v>
      </c>
      <c r="U36" s="159"/>
      <c r="V36" s="159"/>
      <c r="W36" s="159"/>
      <c r="X36" s="159"/>
      <c r="Y36" s="159"/>
      <c r="Z36" s="160"/>
      <c r="AA36" s="10"/>
    </row>
    <row r="37" spans="2:27" ht="32.1" customHeight="1" x14ac:dyDescent="0.15">
      <c r="B37" s="11"/>
      <c r="C37" s="12"/>
      <c r="D37" s="12"/>
      <c r="E37" s="170" t="s">
        <v>73</v>
      </c>
      <c r="F37" s="170"/>
      <c r="G37" s="170"/>
      <c r="H37" s="170"/>
      <c r="I37" s="170"/>
      <c r="J37" s="170"/>
      <c r="K37" s="170"/>
      <c r="L37" s="170"/>
      <c r="M37" s="170"/>
      <c r="N37" s="170"/>
      <c r="O37" s="170"/>
      <c r="P37" s="170"/>
      <c r="Q37" s="170"/>
      <c r="R37" s="12"/>
      <c r="S37" s="12"/>
      <c r="T37" s="9" t="s">
        <v>38</v>
      </c>
      <c r="U37" s="159"/>
      <c r="V37" s="159"/>
      <c r="W37" s="159"/>
      <c r="X37" s="159"/>
      <c r="Y37" s="159"/>
      <c r="Z37" s="160"/>
      <c r="AA37" s="10"/>
    </row>
    <row r="38" spans="2:27" ht="32.1" customHeight="1" x14ac:dyDescent="0.15">
      <c r="B38" s="11"/>
      <c r="C38" s="12"/>
      <c r="D38" s="12"/>
      <c r="E38" s="170" t="s">
        <v>59</v>
      </c>
      <c r="F38" s="170"/>
      <c r="G38" s="170"/>
      <c r="H38" s="170"/>
      <c r="I38" s="170"/>
      <c r="J38" s="170"/>
      <c r="K38" s="170"/>
      <c r="L38" s="170"/>
      <c r="M38" s="170"/>
      <c r="N38" s="170"/>
      <c r="O38" s="170"/>
      <c r="P38" s="170"/>
      <c r="Q38" s="170"/>
      <c r="R38" s="12"/>
      <c r="S38" s="12"/>
      <c r="T38" s="9" t="s">
        <v>39</v>
      </c>
      <c r="U38" s="159"/>
      <c r="V38" s="159"/>
      <c r="W38" s="159"/>
      <c r="X38" s="159"/>
      <c r="Y38" s="159"/>
      <c r="Z38" s="160"/>
      <c r="AA38" s="10"/>
    </row>
    <row r="39" spans="2:27" ht="32.1" customHeight="1" x14ac:dyDescent="0.15">
      <c r="B39" s="11"/>
      <c r="C39" s="12"/>
      <c r="D39" s="12"/>
      <c r="E39" s="170" t="s">
        <v>58</v>
      </c>
      <c r="F39" s="170"/>
      <c r="G39" s="170"/>
      <c r="H39" s="170"/>
      <c r="I39" s="170"/>
      <c r="J39" s="170"/>
      <c r="K39" s="170"/>
      <c r="L39" s="170"/>
      <c r="M39" s="170"/>
      <c r="N39" s="170"/>
      <c r="O39" s="170"/>
      <c r="P39" s="170"/>
      <c r="Q39" s="170"/>
      <c r="R39" s="12"/>
      <c r="S39" s="12"/>
      <c r="T39" s="9" t="s">
        <v>60</v>
      </c>
      <c r="U39" s="159"/>
      <c r="V39" s="159"/>
      <c r="W39" s="159"/>
      <c r="X39" s="159"/>
      <c r="Y39" s="159"/>
      <c r="Z39" s="160"/>
      <c r="AA39" s="10"/>
    </row>
    <row r="40" spans="2:27" ht="32.1" customHeight="1" x14ac:dyDescent="0.15">
      <c r="B40" s="11"/>
      <c r="C40" s="12"/>
      <c r="D40" s="12"/>
      <c r="E40" s="170" t="s">
        <v>74</v>
      </c>
      <c r="F40" s="170"/>
      <c r="G40" s="170"/>
      <c r="H40" s="170"/>
      <c r="I40" s="170"/>
      <c r="J40" s="170"/>
      <c r="K40" s="170"/>
      <c r="L40" s="170"/>
      <c r="M40" s="170"/>
      <c r="N40" s="170"/>
      <c r="O40" s="170"/>
      <c r="P40" s="170"/>
      <c r="Q40" s="170"/>
      <c r="R40" s="12"/>
      <c r="S40" s="12"/>
      <c r="T40" s="9" t="s">
        <v>61</v>
      </c>
      <c r="U40" s="159"/>
      <c r="V40" s="159"/>
      <c r="W40" s="159"/>
      <c r="X40" s="159"/>
      <c r="Y40" s="159"/>
      <c r="Z40" s="160"/>
      <c r="AA40" s="10"/>
    </row>
    <row r="41" spans="2:27" ht="32.1" customHeight="1" x14ac:dyDescent="0.15">
      <c r="B41" s="161" t="s">
        <v>76</v>
      </c>
      <c r="C41" s="162"/>
      <c r="D41" s="162"/>
      <c r="E41" s="162"/>
      <c r="F41" s="162"/>
      <c r="G41" s="162"/>
      <c r="H41" s="162"/>
      <c r="I41" s="162"/>
      <c r="J41" s="162"/>
      <c r="K41" s="162"/>
      <c r="L41" s="162"/>
      <c r="M41" s="162"/>
      <c r="N41" s="162"/>
      <c r="O41" s="162"/>
      <c r="P41" s="162"/>
      <c r="Q41" s="162"/>
      <c r="R41" s="162"/>
      <c r="S41" s="162"/>
      <c r="T41" s="9" t="s">
        <v>75</v>
      </c>
      <c r="U41" s="163">
        <f>U34-U35-U36-U37-U38-U39-U40</f>
        <v>4020000</v>
      </c>
      <c r="V41" s="164"/>
      <c r="W41" s="164"/>
      <c r="X41" s="164"/>
      <c r="Y41" s="164"/>
      <c r="Z41" s="164"/>
      <c r="AA41" s="10"/>
    </row>
    <row r="42" spans="2:27" ht="9.75" customHeight="1" x14ac:dyDescent="0.15">
      <c r="B42" s="13"/>
      <c r="C42" s="13"/>
      <c r="D42" s="14"/>
      <c r="E42" s="14"/>
      <c r="F42" s="14"/>
      <c r="G42" s="14"/>
      <c r="H42" s="14"/>
      <c r="I42" s="14"/>
      <c r="J42" s="14"/>
      <c r="K42" s="14"/>
      <c r="L42" s="14"/>
      <c r="M42" s="14"/>
      <c r="N42" s="14"/>
      <c r="O42" s="14"/>
      <c r="P42" s="14"/>
      <c r="Q42" s="14"/>
      <c r="R42" s="14"/>
      <c r="S42" s="14"/>
      <c r="T42" s="14"/>
      <c r="U42" s="87"/>
      <c r="V42" s="87"/>
      <c r="W42" s="87"/>
      <c r="X42" s="87"/>
      <c r="Y42" s="87"/>
      <c r="Z42" s="87"/>
      <c r="AA42" s="13"/>
    </row>
    <row r="43" spans="2:27" ht="13.5" customHeight="1" x14ac:dyDescent="0.15">
      <c r="D43" s="16"/>
      <c r="E43" s="16"/>
      <c r="F43" s="16"/>
      <c r="G43" s="16"/>
      <c r="H43" s="16"/>
      <c r="I43" s="16"/>
      <c r="J43" s="16"/>
      <c r="K43" s="16"/>
      <c r="L43" s="16"/>
      <c r="M43" s="16"/>
      <c r="N43" s="16"/>
      <c r="O43" s="16"/>
      <c r="P43" s="16"/>
      <c r="Q43" s="16"/>
      <c r="R43" s="16"/>
      <c r="S43" s="16"/>
      <c r="T43" s="16"/>
      <c r="U43" s="16"/>
      <c r="V43" s="16"/>
      <c r="W43" s="16"/>
      <c r="X43" s="17"/>
      <c r="Y43" s="17"/>
      <c r="Z43" s="17"/>
      <c r="AA43" s="17"/>
    </row>
    <row r="44" spans="2:27" x14ac:dyDescent="0.15">
      <c r="X44" s="169"/>
      <c r="Y44" s="169"/>
      <c r="Z44" s="169"/>
      <c r="AA44" s="169"/>
    </row>
  </sheetData>
  <mergeCells count="61">
    <mergeCell ref="E40:Q40"/>
    <mergeCell ref="U40:Z40"/>
    <mergeCell ref="B41:S41"/>
    <mergeCell ref="U41:Z41"/>
    <mergeCell ref="X44:AA44"/>
    <mergeCell ref="E37:Q37"/>
    <mergeCell ref="U37:Z37"/>
    <mergeCell ref="E38:Q38"/>
    <mergeCell ref="U38:Z38"/>
    <mergeCell ref="E39:Q39"/>
    <mergeCell ref="U39:Z39"/>
    <mergeCell ref="D34:S34"/>
    <mergeCell ref="U34:Z34"/>
    <mergeCell ref="E35:Q35"/>
    <mergeCell ref="U35:Z35"/>
    <mergeCell ref="E36:Q36"/>
    <mergeCell ref="U36:Z36"/>
    <mergeCell ref="E20:S21"/>
    <mergeCell ref="T20:T21"/>
    <mergeCell ref="U20:Z21"/>
    <mergeCell ref="E22:T23"/>
    <mergeCell ref="U22:Z23"/>
    <mergeCell ref="D23:D33"/>
    <mergeCell ref="E24:T25"/>
    <mergeCell ref="U24:Z25"/>
    <mergeCell ref="E26:T27"/>
    <mergeCell ref="U26:Z27"/>
    <mergeCell ref="E28:T29"/>
    <mergeCell ref="U28:Z29"/>
    <mergeCell ref="E30:T31"/>
    <mergeCell ref="U30:Z31"/>
    <mergeCell ref="E32:S33"/>
    <mergeCell ref="T32:T33"/>
    <mergeCell ref="U32:Z33"/>
    <mergeCell ref="E12:T13"/>
    <mergeCell ref="U12:Z13"/>
    <mergeCell ref="E14:T15"/>
    <mergeCell ref="U14:Z15"/>
    <mergeCell ref="E16:T17"/>
    <mergeCell ref="U16:Z17"/>
    <mergeCell ref="U6:Z7"/>
    <mergeCell ref="E8:T9"/>
    <mergeCell ref="U8:Z9"/>
    <mergeCell ref="E10:T11"/>
    <mergeCell ref="U10:Z11"/>
    <mergeCell ref="AB2:AB7"/>
    <mergeCell ref="B3:K3"/>
    <mergeCell ref="L3:M3"/>
    <mergeCell ref="N3:S3"/>
    <mergeCell ref="B4:C34"/>
    <mergeCell ref="B2:K2"/>
    <mergeCell ref="L2:M2"/>
    <mergeCell ref="N2:S2"/>
    <mergeCell ref="T2:U3"/>
    <mergeCell ref="V2:AA3"/>
    <mergeCell ref="E18:T19"/>
    <mergeCell ref="U18:Z19"/>
    <mergeCell ref="D4:T5"/>
    <mergeCell ref="U4:AA5"/>
    <mergeCell ref="D6:D21"/>
    <mergeCell ref="E6:T7"/>
  </mergeCells>
  <phoneticPr fontId="1"/>
  <pageMargins left="0.78740157480314965" right="0.78740157480314965" top="0.98425196850393704" bottom="0.6692913385826772" header="0.51181102362204722" footer="0.51181102362204722"/>
  <pageSetup paperSize="9" scale="89" orientation="portrait" r:id="rId1"/>
  <headerFooter alignWithMargins="0">
    <oddHeader>&amp;R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区分計算書</vt:lpstr>
      <vt:lpstr>別表６</vt:lpstr>
      <vt:lpstr>区分計算書 (記載例)</vt:lpstr>
      <vt:lpstr>別表６ (記載例)</vt:lpstr>
      <vt:lpstr>区分計算書!Print_Area</vt:lpstr>
      <vt:lpstr>'区分計算書 (記載例)'!Print_Area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2021-01-18T02:28:43Z</dcterms:modified>
</cp:coreProperties>
</file>