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11_救急\050 熱中症\R7\■熱中症ＷＥＢ公開\"/>
    </mc:Choice>
  </mc:AlternateContent>
  <xr:revisionPtr revIDLastSave="0" documentId="13_ncr:1_{41FA99CE-817E-46EE-8834-3A4FBAE8D307}" xr6:coauthVersionLast="36" xr6:coauthVersionMax="36" xr10:uidLastSave="{00000000-0000-0000-0000-000000000000}"/>
  <bookViews>
    <workbookView xWindow="0" yWindow="0" windowWidth="19200" windowHeight="7700" xr2:uid="{97950429-5785-48B3-AFA5-24BD3F077FF1}"/>
  </bookViews>
  <sheets>
    <sheet name="集計表 " sheetId="1" r:id="rId1"/>
    <sheet name="所属別(7.1)" sheetId="4" r:id="rId2"/>
    <sheet name="所属別(7.2)" sheetId="5" r:id="rId3"/>
    <sheet name="所属別(7.3)" sheetId="6" r:id="rId4"/>
  </sheets>
  <definedNames>
    <definedName name="_xlnm.Print_Area" localSheetId="0">'集計表 '!$A$1:$AB$71</definedName>
    <definedName name="_xlnm.Print_Area" localSheetId="1">'所属別(7.1)'!$A$1:$AB$21</definedName>
    <definedName name="_xlnm.Print_Area" localSheetId="2">'所属別(7.2)'!$A$1:$AB$21</definedName>
    <definedName name="_xlnm.Print_Area" localSheetId="3">'所属別(7.3)'!$A$1:$AB$21</definedName>
    <definedName name="_xlnm.Print_Titles" localSheetId="0">'集計表 '!$1:$8</definedName>
    <definedName name="_xlnm.Print_Titles" localSheetId="1">'所属別(7.1)'!$1:$8</definedName>
    <definedName name="_xlnm.Print_Titles" localSheetId="2">'所属別(7.2)'!$1:$8</definedName>
    <definedName name="_xlnm.Print_Titles" localSheetId="3">'所属別(7.3)'!$1:$8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AB21" i="6" l="1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B21" i="5" l="1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D21" i="4" l="1"/>
  <c r="E21" i="4"/>
  <c r="C71" i="1" l="1"/>
  <c r="D71" i="1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C21" i="4"/>
  <c r="B21" i="4"/>
  <c r="AB71" i="1" l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B71" i="1"/>
</calcChain>
</file>

<file path=xl/sharedStrings.xml><?xml version="1.0" encoding="utf-8"?>
<sst xmlns="http://schemas.openxmlformats.org/spreadsheetml/2006/main" count="284" uniqueCount="63">
  <si>
    <t>熱中症疑い傷病者の救急搬送速報(令和7年　山口県)</t>
    <phoneticPr fontId="2"/>
  </si>
  <si>
    <t>日付</t>
    <rPh sb="0" eb="2">
      <t>ヒヅケ</t>
    </rPh>
    <phoneticPr fontId="2"/>
  </si>
  <si>
    <t>出動件数</t>
    <rPh sb="0" eb="4">
      <t>シュツドウケンスウ</t>
    </rPh>
    <phoneticPr fontId="2"/>
  </si>
  <si>
    <t>搬送人員</t>
    <rPh sb="0" eb="4">
      <t>ハンソウジンイン</t>
    </rPh>
    <phoneticPr fontId="2"/>
  </si>
  <si>
    <t>年齢区分</t>
    <rPh sb="0" eb="4">
      <t>ネンレイクブン</t>
    </rPh>
    <phoneticPr fontId="2"/>
  </si>
  <si>
    <t>傷病程度</t>
    <rPh sb="0" eb="4">
      <t>ショウビョウテイド</t>
    </rPh>
    <phoneticPr fontId="2"/>
  </si>
  <si>
    <t>その他の項目</t>
    <rPh sb="2" eb="3">
      <t>タ</t>
    </rPh>
    <rPh sb="4" eb="6">
      <t>コウモク</t>
    </rPh>
    <phoneticPr fontId="2"/>
  </si>
  <si>
    <t>●傷病程度</t>
    <phoneticPr fontId="2"/>
  </si>
  <si>
    <t>生後</t>
    <phoneticPr fontId="2"/>
  </si>
  <si>
    <t>生後</t>
  </si>
  <si>
    <t>1歳</t>
  </si>
  <si>
    <t>7歳</t>
  </si>
  <si>
    <t>13歳</t>
  </si>
  <si>
    <t>18歳</t>
  </si>
  <si>
    <t>40歳</t>
  </si>
  <si>
    <t>65歳</t>
  </si>
  <si>
    <t>75歳</t>
  </si>
  <si>
    <t>不明</t>
    <phoneticPr fontId="2"/>
  </si>
  <si>
    <t>死亡</t>
    <phoneticPr fontId="2"/>
  </si>
  <si>
    <t>重症</t>
  </si>
  <si>
    <t>中等症</t>
  </si>
  <si>
    <t>軽症</t>
  </si>
  <si>
    <t>その他</t>
  </si>
  <si>
    <t>住居</t>
  </si>
  <si>
    <t>仕事場①　(工場等)</t>
  </si>
  <si>
    <t>仕事場② (農畜産)</t>
  </si>
  <si>
    <t>教育　
 機関</t>
    <phoneticPr fontId="2"/>
  </si>
  <si>
    <t>公衆出入り(屋内)</t>
  </si>
  <si>
    <t>公衆出入り(屋外)</t>
  </si>
  <si>
    <t>道路</t>
  </si>
  <si>
    <t>　傷病程度は初診時における医師の診断（救急業務実施基準第24条第２項の医師の所見）に基づき次の５分類とする。
　なお、その他については、医師の診断がないもの及びその他の場所に搬送したものとする。</t>
    <phoneticPr fontId="2"/>
  </si>
  <si>
    <t>28日</t>
    <phoneticPr fontId="2"/>
  </si>
  <si>
    <t>28日</t>
  </si>
  <si>
    <t>以上</t>
  </si>
  <si>
    <t>未満</t>
  </si>
  <si>
    <t>死亡　…</t>
    <rPh sb="0" eb="2">
      <t>シボウ</t>
    </rPh>
    <phoneticPr fontId="2"/>
  </si>
  <si>
    <t>初診時において、死亡が確認されたもの。</t>
    <phoneticPr fontId="2"/>
  </si>
  <si>
    <t>重症　…</t>
    <rPh sb="0" eb="2">
      <t>ジュウショウ</t>
    </rPh>
    <phoneticPr fontId="2"/>
  </si>
  <si>
    <t>傷病の程度が３週間以上の入院加療を必要とするもの。</t>
    <phoneticPr fontId="2"/>
  </si>
  <si>
    <t>中等症…</t>
    <phoneticPr fontId="2"/>
  </si>
  <si>
    <t>傷病の程度が入院を必要とするもので重症に至らないもの。</t>
    <phoneticPr fontId="2"/>
  </si>
  <si>
    <t>軽症　…</t>
    <phoneticPr fontId="2"/>
  </si>
  <si>
    <t>傷病の程度が入院加療を必要としないもの。</t>
    <phoneticPr fontId="2"/>
  </si>
  <si>
    <t>その他…</t>
    <rPh sb="2" eb="3">
      <t>タ</t>
    </rPh>
    <phoneticPr fontId="2"/>
  </si>
  <si>
    <t>医師の診断がないもの及び「その他の場所」へ搬送したもの。</t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</si>
  <si>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</si>
  <si>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</si>
  <si>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教育機関</t>
    <phoneticPr fontId="2"/>
  </si>
  <si>
    <t>下関市消防局</t>
  </si>
  <si>
    <t>宇部・山陽小野田消防局</t>
  </si>
  <si>
    <t>周南市消防本部</t>
  </si>
  <si>
    <t>防府市消防本部</t>
  </si>
  <si>
    <t>山口市消防本部</t>
  </si>
  <si>
    <t>柳井地区広域消防本部</t>
  </si>
  <si>
    <t>岩国地区消防組合消防本部</t>
  </si>
  <si>
    <t>萩市消防本部</t>
  </si>
  <si>
    <t>下松市消防本部</t>
  </si>
  <si>
    <t>光地区消防組合消防本部</t>
  </si>
  <si>
    <t>長門市消防本部</t>
  </si>
  <si>
    <t>美祢市消防本部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</si>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</sst>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F9F7-9161-495A-9AAF-874DF5C0C969}">
  <sheetPr>
    <tabColor rgb="FFFFFF00"/>
    <pageSetUpPr fitToPage="1"/>
  </sheetPr>
  <dimension ref="A1:AI71"/>
  <sheetViews>
    <sheetView tabSelected="1" view="pageBreakPreview" zoomScaleNormal="100" zoomScaleSheetLayoutView="100" workbookViewId="0">
      <selection activeCell="F27" sqref="F27"/>
    </sheetView>
  </sheetViews>
  <sheetFormatPr defaultColWidth="8.6640625" defaultRowHeight="18" x14ac:dyDescent="0.55000000000000004"/>
  <cols>
    <col min="1" max="1" width="9" customWidth="1"/>
    <col min="2" max="5" width="8.1640625" customWidth="1"/>
    <col min="6" max="11" width="3.6640625" customWidth="1"/>
    <col min="12" max="14" width="5" customWidth="1"/>
    <col min="15" max="15" width="3.6640625" customWidth="1"/>
    <col min="16" max="28" width="4.4140625" customWidth="1"/>
  </cols>
  <sheetData>
    <row r="1" spans="1:35" ht="22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35" ht="12" customHeight="1" x14ac:dyDescent="0.55000000000000004"/>
    <row r="3" spans="1:35" ht="13.5" customHeight="1" x14ac:dyDescent="0.55000000000000004">
      <c r="A3" s="69" t="s">
        <v>1</v>
      </c>
      <c r="B3" s="73" t="s">
        <v>2</v>
      </c>
      <c r="C3" s="66" t="s">
        <v>3</v>
      </c>
      <c r="D3" s="67"/>
      <c r="E3" s="68"/>
      <c r="F3" s="77" t="s">
        <v>4</v>
      </c>
      <c r="G3" s="69"/>
      <c r="H3" s="69"/>
      <c r="I3" s="69"/>
      <c r="J3" s="69"/>
      <c r="K3" s="69"/>
      <c r="L3" s="69"/>
      <c r="M3" s="69"/>
      <c r="N3" s="69"/>
      <c r="O3" s="66"/>
      <c r="P3" s="77" t="s">
        <v>5</v>
      </c>
      <c r="Q3" s="69"/>
      <c r="R3" s="69"/>
      <c r="S3" s="69"/>
      <c r="T3" s="78"/>
      <c r="U3" s="79" t="s">
        <v>6</v>
      </c>
      <c r="V3" s="69"/>
      <c r="W3" s="69"/>
      <c r="X3" s="69"/>
      <c r="Y3" s="69"/>
      <c r="Z3" s="69"/>
      <c r="AA3" s="69"/>
      <c r="AB3" s="69"/>
      <c r="AD3" t="s">
        <v>7</v>
      </c>
    </row>
    <row r="4" spans="1:35" ht="13.5" customHeight="1" x14ac:dyDescent="0.55000000000000004">
      <c r="A4" s="69"/>
      <c r="B4" s="73"/>
      <c r="C4" s="69" t="s">
        <v>60</v>
      </c>
      <c r="D4" s="70" t="s">
        <v>61</v>
      </c>
      <c r="E4" s="80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83" t="s">
        <v>18</v>
      </c>
      <c r="Q4" s="73" t="s">
        <v>19</v>
      </c>
      <c r="R4" s="73" t="s">
        <v>20</v>
      </c>
      <c r="S4" s="73" t="s">
        <v>21</v>
      </c>
      <c r="T4" s="86" t="s">
        <v>22</v>
      </c>
      <c r="U4" s="74" t="s">
        <v>23</v>
      </c>
      <c r="V4" s="73" t="s">
        <v>24</v>
      </c>
      <c r="W4" s="73" t="s">
        <v>25</v>
      </c>
      <c r="X4" s="73" t="s">
        <v>26</v>
      </c>
      <c r="Y4" s="73" t="s">
        <v>27</v>
      </c>
      <c r="Z4" s="73" t="s">
        <v>28</v>
      </c>
      <c r="AA4" s="73" t="s">
        <v>29</v>
      </c>
      <c r="AB4" s="73" t="s">
        <v>22</v>
      </c>
      <c r="AD4" s="75" t="s">
        <v>30</v>
      </c>
      <c r="AE4" s="75"/>
      <c r="AF4" s="75"/>
      <c r="AG4" s="75"/>
      <c r="AH4" s="75"/>
      <c r="AI4" s="75"/>
    </row>
    <row r="5" spans="1:35" ht="13.5" customHeight="1" x14ac:dyDescent="0.55000000000000004">
      <c r="A5" s="69"/>
      <c r="B5" s="73"/>
      <c r="C5" s="69"/>
      <c r="D5" s="71"/>
      <c r="E5" s="81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84"/>
      <c r="Q5" s="73"/>
      <c r="R5" s="73"/>
      <c r="S5" s="73"/>
      <c r="T5" s="86"/>
      <c r="U5" s="74"/>
      <c r="V5" s="73"/>
      <c r="W5" s="73"/>
      <c r="X5" s="73"/>
      <c r="Y5" s="73"/>
      <c r="Z5" s="73"/>
      <c r="AA5" s="73"/>
      <c r="AB5" s="73"/>
      <c r="AD5" s="75"/>
      <c r="AE5" s="75"/>
      <c r="AF5" s="75"/>
      <c r="AG5" s="75"/>
      <c r="AH5" s="75"/>
      <c r="AI5" s="75"/>
    </row>
    <row r="6" spans="1:35" ht="13.5" customHeight="1" x14ac:dyDescent="0.55000000000000004">
      <c r="A6" s="69"/>
      <c r="B6" s="73"/>
      <c r="C6" s="69"/>
      <c r="D6" s="71"/>
      <c r="E6" s="81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84"/>
      <c r="Q6" s="73"/>
      <c r="R6" s="73"/>
      <c r="S6" s="73"/>
      <c r="T6" s="86"/>
      <c r="U6" s="74"/>
      <c r="V6" s="73"/>
      <c r="W6" s="73"/>
      <c r="X6" s="73"/>
      <c r="Y6" s="73"/>
      <c r="Z6" s="73"/>
      <c r="AA6" s="73"/>
      <c r="AB6" s="73"/>
      <c r="AD6" s="75"/>
      <c r="AE6" s="75"/>
      <c r="AF6" s="75"/>
      <c r="AG6" s="75"/>
      <c r="AH6" s="75"/>
      <c r="AI6" s="75"/>
    </row>
    <row r="7" spans="1:35" ht="13.5" customHeight="1" x14ac:dyDescent="0.55000000000000004">
      <c r="A7" s="69"/>
      <c r="B7" s="73"/>
      <c r="C7" s="69"/>
      <c r="D7" s="71"/>
      <c r="E7" s="81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84"/>
      <c r="Q7" s="73"/>
      <c r="R7" s="73"/>
      <c r="S7" s="73"/>
      <c r="T7" s="86"/>
      <c r="U7" s="74"/>
      <c r="V7" s="73"/>
      <c r="W7" s="73"/>
      <c r="X7" s="73"/>
      <c r="Y7" s="73"/>
      <c r="Z7" s="73"/>
      <c r="AA7" s="73"/>
      <c r="AB7" s="73"/>
      <c r="AD7" s="75"/>
      <c r="AE7" s="75"/>
      <c r="AF7" s="75"/>
      <c r="AG7" s="75"/>
      <c r="AH7" s="75"/>
      <c r="AI7" s="75"/>
    </row>
    <row r="8" spans="1:35" ht="13.5" customHeight="1" x14ac:dyDescent="0.55000000000000004">
      <c r="A8" s="69"/>
      <c r="B8" s="73"/>
      <c r="C8" s="69"/>
      <c r="D8" s="72"/>
      <c r="E8" s="82"/>
      <c r="F8" s="8"/>
      <c r="G8" s="9" t="s">
        <v>34</v>
      </c>
      <c r="H8" s="9"/>
      <c r="I8" s="9"/>
      <c r="J8" s="9"/>
      <c r="K8" s="9"/>
      <c r="L8" s="9"/>
      <c r="M8" s="9"/>
      <c r="N8" s="9"/>
      <c r="O8" s="10"/>
      <c r="P8" s="85"/>
      <c r="Q8" s="73"/>
      <c r="R8" s="73"/>
      <c r="S8" s="73"/>
      <c r="T8" s="86"/>
      <c r="U8" s="74"/>
      <c r="V8" s="73"/>
      <c r="W8" s="73"/>
      <c r="X8" s="73"/>
      <c r="Y8" s="73"/>
      <c r="Z8" s="73"/>
      <c r="AA8" s="73"/>
      <c r="AB8" s="73"/>
      <c r="AD8" s="75"/>
      <c r="AE8" s="75"/>
      <c r="AF8" s="75"/>
      <c r="AG8" s="75"/>
      <c r="AH8" s="75"/>
      <c r="AI8" s="75"/>
    </row>
    <row r="9" spans="1:35" x14ac:dyDescent="0.55000000000000004">
      <c r="A9" s="1">
        <v>20250701</v>
      </c>
      <c r="B9" s="11">
        <v>20</v>
      </c>
      <c r="C9" s="11">
        <v>20</v>
      </c>
      <c r="D9" s="11">
        <v>10</v>
      </c>
      <c r="E9" s="11">
        <v>10</v>
      </c>
      <c r="F9" s="12">
        <v>0</v>
      </c>
      <c r="G9" s="11">
        <v>0</v>
      </c>
      <c r="H9" s="11">
        <v>0</v>
      </c>
      <c r="I9" s="11">
        <v>2</v>
      </c>
      <c r="J9" s="11">
        <v>0</v>
      </c>
      <c r="K9" s="11">
        <v>1</v>
      </c>
      <c r="L9" s="11">
        <v>2</v>
      </c>
      <c r="M9" s="11">
        <v>4</v>
      </c>
      <c r="N9" s="11">
        <v>11</v>
      </c>
      <c r="O9" s="13">
        <v>0</v>
      </c>
      <c r="P9" s="12">
        <v>0</v>
      </c>
      <c r="Q9" s="11">
        <v>1</v>
      </c>
      <c r="R9" s="11">
        <v>7</v>
      </c>
      <c r="S9" s="11">
        <v>12</v>
      </c>
      <c r="T9" s="14">
        <v>0</v>
      </c>
      <c r="U9" s="15">
        <v>7</v>
      </c>
      <c r="V9" s="11">
        <v>3</v>
      </c>
      <c r="W9" s="11">
        <v>0</v>
      </c>
      <c r="X9" s="11">
        <v>2</v>
      </c>
      <c r="Y9" s="11">
        <v>0</v>
      </c>
      <c r="Z9" s="11">
        <v>0</v>
      </c>
      <c r="AA9" s="11">
        <v>7</v>
      </c>
      <c r="AB9" s="11">
        <v>1</v>
      </c>
      <c r="AD9" s="75"/>
      <c r="AE9" s="75"/>
      <c r="AF9" s="75"/>
      <c r="AG9" s="75"/>
      <c r="AH9" s="75"/>
      <c r="AI9" s="75"/>
    </row>
    <row r="10" spans="1:35" x14ac:dyDescent="0.55000000000000004">
      <c r="A10" s="1">
        <v>20250702</v>
      </c>
      <c r="B10" s="11">
        <v>21</v>
      </c>
      <c r="C10" s="11">
        <v>21</v>
      </c>
      <c r="D10" s="11">
        <v>13</v>
      </c>
      <c r="E10" s="11">
        <v>8</v>
      </c>
      <c r="F10" s="12">
        <v>0</v>
      </c>
      <c r="G10" s="11">
        <v>0</v>
      </c>
      <c r="H10" s="11">
        <v>0</v>
      </c>
      <c r="I10" s="11">
        <v>0</v>
      </c>
      <c r="J10" s="11">
        <v>0</v>
      </c>
      <c r="K10" s="11">
        <v>4</v>
      </c>
      <c r="L10" s="11">
        <v>3</v>
      </c>
      <c r="M10" s="11">
        <v>3</v>
      </c>
      <c r="N10" s="11">
        <v>11</v>
      </c>
      <c r="O10" s="13">
        <v>0</v>
      </c>
      <c r="P10" s="12">
        <v>0</v>
      </c>
      <c r="Q10" s="11">
        <v>0</v>
      </c>
      <c r="R10" s="11">
        <v>9</v>
      </c>
      <c r="S10" s="11">
        <v>12</v>
      </c>
      <c r="T10" s="14">
        <v>0</v>
      </c>
      <c r="U10" s="15">
        <v>9</v>
      </c>
      <c r="V10" s="11">
        <v>3</v>
      </c>
      <c r="W10" s="11">
        <v>0</v>
      </c>
      <c r="X10" s="11">
        <v>1</v>
      </c>
      <c r="Y10" s="11">
        <v>1</v>
      </c>
      <c r="Z10" s="11">
        <v>4</v>
      </c>
      <c r="AA10" s="11">
        <v>2</v>
      </c>
      <c r="AB10" s="11">
        <v>1</v>
      </c>
      <c r="AD10" t="s">
        <v>35</v>
      </c>
      <c r="AE10" t="s">
        <v>36</v>
      </c>
    </row>
    <row r="11" spans="1:35" x14ac:dyDescent="0.55000000000000004">
      <c r="A11" s="1">
        <v>20250703</v>
      </c>
      <c r="B11" s="11">
        <v>6</v>
      </c>
      <c r="C11" s="11">
        <v>6</v>
      </c>
      <c r="D11" s="11">
        <v>5</v>
      </c>
      <c r="E11" s="11">
        <v>1</v>
      </c>
      <c r="F11" s="12">
        <v>0</v>
      </c>
      <c r="G11" s="11">
        <v>0</v>
      </c>
      <c r="H11" s="11">
        <v>0</v>
      </c>
      <c r="I11" s="11">
        <v>1</v>
      </c>
      <c r="J11" s="11">
        <v>0</v>
      </c>
      <c r="K11" s="11">
        <v>0</v>
      </c>
      <c r="L11" s="11">
        <v>1</v>
      </c>
      <c r="M11" s="11">
        <v>0</v>
      </c>
      <c r="N11" s="11">
        <v>4</v>
      </c>
      <c r="O11" s="13">
        <v>0</v>
      </c>
      <c r="P11" s="12">
        <v>0</v>
      </c>
      <c r="Q11" s="11">
        <v>0</v>
      </c>
      <c r="R11" s="11">
        <v>0</v>
      </c>
      <c r="S11" s="11">
        <v>6</v>
      </c>
      <c r="T11" s="14">
        <v>0</v>
      </c>
      <c r="U11" s="15">
        <v>2</v>
      </c>
      <c r="V11" s="11">
        <v>0</v>
      </c>
      <c r="W11" s="11">
        <v>0</v>
      </c>
      <c r="X11" s="11">
        <v>1</v>
      </c>
      <c r="Y11" s="11">
        <v>1</v>
      </c>
      <c r="Z11" s="11">
        <v>1</v>
      </c>
      <c r="AA11" s="11">
        <v>0</v>
      </c>
      <c r="AB11" s="11">
        <v>1</v>
      </c>
      <c r="AD11" t="s">
        <v>37</v>
      </c>
      <c r="AE11" t="s">
        <v>38</v>
      </c>
    </row>
    <row r="12" spans="1:35" x14ac:dyDescent="0.55000000000000004">
      <c r="A12" s="1">
        <v>20250704</v>
      </c>
      <c r="B12" s="11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  <c r="N12" s="11"/>
      <c r="O12" s="13"/>
      <c r="P12" s="12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D12" t="s">
        <v>39</v>
      </c>
      <c r="AE12" t="s">
        <v>40</v>
      </c>
    </row>
    <row r="13" spans="1:35" x14ac:dyDescent="0.55000000000000004">
      <c r="A13" s="1">
        <v>20250705</v>
      </c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1"/>
      <c r="O13" s="13"/>
      <c r="P13" s="12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D13" t="s">
        <v>41</v>
      </c>
      <c r="AE13" t="s">
        <v>42</v>
      </c>
    </row>
    <row r="14" spans="1:35" x14ac:dyDescent="0.55000000000000004">
      <c r="A14" s="1">
        <v>20250706</v>
      </c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1"/>
      <c r="O14" s="13"/>
      <c r="P14" s="12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D14" t="s">
        <v>43</v>
      </c>
      <c r="AE14" t="s">
        <v>44</v>
      </c>
    </row>
    <row r="15" spans="1:35" x14ac:dyDescent="0.55000000000000004">
      <c r="A15" s="1">
        <v>20250707</v>
      </c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1"/>
      <c r="O15" s="13"/>
      <c r="P15" s="12"/>
      <c r="Q15" s="11"/>
      <c r="R15" s="11"/>
      <c r="S15" s="11"/>
      <c r="T15" s="14"/>
      <c r="U15" s="15"/>
      <c r="V15" s="11"/>
      <c r="W15" s="11"/>
      <c r="X15" s="11"/>
      <c r="Y15" s="11"/>
      <c r="Z15" s="11"/>
      <c r="AA15" s="11"/>
      <c r="AB15" s="11"/>
    </row>
    <row r="16" spans="1:35" x14ac:dyDescent="0.55000000000000004">
      <c r="A16" s="1">
        <v>20250708</v>
      </c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M16" s="11"/>
      <c r="N16" s="11"/>
      <c r="O16" s="13"/>
      <c r="P16" s="12"/>
      <c r="Q16" s="11"/>
      <c r="R16" s="11"/>
      <c r="S16" s="11"/>
      <c r="T16" s="14"/>
      <c r="U16" s="15"/>
      <c r="V16" s="11"/>
      <c r="W16" s="11"/>
      <c r="X16" s="11"/>
      <c r="Y16" s="11"/>
      <c r="Z16" s="11"/>
      <c r="AA16" s="11"/>
      <c r="AB16" s="11"/>
    </row>
    <row r="17" spans="1:28" x14ac:dyDescent="0.55000000000000004">
      <c r="A17" s="1">
        <v>20250709</v>
      </c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M17" s="11"/>
      <c r="N17" s="11"/>
      <c r="O17" s="13"/>
      <c r="P17" s="12"/>
      <c r="Q17" s="11"/>
      <c r="R17" s="11"/>
      <c r="S17" s="11"/>
      <c r="T17" s="14"/>
      <c r="U17" s="15"/>
      <c r="V17" s="11"/>
      <c r="W17" s="11"/>
      <c r="X17" s="11"/>
      <c r="Y17" s="11"/>
      <c r="Z17" s="11"/>
      <c r="AA17" s="11"/>
      <c r="AB17" s="11"/>
    </row>
    <row r="18" spans="1:28" x14ac:dyDescent="0.55000000000000004">
      <c r="A18" s="1">
        <v>20250710</v>
      </c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3"/>
      <c r="P18" s="12"/>
      <c r="Q18" s="11"/>
      <c r="R18" s="11"/>
      <c r="S18" s="11"/>
      <c r="T18" s="14"/>
      <c r="U18" s="15"/>
      <c r="V18" s="11"/>
      <c r="W18" s="11"/>
      <c r="X18" s="11"/>
      <c r="Y18" s="11"/>
      <c r="Z18" s="11"/>
      <c r="AA18" s="11"/>
      <c r="AB18" s="11"/>
    </row>
    <row r="19" spans="1:28" x14ac:dyDescent="0.55000000000000004">
      <c r="A19" s="1">
        <v>20250711</v>
      </c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3"/>
      <c r="P19" s="12"/>
      <c r="Q19" s="11"/>
      <c r="R19" s="11"/>
      <c r="S19" s="11"/>
      <c r="T19" s="14"/>
      <c r="U19" s="15"/>
      <c r="V19" s="11"/>
      <c r="W19" s="11"/>
      <c r="X19" s="11"/>
      <c r="Y19" s="11"/>
      <c r="Z19" s="11"/>
      <c r="AA19" s="11"/>
      <c r="AB19" s="11"/>
    </row>
    <row r="20" spans="1:28" x14ac:dyDescent="0.55000000000000004">
      <c r="A20" s="1">
        <v>20250712</v>
      </c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3"/>
      <c r="P20" s="12"/>
      <c r="Q20" s="11"/>
      <c r="R20" s="11"/>
      <c r="S20" s="11"/>
      <c r="T20" s="14"/>
      <c r="U20" s="15"/>
      <c r="V20" s="11"/>
      <c r="W20" s="11"/>
      <c r="X20" s="11"/>
      <c r="Y20" s="11"/>
      <c r="Z20" s="11"/>
      <c r="AA20" s="11"/>
      <c r="AB20" s="11"/>
    </row>
    <row r="21" spans="1:28" x14ac:dyDescent="0.55000000000000004">
      <c r="A21" s="1">
        <v>20250713</v>
      </c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13"/>
      <c r="P21" s="12"/>
      <c r="Q21" s="11"/>
      <c r="R21" s="11"/>
      <c r="S21" s="11"/>
      <c r="T21" s="14"/>
      <c r="U21" s="15"/>
      <c r="V21" s="11"/>
      <c r="W21" s="11"/>
      <c r="X21" s="11"/>
      <c r="Y21" s="11"/>
      <c r="Z21" s="11"/>
      <c r="AA21" s="11"/>
      <c r="AB21" s="11"/>
    </row>
    <row r="22" spans="1:28" x14ac:dyDescent="0.55000000000000004">
      <c r="A22" s="1">
        <v>20250714</v>
      </c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3"/>
      <c r="P22" s="12"/>
      <c r="Q22" s="11"/>
      <c r="R22" s="11"/>
      <c r="S22" s="11"/>
      <c r="T22" s="14"/>
      <c r="U22" s="15"/>
      <c r="V22" s="11"/>
      <c r="W22" s="11"/>
      <c r="X22" s="11"/>
      <c r="Y22" s="11"/>
      <c r="Z22" s="11"/>
      <c r="AA22" s="11"/>
      <c r="AB22" s="11"/>
    </row>
    <row r="23" spans="1:28" x14ac:dyDescent="0.55000000000000004">
      <c r="A23" s="1">
        <v>20250715</v>
      </c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1"/>
      <c r="O23" s="13"/>
      <c r="P23" s="12"/>
      <c r="Q23" s="11"/>
      <c r="R23" s="11"/>
      <c r="S23" s="11"/>
      <c r="T23" s="14"/>
      <c r="U23" s="15"/>
      <c r="V23" s="11"/>
      <c r="W23" s="11"/>
      <c r="X23" s="11"/>
      <c r="Y23" s="11"/>
      <c r="Z23" s="11"/>
      <c r="AA23" s="11"/>
      <c r="AB23" s="11"/>
    </row>
    <row r="24" spans="1:28" x14ac:dyDescent="0.55000000000000004">
      <c r="A24" s="1">
        <v>20250716</v>
      </c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13"/>
      <c r="P24" s="12"/>
      <c r="Q24" s="11"/>
      <c r="R24" s="11"/>
      <c r="S24" s="11"/>
      <c r="T24" s="14"/>
      <c r="U24" s="15"/>
      <c r="V24" s="11"/>
      <c r="W24" s="11"/>
      <c r="X24" s="11"/>
      <c r="Y24" s="11"/>
      <c r="Z24" s="11"/>
      <c r="AA24" s="11"/>
      <c r="AB24" s="11"/>
    </row>
    <row r="25" spans="1:28" x14ac:dyDescent="0.55000000000000004">
      <c r="A25" s="1">
        <v>20250717</v>
      </c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13"/>
      <c r="P25" s="12"/>
      <c r="Q25" s="11"/>
      <c r="R25" s="11"/>
      <c r="S25" s="11"/>
      <c r="T25" s="14"/>
      <c r="U25" s="15"/>
      <c r="V25" s="11"/>
      <c r="W25" s="11"/>
      <c r="X25" s="11"/>
      <c r="Y25" s="11"/>
      <c r="Z25" s="11"/>
      <c r="AA25" s="11"/>
      <c r="AB25" s="11"/>
    </row>
    <row r="26" spans="1:28" x14ac:dyDescent="0.55000000000000004">
      <c r="A26" s="1">
        <v>20250718</v>
      </c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13"/>
      <c r="P26" s="12"/>
      <c r="Q26" s="11"/>
      <c r="R26" s="11"/>
      <c r="S26" s="11"/>
      <c r="T26" s="14"/>
      <c r="U26" s="15"/>
      <c r="V26" s="11"/>
      <c r="W26" s="11"/>
      <c r="X26" s="11"/>
      <c r="Y26" s="11"/>
      <c r="Z26" s="11"/>
      <c r="AA26" s="11"/>
      <c r="AB26" s="11"/>
    </row>
    <row r="27" spans="1:28" x14ac:dyDescent="0.55000000000000004">
      <c r="A27" s="1">
        <v>20250719</v>
      </c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3"/>
      <c r="P27" s="12"/>
      <c r="Q27" s="11"/>
      <c r="R27" s="11"/>
      <c r="S27" s="11"/>
      <c r="T27" s="14"/>
      <c r="U27" s="15"/>
      <c r="V27" s="11"/>
      <c r="W27" s="11"/>
      <c r="X27" s="11"/>
      <c r="Y27" s="11"/>
      <c r="Z27" s="11"/>
      <c r="AA27" s="11"/>
      <c r="AB27" s="11"/>
    </row>
    <row r="28" spans="1:28" x14ac:dyDescent="0.55000000000000004">
      <c r="A28" s="1">
        <v>20250720</v>
      </c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3"/>
      <c r="P28" s="12"/>
      <c r="Q28" s="11"/>
      <c r="R28" s="11"/>
      <c r="S28" s="11"/>
      <c r="T28" s="14"/>
      <c r="U28" s="15"/>
      <c r="V28" s="11"/>
      <c r="W28" s="11"/>
      <c r="X28" s="11"/>
      <c r="Y28" s="11"/>
      <c r="Z28" s="11"/>
      <c r="AA28" s="11"/>
      <c r="AB28" s="11"/>
    </row>
    <row r="29" spans="1:28" x14ac:dyDescent="0.55000000000000004">
      <c r="A29" s="1">
        <v>20250721</v>
      </c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3"/>
      <c r="P29" s="12"/>
      <c r="Q29" s="11"/>
      <c r="R29" s="11"/>
      <c r="S29" s="11"/>
      <c r="T29" s="14"/>
      <c r="U29" s="15"/>
      <c r="V29" s="11"/>
      <c r="W29" s="11"/>
      <c r="X29" s="11"/>
      <c r="Y29" s="11"/>
      <c r="Z29" s="11"/>
      <c r="AA29" s="11"/>
      <c r="AB29" s="11"/>
    </row>
    <row r="30" spans="1:28" x14ac:dyDescent="0.55000000000000004">
      <c r="A30" s="1">
        <v>20250722</v>
      </c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3"/>
      <c r="P30" s="12"/>
      <c r="Q30" s="11"/>
      <c r="R30" s="11"/>
      <c r="S30" s="11"/>
      <c r="T30" s="14"/>
      <c r="U30" s="15"/>
      <c r="V30" s="11"/>
      <c r="W30" s="11"/>
      <c r="X30" s="11"/>
      <c r="Y30" s="11"/>
      <c r="Z30" s="11"/>
      <c r="AA30" s="11"/>
      <c r="AB30" s="11"/>
    </row>
    <row r="31" spans="1:28" x14ac:dyDescent="0.55000000000000004">
      <c r="A31" s="1">
        <v>20250723</v>
      </c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3"/>
      <c r="P31" s="12"/>
      <c r="Q31" s="11"/>
      <c r="R31" s="11"/>
      <c r="S31" s="11"/>
      <c r="T31" s="14"/>
      <c r="U31" s="15"/>
      <c r="V31" s="11"/>
      <c r="W31" s="11"/>
      <c r="X31" s="11"/>
      <c r="Y31" s="11"/>
      <c r="Z31" s="11"/>
      <c r="AA31" s="11"/>
      <c r="AB31" s="11"/>
    </row>
    <row r="32" spans="1:28" x14ac:dyDescent="0.55000000000000004">
      <c r="A32" s="1">
        <v>20250724</v>
      </c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3"/>
      <c r="P32" s="12"/>
      <c r="Q32" s="11"/>
      <c r="R32" s="11"/>
      <c r="S32" s="11"/>
      <c r="T32" s="14"/>
      <c r="U32" s="15"/>
      <c r="V32" s="11"/>
      <c r="W32" s="11"/>
      <c r="X32" s="11"/>
      <c r="Y32" s="11"/>
      <c r="Z32" s="11"/>
      <c r="AA32" s="11"/>
      <c r="AB32" s="11"/>
    </row>
    <row r="33" spans="1:28" x14ac:dyDescent="0.55000000000000004">
      <c r="A33" s="1">
        <v>20250725</v>
      </c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3"/>
      <c r="P33" s="12"/>
      <c r="Q33" s="11"/>
      <c r="R33" s="11"/>
      <c r="S33" s="11"/>
      <c r="T33" s="14"/>
      <c r="U33" s="15"/>
      <c r="V33" s="11"/>
      <c r="W33" s="11"/>
      <c r="X33" s="11"/>
      <c r="Y33" s="11"/>
      <c r="Z33" s="11"/>
      <c r="AA33" s="11"/>
      <c r="AB33" s="11"/>
    </row>
    <row r="34" spans="1:28" x14ac:dyDescent="0.55000000000000004">
      <c r="A34" s="1">
        <v>20250726</v>
      </c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3"/>
      <c r="P34" s="12"/>
      <c r="Q34" s="11"/>
      <c r="R34" s="11"/>
      <c r="S34" s="11"/>
      <c r="T34" s="14"/>
      <c r="U34" s="15"/>
      <c r="V34" s="11"/>
      <c r="W34" s="11"/>
      <c r="X34" s="11"/>
      <c r="Y34" s="11"/>
      <c r="Z34" s="11"/>
      <c r="AA34" s="11"/>
      <c r="AB34" s="11"/>
    </row>
    <row r="35" spans="1:28" x14ac:dyDescent="0.55000000000000004">
      <c r="A35" s="1">
        <v>20250727</v>
      </c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3"/>
      <c r="P35" s="12"/>
      <c r="Q35" s="11"/>
      <c r="R35" s="11"/>
      <c r="S35" s="11"/>
      <c r="T35" s="14"/>
      <c r="U35" s="15"/>
      <c r="V35" s="11"/>
      <c r="W35" s="11"/>
      <c r="X35" s="11"/>
      <c r="Y35" s="11"/>
      <c r="Z35" s="11"/>
      <c r="AA35" s="11"/>
      <c r="AB35" s="11"/>
    </row>
    <row r="36" spans="1:28" x14ac:dyDescent="0.55000000000000004">
      <c r="A36" s="1">
        <v>20250728</v>
      </c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3"/>
      <c r="P36" s="12"/>
      <c r="Q36" s="11"/>
      <c r="R36" s="11"/>
      <c r="S36" s="11"/>
      <c r="T36" s="14"/>
      <c r="U36" s="15"/>
      <c r="V36" s="11"/>
      <c r="W36" s="11"/>
      <c r="X36" s="11"/>
      <c r="Y36" s="11"/>
      <c r="Z36" s="11"/>
      <c r="AA36" s="11"/>
      <c r="AB36" s="11"/>
    </row>
    <row r="37" spans="1:28" x14ac:dyDescent="0.55000000000000004">
      <c r="A37" s="1">
        <v>20250729</v>
      </c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3"/>
      <c r="P37" s="12"/>
      <c r="Q37" s="11"/>
      <c r="R37" s="11"/>
      <c r="S37" s="11"/>
      <c r="T37" s="14"/>
      <c r="U37" s="15"/>
      <c r="V37" s="11"/>
      <c r="W37" s="11"/>
      <c r="X37" s="11"/>
      <c r="Y37" s="11"/>
      <c r="Z37" s="11"/>
      <c r="AA37" s="11"/>
      <c r="AB37" s="11"/>
    </row>
    <row r="38" spans="1:28" x14ac:dyDescent="0.55000000000000004">
      <c r="A38" s="1">
        <v>20250730</v>
      </c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3"/>
      <c r="P38" s="12"/>
      <c r="Q38" s="11"/>
      <c r="R38" s="11"/>
      <c r="S38" s="11"/>
      <c r="T38" s="14"/>
      <c r="U38" s="15"/>
      <c r="V38" s="11"/>
      <c r="W38" s="11"/>
      <c r="X38" s="11"/>
      <c r="Y38" s="11"/>
      <c r="Z38" s="11"/>
      <c r="AA38" s="11"/>
      <c r="AB38" s="11"/>
    </row>
    <row r="39" spans="1:28" x14ac:dyDescent="0.55000000000000004">
      <c r="A39" s="1">
        <v>20250731</v>
      </c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  <c r="M39" s="11"/>
      <c r="N39" s="11"/>
      <c r="O39" s="13"/>
      <c r="P39" s="12"/>
      <c r="Q39" s="11"/>
      <c r="R39" s="11"/>
      <c r="S39" s="11"/>
      <c r="T39" s="14"/>
      <c r="U39" s="15"/>
      <c r="V39" s="11"/>
      <c r="W39" s="11"/>
      <c r="X39" s="11"/>
      <c r="Y39" s="11"/>
      <c r="Z39" s="11"/>
      <c r="AA39" s="11"/>
      <c r="AB39" s="11"/>
    </row>
    <row r="40" spans="1:28" x14ac:dyDescent="0.55000000000000004">
      <c r="A40" s="1">
        <v>20250801</v>
      </c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1"/>
      <c r="O40" s="13"/>
      <c r="P40" s="12"/>
      <c r="Q40" s="11"/>
      <c r="R40" s="11"/>
      <c r="S40" s="11"/>
      <c r="T40" s="14"/>
      <c r="U40" s="15"/>
      <c r="V40" s="11"/>
      <c r="W40" s="11"/>
      <c r="X40" s="11"/>
      <c r="Y40" s="11"/>
      <c r="Z40" s="11"/>
      <c r="AA40" s="11"/>
      <c r="AB40" s="11"/>
    </row>
    <row r="41" spans="1:28" x14ac:dyDescent="0.55000000000000004">
      <c r="A41" s="1">
        <v>20250802</v>
      </c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  <c r="M41" s="11"/>
      <c r="N41" s="11"/>
      <c r="O41" s="13"/>
      <c r="P41" s="12"/>
      <c r="Q41" s="11"/>
      <c r="R41" s="11"/>
      <c r="S41" s="11"/>
      <c r="T41" s="14"/>
      <c r="U41" s="15"/>
      <c r="V41" s="11"/>
      <c r="W41" s="11"/>
      <c r="X41" s="11"/>
      <c r="Y41" s="11"/>
      <c r="Z41" s="11"/>
      <c r="AA41" s="11"/>
      <c r="AB41" s="11"/>
    </row>
    <row r="42" spans="1:28" x14ac:dyDescent="0.55000000000000004">
      <c r="A42" s="1">
        <v>20250803</v>
      </c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1"/>
      <c r="O42" s="13"/>
      <c r="P42" s="12"/>
      <c r="Q42" s="11"/>
      <c r="R42" s="11"/>
      <c r="S42" s="11"/>
      <c r="T42" s="14"/>
      <c r="U42" s="15"/>
      <c r="V42" s="11"/>
      <c r="W42" s="11"/>
      <c r="X42" s="11"/>
      <c r="Y42" s="11"/>
      <c r="Z42" s="11"/>
      <c r="AA42" s="11"/>
      <c r="AB42" s="11"/>
    </row>
    <row r="43" spans="1:28" x14ac:dyDescent="0.55000000000000004">
      <c r="A43" s="1">
        <v>20250804</v>
      </c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  <c r="M43" s="11"/>
      <c r="N43" s="11"/>
      <c r="O43" s="13"/>
      <c r="P43" s="12"/>
      <c r="Q43" s="11"/>
      <c r="R43" s="11"/>
      <c r="S43" s="11"/>
      <c r="T43" s="14"/>
      <c r="U43" s="15"/>
      <c r="V43" s="11"/>
      <c r="W43" s="11"/>
      <c r="X43" s="11"/>
      <c r="Y43" s="11"/>
      <c r="Z43" s="11"/>
      <c r="AA43" s="11"/>
      <c r="AB43" s="11"/>
    </row>
    <row r="44" spans="1:28" x14ac:dyDescent="0.55000000000000004">
      <c r="A44" s="1">
        <v>20250805</v>
      </c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1"/>
      <c r="O44" s="13"/>
      <c r="P44" s="12"/>
      <c r="Q44" s="11"/>
      <c r="R44" s="11"/>
      <c r="S44" s="11"/>
      <c r="T44" s="14"/>
      <c r="U44" s="15"/>
      <c r="V44" s="11"/>
      <c r="W44" s="11"/>
      <c r="X44" s="11"/>
      <c r="Y44" s="11"/>
      <c r="Z44" s="11"/>
      <c r="AA44" s="11"/>
      <c r="AB44" s="11"/>
    </row>
    <row r="45" spans="1:28" x14ac:dyDescent="0.55000000000000004">
      <c r="A45" s="1">
        <v>20250806</v>
      </c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1"/>
      <c r="O45" s="13"/>
      <c r="P45" s="12"/>
      <c r="Q45" s="11"/>
      <c r="R45" s="11"/>
      <c r="S45" s="11"/>
      <c r="T45" s="14"/>
      <c r="U45" s="15"/>
      <c r="V45" s="11"/>
      <c r="W45" s="11"/>
      <c r="X45" s="11"/>
      <c r="Y45" s="11"/>
      <c r="Z45" s="11"/>
      <c r="AA45" s="11"/>
      <c r="AB45" s="11"/>
    </row>
    <row r="46" spans="1:28" x14ac:dyDescent="0.55000000000000004">
      <c r="A46" s="1">
        <v>20250807</v>
      </c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1"/>
      <c r="O46" s="13"/>
      <c r="P46" s="12"/>
      <c r="Q46" s="11"/>
      <c r="R46" s="11"/>
      <c r="S46" s="11"/>
      <c r="T46" s="14"/>
      <c r="U46" s="15"/>
      <c r="V46" s="11"/>
      <c r="W46" s="11"/>
      <c r="X46" s="11"/>
      <c r="Y46" s="11"/>
      <c r="Z46" s="11"/>
      <c r="AA46" s="11"/>
      <c r="AB46" s="11"/>
    </row>
    <row r="47" spans="1:28" x14ac:dyDescent="0.55000000000000004">
      <c r="A47" s="1">
        <v>20250808</v>
      </c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  <c r="M47" s="11"/>
      <c r="N47" s="11"/>
      <c r="O47" s="13"/>
      <c r="P47" s="12"/>
      <c r="Q47" s="11"/>
      <c r="R47" s="11"/>
      <c r="S47" s="11"/>
      <c r="T47" s="14"/>
      <c r="U47" s="15"/>
      <c r="V47" s="11"/>
      <c r="W47" s="11"/>
      <c r="X47" s="11"/>
      <c r="Y47" s="11"/>
      <c r="Z47" s="11"/>
      <c r="AA47" s="11"/>
      <c r="AB47" s="11"/>
    </row>
    <row r="48" spans="1:28" x14ac:dyDescent="0.55000000000000004">
      <c r="A48" s="1">
        <v>20250809</v>
      </c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1"/>
      <c r="O48" s="13"/>
      <c r="P48" s="12"/>
      <c r="Q48" s="11"/>
      <c r="R48" s="11"/>
      <c r="S48" s="11"/>
      <c r="T48" s="14"/>
      <c r="U48" s="15"/>
      <c r="V48" s="11"/>
      <c r="W48" s="11"/>
      <c r="X48" s="11"/>
      <c r="Y48" s="11"/>
      <c r="Z48" s="11"/>
      <c r="AA48" s="11"/>
      <c r="AB48" s="11"/>
    </row>
    <row r="49" spans="1:28" x14ac:dyDescent="0.55000000000000004">
      <c r="A49" s="1">
        <v>20250810</v>
      </c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13"/>
      <c r="P49" s="12"/>
      <c r="Q49" s="11"/>
      <c r="R49" s="11"/>
      <c r="S49" s="11"/>
      <c r="T49" s="14"/>
      <c r="U49" s="15"/>
      <c r="V49" s="11"/>
      <c r="W49" s="11"/>
      <c r="X49" s="11"/>
      <c r="Y49" s="11"/>
      <c r="Z49" s="11"/>
      <c r="AA49" s="11"/>
      <c r="AB49" s="11"/>
    </row>
    <row r="50" spans="1:28" x14ac:dyDescent="0.55000000000000004">
      <c r="A50" s="1">
        <v>20250811</v>
      </c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1"/>
      <c r="O50" s="13"/>
      <c r="P50" s="12"/>
      <c r="Q50" s="11"/>
      <c r="R50" s="11"/>
      <c r="S50" s="11"/>
      <c r="T50" s="14"/>
      <c r="U50" s="15"/>
      <c r="V50" s="11"/>
      <c r="W50" s="11"/>
      <c r="X50" s="11"/>
      <c r="Y50" s="11"/>
      <c r="Z50" s="11"/>
      <c r="AA50" s="11"/>
      <c r="AB50" s="11"/>
    </row>
    <row r="51" spans="1:28" x14ac:dyDescent="0.55000000000000004">
      <c r="A51" s="1">
        <v>20250812</v>
      </c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3"/>
      <c r="P51" s="12"/>
      <c r="Q51" s="11"/>
      <c r="R51" s="11"/>
      <c r="S51" s="11"/>
      <c r="T51" s="14"/>
      <c r="U51" s="15"/>
      <c r="V51" s="11"/>
      <c r="W51" s="11"/>
      <c r="X51" s="11"/>
      <c r="Y51" s="11"/>
      <c r="Z51" s="11"/>
      <c r="AA51" s="11"/>
      <c r="AB51" s="11"/>
    </row>
    <row r="52" spans="1:28" x14ac:dyDescent="0.55000000000000004">
      <c r="A52" s="1">
        <v>20250813</v>
      </c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13"/>
      <c r="P52" s="12"/>
      <c r="Q52" s="11"/>
      <c r="R52" s="11"/>
      <c r="S52" s="11"/>
      <c r="T52" s="14"/>
      <c r="U52" s="15"/>
      <c r="V52" s="11"/>
      <c r="W52" s="11"/>
      <c r="X52" s="11"/>
      <c r="Y52" s="11"/>
      <c r="Z52" s="11"/>
      <c r="AA52" s="11"/>
      <c r="AB52" s="11"/>
    </row>
    <row r="53" spans="1:28" x14ac:dyDescent="0.55000000000000004">
      <c r="A53" s="1">
        <v>20250814</v>
      </c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1"/>
      <c r="O53" s="13"/>
      <c r="P53" s="12"/>
      <c r="Q53" s="11"/>
      <c r="R53" s="11"/>
      <c r="S53" s="11"/>
      <c r="T53" s="14"/>
      <c r="U53" s="15"/>
      <c r="V53" s="11"/>
      <c r="W53" s="11"/>
      <c r="X53" s="11"/>
      <c r="Y53" s="11"/>
      <c r="Z53" s="11"/>
      <c r="AA53" s="11"/>
      <c r="AB53" s="11"/>
    </row>
    <row r="54" spans="1:28" x14ac:dyDescent="0.55000000000000004">
      <c r="A54" s="1">
        <v>20250815</v>
      </c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1"/>
      <c r="O54" s="13"/>
      <c r="P54" s="12"/>
      <c r="Q54" s="11"/>
      <c r="R54" s="11"/>
      <c r="S54" s="11"/>
      <c r="T54" s="14"/>
      <c r="U54" s="15"/>
      <c r="V54" s="11"/>
      <c r="W54" s="11"/>
      <c r="X54" s="11"/>
      <c r="Y54" s="11"/>
      <c r="Z54" s="11"/>
      <c r="AA54" s="11"/>
      <c r="AB54" s="11"/>
    </row>
    <row r="55" spans="1:28" x14ac:dyDescent="0.55000000000000004">
      <c r="A55" s="1">
        <v>20250816</v>
      </c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3"/>
      <c r="P55" s="12"/>
      <c r="Q55" s="11"/>
      <c r="R55" s="11"/>
      <c r="S55" s="11"/>
      <c r="T55" s="14"/>
      <c r="U55" s="15"/>
      <c r="V55" s="11"/>
      <c r="W55" s="11"/>
      <c r="X55" s="11"/>
      <c r="Y55" s="11"/>
      <c r="Z55" s="11"/>
      <c r="AA55" s="11"/>
      <c r="AB55" s="11"/>
    </row>
    <row r="56" spans="1:28" x14ac:dyDescent="0.55000000000000004">
      <c r="A56" s="1">
        <v>20250817</v>
      </c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1"/>
      <c r="O56" s="13"/>
      <c r="P56" s="12"/>
      <c r="Q56" s="11"/>
      <c r="R56" s="11"/>
      <c r="S56" s="11"/>
      <c r="T56" s="14"/>
      <c r="U56" s="15"/>
      <c r="V56" s="11"/>
      <c r="W56" s="11"/>
      <c r="X56" s="11"/>
      <c r="Y56" s="11"/>
      <c r="Z56" s="11"/>
      <c r="AA56" s="11"/>
      <c r="AB56" s="11"/>
    </row>
    <row r="57" spans="1:28" x14ac:dyDescent="0.55000000000000004">
      <c r="A57" s="1">
        <v>20250818</v>
      </c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  <c r="M57" s="11"/>
      <c r="N57" s="11"/>
      <c r="O57" s="13"/>
      <c r="P57" s="12"/>
      <c r="Q57" s="11"/>
      <c r="R57" s="11"/>
      <c r="S57" s="11"/>
      <c r="T57" s="14"/>
      <c r="U57" s="15"/>
      <c r="V57" s="11"/>
      <c r="W57" s="11"/>
      <c r="X57" s="11"/>
      <c r="Y57" s="11"/>
      <c r="Z57" s="11"/>
      <c r="AA57" s="11"/>
      <c r="AB57" s="11"/>
    </row>
    <row r="58" spans="1:28" x14ac:dyDescent="0.55000000000000004">
      <c r="A58" s="1">
        <v>20250819</v>
      </c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1"/>
      <c r="O58" s="13"/>
      <c r="P58" s="12"/>
      <c r="Q58" s="11"/>
      <c r="R58" s="11"/>
      <c r="S58" s="11"/>
      <c r="T58" s="14"/>
      <c r="U58" s="15"/>
      <c r="V58" s="11"/>
      <c r="W58" s="11"/>
      <c r="X58" s="11"/>
      <c r="Y58" s="11"/>
      <c r="Z58" s="11"/>
      <c r="AA58" s="11"/>
      <c r="AB58" s="11"/>
    </row>
    <row r="59" spans="1:28" x14ac:dyDescent="0.55000000000000004">
      <c r="A59" s="1">
        <v>20250820</v>
      </c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  <c r="M59" s="11"/>
      <c r="N59" s="11"/>
      <c r="O59" s="13"/>
      <c r="P59" s="12"/>
      <c r="Q59" s="11"/>
      <c r="R59" s="11"/>
      <c r="S59" s="11"/>
      <c r="T59" s="14"/>
      <c r="U59" s="15"/>
      <c r="V59" s="11"/>
      <c r="W59" s="11"/>
      <c r="X59" s="11"/>
      <c r="Y59" s="11"/>
      <c r="Z59" s="11"/>
      <c r="AA59" s="11"/>
      <c r="AB59" s="11"/>
    </row>
    <row r="60" spans="1:28" x14ac:dyDescent="0.55000000000000004">
      <c r="A60" s="1">
        <v>20250821</v>
      </c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3"/>
      <c r="P60" s="12"/>
      <c r="Q60" s="11"/>
      <c r="R60" s="11"/>
      <c r="S60" s="11"/>
      <c r="T60" s="14"/>
      <c r="U60" s="15"/>
      <c r="V60" s="11"/>
      <c r="W60" s="11"/>
      <c r="X60" s="11"/>
      <c r="Y60" s="11"/>
      <c r="Z60" s="11"/>
      <c r="AA60" s="11"/>
      <c r="AB60" s="11"/>
    </row>
    <row r="61" spans="1:28" x14ac:dyDescent="0.55000000000000004">
      <c r="A61" s="1">
        <v>20250822</v>
      </c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3"/>
      <c r="P61" s="12"/>
      <c r="Q61" s="11"/>
      <c r="R61" s="11"/>
      <c r="S61" s="11"/>
      <c r="T61" s="14"/>
      <c r="U61" s="15"/>
      <c r="V61" s="11"/>
      <c r="W61" s="11"/>
      <c r="X61" s="11"/>
      <c r="Y61" s="11"/>
      <c r="Z61" s="11"/>
      <c r="AA61" s="11"/>
      <c r="AB61" s="11"/>
    </row>
    <row r="62" spans="1:28" x14ac:dyDescent="0.55000000000000004">
      <c r="A62" s="1">
        <v>20250823</v>
      </c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3"/>
      <c r="P62" s="12"/>
      <c r="Q62" s="11"/>
      <c r="R62" s="11"/>
      <c r="S62" s="11"/>
      <c r="T62" s="14"/>
      <c r="U62" s="15"/>
      <c r="V62" s="11"/>
      <c r="W62" s="11"/>
      <c r="X62" s="11"/>
      <c r="Y62" s="11"/>
      <c r="Z62" s="11"/>
      <c r="AA62" s="11"/>
      <c r="AB62" s="11"/>
    </row>
    <row r="63" spans="1:28" x14ac:dyDescent="0.55000000000000004">
      <c r="A63" s="1">
        <v>20250824</v>
      </c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3"/>
      <c r="P63" s="12"/>
      <c r="Q63" s="11"/>
      <c r="R63" s="11"/>
      <c r="S63" s="11"/>
      <c r="T63" s="14"/>
      <c r="U63" s="15"/>
      <c r="V63" s="11"/>
      <c r="W63" s="11"/>
      <c r="X63" s="11"/>
      <c r="Y63" s="11"/>
      <c r="Z63" s="11"/>
      <c r="AA63" s="11"/>
      <c r="AB63" s="11"/>
    </row>
    <row r="64" spans="1:28" x14ac:dyDescent="0.55000000000000004">
      <c r="A64" s="1">
        <v>20250825</v>
      </c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1"/>
      <c r="O64" s="13"/>
      <c r="P64" s="12"/>
      <c r="Q64" s="11"/>
      <c r="R64" s="11"/>
      <c r="S64" s="11"/>
      <c r="T64" s="14"/>
      <c r="U64" s="15"/>
      <c r="V64" s="11"/>
      <c r="W64" s="11"/>
      <c r="X64" s="11"/>
      <c r="Y64" s="11"/>
      <c r="Z64" s="11"/>
      <c r="AA64" s="11"/>
      <c r="AB64" s="11"/>
    </row>
    <row r="65" spans="1:28" x14ac:dyDescent="0.55000000000000004">
      <c r="A65" s="1">
        <v>20250826</v>
      </c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3"/>
      <c r="P65" s="12"/>
      <c r="Q65" s="11"/>
      <c r="R65" s="11"/>
      <c r="S65" s="11"/>
      <c r="T65" s="14"/>
      <c r="U65" s="15"/>
      <c r="V65" s="11"/>
      <c r="W65" s="11"/>
      <c r="X65" s="11"/>
      <c r="Y65" s="11"/>
      <c r="Z65" s="11"/>
      <c r="AA65" s="11"/>
      <c r="AB65" s="11"/>
    </row>
    <row r="66" spans="1:28" x14ac:dyDescent="0.55000000000000004">
      <c r="A66" s="1">
        <v>20250827</v>
      </c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1"/>
      <c r="O66" s="13"/>
      <c r="P66" s="12"/>
      <c r="Q66" s="11"/>
      <c r="R66" s="11"/>
      <c r="S66" s="11"/>
      <c r="T66" s="14"/>
      <c r="U66" s="15"/>
      <c r="V66" s="11"/>
      <c r="W66" s="11"/>
      <c r="X66" s="11"/>
      <c r="Y66" s="11"/>
      <c r="Z66" s="11"/>
      <c r="AA66" s="11"/>
      <c r="AB66" s="11"/>
    </row>
    <row r="67" spans="1:28" x14ac:dyDescent="0.55000000000000004">
      <c r="A67" s="1">
        <v>20250828</v>
      </c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1"/>
      <c r="O67" s="13"/>
      <c r="P67" s="12"/>
      <c r="Q67" s="11"/>
      <c r="R67" s="11"/>
      <c r="S67" s="11"/>
      <c r="T67" s="14"/>
      <c r="U67" s="15"/>
      <c r="V67" s="11"/>
      <c r="W67" s="11"/>
      <c r="X67" s="11"/>
      <c r="Y67" s="11"/>
      <c r="Z67" s="11"/>
      <c r="AA67" s="11"/>
      <c r="AB67" s="11"/>
    </row>
    <row r="68" spans="1:28" x14ac:dyDescent="0.55000000000000004">
      <c r="A68" s="1">
        <v>20250829</v>
      </c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1"/>
      <c r="O68" s="13"/>
      <c r="P68" s="12"/>
      <c r="Q68" s="11"/>
      <c r="R68" s="11"/>
      <c r="S68" s="11"/>
      <c r="T68" s="14"/>
      <c r="U68" s="15"/>
      <c r="V68" s="11"/>
      <c r="W68" s="11"/>
      <c r="X68" s="11"/>
      <c r="Y68" s="11"/>
      <c r="Z68" s="11"/>
      <c r="AA68" s="11"/>
      <c r="AB68" s="11"/>
    </row>
    <row r="69" spans="1:28" x14ac:dyDescent="0.55000000000000004">
      <c r="A69" s="1">
        <v>20250830</v>
      </c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1"/>
      <c r="O69" s="13"/>
      <c r="P69" s="12"/>
      <c r="Q69" s="11"/>
      <c r="R69" s="11"/>
      <c r="S69" s="11"/>
      <c r="T69" s="14"/>
      <c r="U69" s="15"/>
      <c r="V69" s="11"/>
      <c r="W69" s="11"/>
      <c r="X69" s="11"/>
      <c r="Y69" s="11"/>
      <c r="Z69" s="11"/>
      <c r="AA69" s="11"/>
      <c r="AB69" s="11"/>
    </row>
    <row r="70" spans="1:28" ht="18.5" thickBot="1" x14ac:dyDescent="0.6">
      <c r="A70" s="1">
        <v>20250831</v>
      </c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8"/>
      <c r="P70" s="17"/>
      <c r="Q70" s="16"/>
      <c r="R70" s="16"/>
      <c r="S70" s="16"/>
      <c r="T70" s="19"/>
      <c r="U70" s="20"/>
      <c r="V70" s="16"/>
      <c r="W70" s="16"/>
      <c r="X70" s="16"/>
      <c r="Y70" s="16"/>
      <c r="Z70" s="16"/>
      <c r="AA70" s="16"/>
      <c r="AB70" s="16"/>
    </row>
    <row r="71" spans="1:28" x14ac:dyDescent="0.55000000000000004">
      <c r="A71" s="21" t="s">
        <v>45</v>
      </c>
      <c r="B71" s="22">
        <f>SUM(B9:B70)</f>
        <v>47</v>
      </c>
      <c r="C71" s="22">
        <f t="shared" ref="C71:D71" si="0">SUM(C9:C70)</f>
        <v>47</v>
      </c>
      <c r="D71" s="22">
        <f t="shared" si="0"/>
        <v>28</v>
      </c>
      <c r="E71" s="22">
        <f>SUM(E9:E70)</f>
        <v>19</v>
      </c>
      <c r="F71" s="22">
        <f t="shared" ref="F71:AB71" si="1">SUM(F9:F70)</f>
        <v>0</v>
      </c>
      <c r="G71" s="22">
        <f t="shared" si="1"/>
        <v>0</v>
      </c>
      <c r="H71" s="22">
        <f t="shared" si="1"/>
        <v>0</v>
      </c>
      <c r="I71" s="22">
        <f t="shared" si="1"/>
        <v>3</v>
      </c>
      <c r="J71" s="22">
        <f t="shared" si="1"/>
        <v>0</v>
      </c>
      <c r="K71" s="22">
        <f t="shared" si="1"/>
        <v>5</v>
      </c>
      <c r="L71" s="22">
        <f t="shared" si="1"/>
        <v>6</v>
      </c>
      <c r="M71" s="22">
        <f t="shared" si="1"/>
        <v>7</v>
      </c>
      <c r="N71" s="22">
        <f t="shared" si="1"/>
        <v>26</v>
      </c>
      <c r="O71" s="22">
        <f t="shared" si="1"/>
        <v>0</v>
      </c>
      <c r="P71" s="22">
        <f t="shared" si="1"/>
        <v>0</v>
      </c>
      <c r="Q71" s="22">
        <f t="shared" si="1"/>
        <v>1</v>
      </c>
      <c r="R71" s="22">
        <f t="shared" si="1"/>
        <v>16</v>
      </c>
      <c r="S71" s="22">
        <f t="shared" si="1"/>
        <v>30</v>
      </c>
      <c r="T71" s="22">
        <f t="shared" si="1"/>
        <v>0</v>
      </c>
      <c r="U71" s="22">
        <f t="shared" si="1"/>
        <v>18</v>
      </c>
      <c r="V71" s="22">
        <f t="shared" si="1"/>
        <v>6</v>
      </c>
      <c r="W71" s="22">
        <f t="shared" si="1"/>
        <v>0</v>
      </c>
      <c r="X71" s="22">
        <f t="shared" si="1"/>
        <v>4</v>
      </c>
      <c r="Y71" s="22">
        <f t="shared" si="1"/>
        <v>2</v>
      </c>
      <c r="Z71" s="22">
        <f t="shared" si="1"/>
        <v>5</v>
      </c>
      <c r="AA71" s="22">
        <f t="shared" si="1"/>
        <v>9</v>
      </c>
      <c r="AB71" s="22">
        <f t="shared" si="1"/>
        <v>3</v>
      </c>
    </row>
  </sheetData>
  <mergeCells count="24">
    <mergeCell ref="AA4:AA8"/>
    <mergeCell ref="AB4:AB8"/>
    <mergeCell ref="AD4:AI9"/>
    <mergeCell ref="X4:X8"/>
    <mergeCell ref="A1:AB1"/>
    <mergeCell ref="A3:A8"/>
    <mergeCell ref="B3:B8"/>
    <mergeCell ref="F3:O3"/>
    <mergeCell ref="P3:T3"/>
    <mergeCell ref="U3:AB3"/>
    <mergeCell ref="E4:E8"/>
    <mergeCell ref="P4:P8"/>
    <mergeCell ref="Q4:Q8"/>
    <mergeCell ref="R4:R8"/>
    <mergeCell ref="S4:S8"/>
    <mergeCell ref="T4:T8"/>
    <mergeCell ref="C3:E3"/>
    <mergeCell ref="C4:C8"/>
    <mergeCell ref="D4:D8"/>
    <mergeCell ref="Y4:Y8"/>
    <mergeCell ref="Z4:Z8"/>
    <mergeCell ref="U4:U8"/>
    <mergeCell ref="V4:V8"/>
    <mergeCell ref="W4:W8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C265-186A-4461-A3EC-F494234EFA46}">
  <dimension ref="A1:AB21"/>
  <sheetViews>
    <sheetView topLeftCell="A4" workbookViewId="0">
      <selection activeCell="X9" sqref="X9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ht="12" customHeight="1" x14ac:dyDescent="0.55000000000000004"/>
    <row r="3" spans="1:28" ht="16.5" customHeight="1" x14ac:dyDescent="0.55000000000000004">
      <c r="A3" s="69" t="s">
        <v>46</v>
      </c>
      <c r="B3" s="73" t="s">
        <v>2</v>
      </c>
      <c r="C3" s="66" t="s">
        <v>3</v>
      </c>
      <c r="D3" s="67"/>
      <c r="E3" s="68"/>
      <c r="F3" s="77" t="s">
        <v>4</v>
      </c>
      <c r="G3" s="69"/>
      <c r="H3" s="69"/>
      <c r="I3" s="69"/>
      <c r="J3" s="69"/>
      <c r="K3" s="69"/>
      <c r="L3" s="69"/>
      <c r="M3" s="69"/>
      <c r="N3" s="69"/>
      <c r="O3" s="66"/>
      <c r="P3" s="77" t="s">
        <v>5</v>
      </c>
      <c r="Q3" s="69"/>
      <c r="R3" s="69"/>
      <c r="S3" s="69"/>
      <c r="T3" s="78"/>
      <c r="U3" s="79" t="s">
        <v>6</v>
      </c>
      <c r="V3" s="69"/>
      <c r="W3" s="69"/>
      <c r="X3" s="69"/>
      <c r="Y3" s="69"/>
      <c r="Z3" s="69"/>
      <c r="AA3" s="69"/>
      <c r="AB3" s="69"/>
    </row>
    <row r="4" spans="1:28" ht="16.5" customHeight="1" x14ac:dyDescent="0.55000000000000004">
      <c r="A4" s="69"/>
      <c r="B4" s="73"/>
      <c r="C4" s="69" t="s">
        <v>60</v>
      </c>
      <c r="D4" s="70" t="s">
        <v>61</v>
      </c>
      <c r="E4" s="80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83" t="s">
        <v>18</v>
      </c>
      <c r="Q4" s="73" t="s">
        <v>19</v>
      </c>
      <c r="R4" s="73" t="s">
        <v>20</v>
      </c>
      <c r="S4" s="73" t="s">
        <v>21</v>
      </c>
      <c r="T4" s="86" t="s">
        <v>22</v>
      </c>
      <c r="U4" s="74" t="s">
        <v>23</v>
      </c>
      <c r="V4" s="87" t="s">
        <v>24</v>
      </c>
      <c r="W4" s="88" t="s">
        <v>25</v>
      </c>
      <c r="X4" s="73" t="s">
        <v>47</v>
      </c>
      <c r="Y4" s="88" t="s">
        <v>27</v>
      </c>
      <c r="Z4" s="88" t="s">
        <v>28</v>
      </c>
      <c r="AA4" s="73" t="s">
        <v>29</v>
      </c>
      <c r="AB4" s="73" t="s">
        <v>22</v>
      </c>
    </row>
    <row r="5" spans="1:28" ht="16.5" customHeight="1" x14ac:dyDescent="0.55000000000000004">
      <c r="A5" s="69"/>
      <c r="B5" s="73"/>
      <c r="C5" s="69"/>
      <c r="D5" s="71"/>
      <c r="E5" s="81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84"/>
      <c r="Q5" s="73"/>
      <c r="R5" s="73"/>
      <c r="S5" s="73"/>
      <c r="T5" s="86"/>
      <c r="U5" s="74"/>
      <c r="V5" s="87"/>
      <c r="W5" s="89"/>
      <c r="X5" s="73"/>
      <c r="Y5" s="89"/>
      <c r="Z5" s="89"/>
      <c r="AA5" s="73"/>
      <c r="AB5" s="73"/>
    </row>
    <row r="6" spans="1:28" ht="16.5" customHeight="1" x14ac:dyDescent="0.55000000000000004">
      <c r="A6" s="69"/>
      <c r="B6" s="73"/>
      <c r="C6" s="69"/>
      <c r="D6" s="71"/>
      <c r="E6" s="81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84"/>
      <c r="Q6" s="73"/>
      <c r="R6" s="73"/>
      <c r="S6" s="73"/>
      <c r="T6" s="86"/>
      <c r="U6" s="74"/>
      <c r="V6" s="87"/>
      <c r="W6" s="89"/>
      <c r="X6" s="73"/>
      <c r="Y6" s="89"/>
      <c r="Z6" s="89"/>
      <c r="AA6" s="73"/>
      <c r="AB6" s="73"/>
    </row>
    <row r="7" spans="1:28" ht="16.5" customHeight="1" x14ac:dyDescent="0.55000000000000004">
      <c r="A7" s="69"/>
      <c r="B7" s="73"/>
      <c r="C7" s="69"/>
      <c r="D7" s="71"/>
      <c r="E7" s="81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84"/>
      <c r="Q7" s="73"/>
      <c r="R7" s="73"/>
      <c r="S7" s="73"/>
      <c r="T7" s="86"/>
      <c r="U7" s="74"/>
      <c r="V7" s="87"/>
      <c r="W7" s="89"/>
      <c r="X7" s="73"/>
      <c r="Y7" s="89"/>
      <c r="Z7" s="89"/>
      <c r="AA7" s="73"/>
      <c r="AB7" s="73"/>
    </row>
    <row r="8" spans="1:28" ht="16.5" customHeight="1" x14ac:dyDescent="0.55000000000000004">
      <c r="A8" s="69"/>
      <c r="B8" s="73"/>
      <c r="C8" s="69"/>
      <c r="D8" s="72"/>
      <c r="E8" s="82"/>
      <c r="F8" s="8"/>
      <c r="G8" s="9" t="s">
        <v>34</v>
      </c>
      <c r="H8" s="9"/>
      <c r="I8" s="9"/>
      <c r="J8" s="9"/>
      <c r="K8" s="9"/>
      <c r="L8" s="9"/>
      <c r="M8" s="9"/>
      <c r="N8" s="9"/>
      <c r="O8" s="10"/>
      <c r="P8" s="85"/>
      <c r="Q8" s="73"/>
      <c r="R8" s="73"/>
      <c r="S8" s="73"/>
      <c r="T8" s="86"/>
      <c r="U8" s="74"/>
      <c r="V8" s="87"/>
      <c r="W8" s="90"/>
      <c r="X8" s="73"/>
      <c r="Y8" s="90"/>
      <c r="Z8" s="90"/>
      <c r="AA8" s="73"/>
      <c r="AB8" s="73"/>
    </row>
    <row r="9" spans="1:28" x14ac:dyDescent="0.55000000000000004">
      <c r="A9" s="23" t="s">
        <v>48</v>
      </c>
      <c r="B9" s="45">
        <v>3</v>
      </c>
      <c r="C9" s="45">
        <v>3</v>
      </c>
      <c r="D9" s="46">
        <v>2</v>
      </c>
      <c r="E9" s="46">
        <v>1</v>
      </c>
      <c r="F9" s="47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2</v>
      </c>
      <c r="M9" s="45">
        <v>0</v>
      </c>
      <c r="N9" s="45">
        <v>1</v>
      </c>
      <c r="O9" s="48">
        <v>0</v>
      </c>
      <c r="P9" s="47">
        <v>0</v>
      </c>
      <c r="Q9" s="45">
        <v>0</v>
      </c>
      <c r="R9" s="45">
        <v>0</v>
      </c>
      <c r="S9" s="45">
        <v>3</v>
      </c>
      <c r="T9" s="49">
        <v>0</v>
      </c>
      <c r="U9" s="46">
        <v>0</v>
      </c>
      <c r="V9" s="45">
        <v>2</v>
      </c>
      <c r="W9" s="45">
        <v>0</v>
      </c>
      <c r="X9" s="45">
        <v>0</v>
      </c>
      <c r="Y9" s="45">
        <v>0</v>
      </c>
      <c r="Z9" s="45">
        <v>0</v>
      </c>
      <c r="AA9" s="45">
        <v>1</v>
      </c>
      <c r="AB9" s="45">
        <v>0</v>
      </c>
    </row>
    <row r="10" spans="1:28" x14ac:dyDescent="0.55000000000000004">
      <c r="A10" s="29" t="s">
        <v>49</v>
      </c>
      <c r="B10" s="30">
        <v>3</v>
      </c>
      <c r="C10" s="30">
        <v>3</v>
      </c>
      <c r="D10" s="34">
        <v>0</v>
      </c>
      <c r="E10" s="34">
        <v>3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1</v>
      </c>
      <c r="N10" s="30">
        <v>2</v>
      </c>
      <c r="O10" s="32">
        <v>0</v>
      </c>
      <c r="P10" s="31">
        <v>0</v>
      </c>
      <c r="Q10" s="30">
        <v>1</v>
      </c>
      <c r="R10" s="30">
        <v>2</v>
      </c>
      <c r="S10" s="30">
        <v>0</v>
      </c>
      <c r="T10" s="33">
        <v>0</v>
      </c>
      <c r="U10" s="34">
        <v>1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2</v>
      </c>
      <c r="AB10" s="30">
        <v>0</v>
      </c>
    </row>
    <row r="11" spans="1:28" x14ac:dyDescent="0.55000000000000004">
      <c r="A11" s="23" t="s">
        <v>50</v>
      </c>
      <c r="B11" s="45">
        <v>4</v>
      </c>
      <c r="C11" s="45">
        <v>4</v>
      </c>
      <c r="D11" s="46">
        <v>2</v>
      </c>
      <c r="E11" s="46">
        <v>2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1</v>
      </c>
      <c r="N11" s="45">
        <v>3</v>
      </c>
      <c r="O11" s="48">
        <v>0</v>
      </c>
      <c r="P11" s="47">
        <v>0</v>
      </c>
      <c r="Q11" s="45">
        <v>0</v>
      </c>
      <c r="R11" s="45">
        <v>2</v>
      </c>
      <c r="S11" s="45">
        <v>2</v>
      </c>
      <c r="T11" s="49">
        <v>0</v>
      </c>
      <c r="U11" s="46">
        <v>3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1</v>
      </c>
      <c r="AB11" s="45">
        <v>0</v>
      </c>
    </row>
    <row r="12" spans="1:28" x14ac:dyDescent="0.55000000000000004">
      <c r="A12" s="29" t="s">
        <v>51</v>
      </c>
      <c r="B12" s="30">
        <v>1</v>
      </c>
      <c r="C12" s="30">
        <v>1</v>
      </c>
      <c r="D12" s="34">
        <v>1</v>
      </c>
      <c r="E12" s="34">
        <v>0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1</v>
      </c>
      <c r="O12" s="32">
        <v>0</v>
      </c>
      <c r="P12" s="31">
        <v>0</v>
      </c>
      <c r="Q12" s="30">
        <v>0</v>
      </c>
      <c r="R12" s="30">
        <v>0</v>
      </c>
      <c r="S12" s="30">
        <v>1</v>
      </c>
      <c r="T12" s="33">
        <v>0</v>
      </c>
      <c r="U12" s="34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1</v>
      </c>
    </row>
    <row r="13" spans="1:28" x14ac:dyDescent="0.55000000000000004">
      <c r="A13" s="23" t="s">
        <v>52</v>
      </c>
      <c r="B13" s="24">
        <v>1</v>
      </c>
      <c r="C13" s="24">
        <v>1</v>
      </c>
      <c r="D13" s="28">
        <v>0</v>
      </c>
      <c r="E13" s="28">
        <v>1</v>
      </c>
      <c r="F13" s="25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1</v>
      </c>
      <c r="O13" s="26">
        <v>0</v>
      </c>
      <c r="P13" s="25">
        <v>0</v>
      </c>
      <c r="Q13" s="24">
        <v>0</v>
      </c>
      <c r="R13" s="24">
        <v>0</v>
      </c>
      <c r="S13" s="24">
        <v>1</v>
      </c>
      <c r="T13" s="27">
        <v>0</v>
      </c>
      <c r="U13" s="28">
        <v>1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55000000000000004">
      <c r="A14" s="29" t="s">
        <v>53</v>
      </c>
      <c r="B14" s="30">
        <v>0</v>
      </c>
      <c r="C14" s="30">
        <v>0</v>
      </c>
      <c r="D14" s="34">
        <v>0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2">
        <v>0</v>
      </c>
      <c r="P14" s="31">
        <v>0</v>
      </c>
      <c r="Q14" s="30">
        <v>0</v>
      </c>
      <c r="R14" s="30">
        <v>0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45">
        <v>1</v>
      </c>
      <c r="C15" s="45">
        <v>1</v>
      </c>
      <c r="D15" s="46">
        <v>1</v>
      </c>
      <c r="E15" s="46">
        <v>0</v>
      </c>
      <c r="F15" s="47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1</v>
      </c>
      <c r="N15" s="45">
        <v>0</v>
      </c>
      <c r="O15" s="48">
        <v>0</v>
      </c>
      <c r="P15" s="47">
        <v>0</v>
      </c>
      <c r="Q15" s="45">
        <v>0</v>
      </c>
      <c r="R15" s="45">
        <v>0</v>
      </c>
      <c r="S15" s="45">
        <v>1</v>
      </c>
      <c r="T15" s="49">
        <v>0</v>
      </c>
      <c r="U15" s="46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1</v>
      </c>
      <c r="AB15" s="45">
        <v>0</v>
      </c>
    </row>
    <row r="16" spans="1:28" x14ac:dyDescent="0.55000000000000004">
      <c r="A16" s="29" t="s">
        <v>55</v>
      </c>
      <c r="B16" s="30">
        <v>4</v>
      </c>
      <c r="C16" s="30">
        <v>4</v>
      </c>
      <c r="D16" s="34">
        <v>2</v>
      </c>
      <c r="E16" s="34">
        <v>2</v>
      </c>
      <c r="F16" s="31">
        <v>0</v>
      </c>
      <c r="G16" s="30">
        <v>0</v>
      </c>
      <c r="H16" s="30">
        <v>0</v>
      </c>
      <c r="I16" s="30">
        <v>2</v>
      </c>
      <c r="J16" s="30">
        <v>0</v>
      </c>
      <c r="K16" s="30">
        <v>0</v>
      </c>
      <c r="L16" s="30">
        <v>0</v>
      </c>
      <c r="M16" s="30">
        <v>0</v>
      </c>
      <c r="N16" s="30">
        <v>2</v>
      </c>
      <c r="O16" s="32">
        <v>0</v>
      </c>
      <c r="P16" s="31">
        <v>0</v>
      </c>
      <c r="Q16" s="30">
        <v>0</v>
      </c>
      <c r="R16" s="30">
        <v>2</v>
      </c>
      <c r="S16" s="30">
        <v>2</v>
      </c>
      <c r="T16" s="33">
        <v>0</v>
      </c>
      <c r="U16" s="34">
        <v>0</v>
      </c>
      <c r="V16" s="30">
        <v>0</v>
      </c>
      <c r="W16" s="30">
        <v>0</v>
      </c>
      <c r="X16" s="30">
        <v>2</v>
      </c>
      <c r="Y16" s="30">
        <v>0</v>
      </c>
      <c r="Z16" s="30">
        <v>0</v>
      </c>
      <c r="AA16" s="30">
        <v>2</v>
      </c>
      <c r="AB16" s="30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30">
        <v>2</v>
      </c>
      <c r="C18" s="30">
        <v>2</v>
      </c>
      <c r="D18" s="34">
        <v>2</v>
      </c>
      <c r="E18" s="34">
        <v>0</v>
      </c>
      <c r="F18" s="31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</v>
      </c>
      <c r="L18" s="30">
        <v>0</v>
      </c>
      <c r="M18" s="30">
        <v>1</v>
      </c>
      <c r="N18" s="30">
        <v>0</v>
      </c>
      <c r="O18" s="32">
        <v>0</v>
      </c>
      <c r="P18" s="31">
        <v>0</v>
      </c>
      <c r="Q18" s="30">
        <v>0</v>
      </c>
      <c r="R18" s="30">
        <v>0</v>
      </c>
      <c r="S18" s="30">
        <v>2</v>
      </c>
      <c r="T18" s="33">
        <v>0</v>
      </c>
      <c r="U18" s="34">
        <v>1</v>
      </c>
      <c r="V18" s="30">
        <v>1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</row>
    <row r="19" spans="1:28" x14ac:dyDescent="0.55000000000000004">
      <c r="A19" s="23" t="s">
        <v>58</v>
      </c>
      <c r="B19" s="45">
        <v>1</v>
      </c>
      <c r="C19" s="45">
        <v>1</v>
      </c>
      <c r="D19" s="46">
        <v>0</v>
      </c>
      <c r="E19" s="46">
        <v>1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1</v>
      </c>
      <c r="O19" s="48">
        <v>0</v>
      </c>
      <c r="P19" s="47">
        <v>0</v>
      </c>
      <c r="Q19" s="45">
        <v>0</v>
      </c>
      <c r="R19" s="45">
        <v>1</v>
      </c>
      <c r="S19" s="45">
        <v>0</v>
      </c>
      <c r="T19" s="49">
        <v>0</v>
      </c>
      <c r="U19" s="46">
        <v>1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20</v>
      </c>
      <c r="C21" s="42">
        <f t="shared" ref="C21:AB21" si="0">SUM(C9:C20)</f>
        <v>20</v>
      </c>
      <c r="D21" s="42">
        <f t="shared" si="0"/>
        <v>10</v>
      </c>
      <c r="E21" s="42">
        <f t="shared" si="0"/>
        <v>10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2</v>
      </c>
      <c r="J21" s="42">
        <f t="shared" si="0"/>
        <v>0</v>
      </c>
      <c r="K21" s="42">
        <f t="shared" si="0"/>
        <v>1</v>
      </c>
      <c r="L21" s="42">
        <f t="shared" si="0"/>
        <v>2</v>
      </c>
      <c r="M21" s="42">
        <f t="shared" si="0"/>
        <v>4</v>
      </c>
      <c r="N21" s="42">
        <f t="shared" si="0"/>
        <v>11</v>
      </c>
      <c r="O21" s="44">
        <f t="shared" si="0"/>
        <v>0</v>
      </c>
      <c r="P21" s="43">
        <f t="shared" si="0"/>
        <v>0</v>
      </c>
      <c r="Q21" s="42">
        <f t="shared" si="0"/>
        <v>1</v>
      </c>
      <c r="R21" s="42">
        <f t="shared" si="0"/>
        <v>7</v>
      </c>
      <c r="S21" s="42">
        <f t="shared" si="0"/>
        <v>12</v>
      </c>
      <c r="T21" s="44">
        <f t="shared" si="0"/>
        <v>0</v>
      </c>
      <c r="U21" s="43">
        <f t="shared" si="0"/>
        <v>7</v>
      </c>
      <c r="V21" s="42">
        <f t="shared" si="0"/>
        <v>3</v>
      </c>
      <c r="W21" s="42">
        <f t="shared" si="0"/>
        <v>0</v>
      </c>
      <c r="X21" s="42">
        <f t="shared" si="0"/>
        <v>2</v>
      </c>
      <c r="Y21" s="42">
        <f t="shared" si="0"/>
        <v>0</v>
      </c>
      <c r="Z21" s="42">
        <f t="shared" si="0"/>
        <v>0</v>
      </c>
      <c r="AA21" s="42">
        <f t="shared" si="0"/>
        <v>7</v>
      </c>
      <c r="AB21" s="42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605F-DAD9-43C3-851E-3CFEE3DF61BB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ht="12" customHeight="1" x14ac:dyDescent="0.55000000000000004"/>
    <row r="3" spans="1:28" ht="16.5" customHeight="1" x14ac:dyDescent="0.55000000000000004">
      <c r="A3" s="69" t="s">
        <v>46</v>
      </c>
      <c r="B3" s="73" t="s">
        <v>2</v>
      </c>
      <c r="C3" s="66" t="s">
        <v>3</v>
      </c>
      <c r="D3" s="67"/>
      <c r="E3" s="68"/>
      <c r="F3" s="77" t="s">
        <v>4</v>
      </c>
      <c r="G3" s="69"/>
      <c r="H3" s="69"/>
      <c r="I3" s="69"/>
      <c r="J3" s="69"/>
      <c r="K3" s="69"/>
      <c r="L3" s="69"/>
      <c r="M3" s="69"/>
      <c r="N3" s="69"/>
      <c r="O3" s="66"/>
      <c r="P3" s="77" t="s">
        <v>5</v>
      </c>
      <c r="Q3" s="69"/>
      <c r="R3" s="69"/>
      <c r="S3" s="69"/>
      <c r="T3" s="78"/>
      <c r="U3" s="79" t="s">
        <v>6</v>
      </c>
      <c r="V3" s="69"/>
      <c r="W3" s="69"/>
      <c r="X3" s="69"/>
      <c r="Y3" s="69"/>
      <c r="Z3" s="69"/>
      <c r="AA3" s="69"/>
      <c r="AB3" s="69"/>
    </row>
    <row r="4" spans="1:28" ht="16.5" customHeight="1" x14ac:dyDescent="0.55000000000000004">
      <c r="A4" s="69"/>
      <c r="B4" s="73"/>
      <c r="C4" s="69" t="s">
        <v>60</v>
      </c>
      <c r="D4" s="70" t="s">
        <v>61</v>
      </c>
      <c r="E4" s="80" t="s">
        <v>62</v>
      </c>
      <c r="F4" s="2" t="s">
        <v>8</v>
      </c>
      <c r="G4" s="50" t="s">
        <v>9</v>
      </c>
      <c r="H4" s="50" t="s">
        <v>10</v>
      </c>
      <c r="I4" s="50" t="s">
        <v>11</v>
      </c>
      <c r="J4" s="50" t="s">
        <v>12</v>
      </c>
      <c r="K4" s="50" t="s">
        <v>13</v>
      </c>
      <c r="L4" s="50" t="s">
        <v>14</v>
      </c>
      <c r="M4" s="50" t="s">
        <v>15</v>
      </c>
      <c r="N4" s="50" t="s">
        <v>16</v>
      </c>
      <c r="O4" s="4" t="s">
        <v>17</v>
      </c>
      <c r="P4" s="83" t="s">
        <v>18</v>
      </c>
      <c r="Q4" s="73" t="s">
        <v>19</v>
      </c>
      <c r="R4" s="73" t="s">
        <v>20</v>
      </c>
      <c r="S4" s="73" t="s">
        <v>21</v>
      </c>
      <c r="T4" s="86" t="s">
        <v>22</v>
      </c>
      <c r="U4" s="74" t="s">
        <v>23</v>
      </c>
      <c r="V4" s="87" t="s">
        <v>24</v>
      </c>
      <c r="W4" s="88" t="s">
        <v>25</v>
      </c>
      <c r="X4" s="73" t="s">
        <v>47</v>
      </c>
      <c r="Y4" s="88" t="s">
        <v>27</v>
      </c>
      <c r="Z4" s="88" t="s">
        <v>28</v>
      </c>
      <c r="AA4" s="73" t="s">
        <v>29</v>
      </c>
      <c r="AB4" s="73" t="s">
        <v>22</v>
      </c>
    </row>
    <row r="5" spans="1:28" ht="16.5" customHeight="1" x14ac:dyDescent="0.55000000000000004">
      <c r="A5" s="69"/>
      <c r="B5" s="73"/>
      <c r="C5" s="69"/>
      <c r="D5" s="71"/>
      <c r="E5" s="81"/>
      <c r="F5" s="5" t="s">
        <v>31</v>
      </c>
      <c r="G5" s="51" t="s">
        <v>32</v>
      </c>
      <c r="H5" s="51" t="s">
        <v>33</v>
      </c>
      <c r="I5" s="51" t="s">
        <v>33</v>
      </c>
      <c r="J5" s="51" t="s">
        <v>33</v>
      </c>
      <c r="K5" s="51" t="s">
        <v>33</v>
      </c>
      <c r="L5" s="51" t="s">
        <v>33</v>
      </c>
      <c r="M5" s="51" t="s">
        <v>33</v>
      </c>
      <c r="N5" s="51" t="s">
        <v>33</v>
      </c>
      <c r="O5" s="7"/>
      <c r="P5" s="84"/>
      <c r="Q5" s="73"/>
      <c r="R5" s="73"/>
      <c r="S5" s="73"/>
      <c r="T5" s="86"/>
      <c r="U5" s="74"/>
      <c r="V5" s="87"/>
      <c r="W5" s="89"/>
      <c r="X5" s="73"/>
      <c r="Y5" s="89"/>
      <c r="Z5" s="89"/>
      <c r="AA5" s="73"/>
      <c r="AB5" s="73"/>
    </row>
    <row r="6" spans="1:28" ht="16.5" customHeight="1" x14ac:dyDescent="0.55000000000000004">
      <c r="A6" s="69"/>
      <c r="B6" s="73"/>
      <c r="C6" s="69"/>
      <c r="D6" s="71"/>
      <c r="E6" s="81"/>
      <c r="F6" s="5" t="s">
        <v>34</v>
      </c>
      <c r="G6" s="51" t="s">
        <v>33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/>
      <c r="O6" s="7"/>
      <c r="P6" s="84"/>
      <c r="Q6" s="73"/>
      <c r="R6" s="73"/>
      <c r="S6" s="73"/>
      <c r="T6" s="86"/>
      <c r="U6" s="74"/>
      <c r="V6" s="87"/>
      <c r="W6" s="89"/>
      <c r="X6" s="73"/>
      <c r="Y6" s="89"/>
      <c r="Z6" s="89"/>
      <c r="AA6" s="73"/>
      <c r="AB6" s="73"/>
    </row>
    <row r="7" spans="1:28" ht="16.5" customHeight="1" x14ac:dyDescent="0.55000000000000004">
      <c r="A7" s="69"/>
      <c r="B7" s="73"/>
      <c r="C7" s="69"/>
      <c r="D7" s="71"/>
      <c r="E7" s="81"/>
      <c r="F7" s="5"/>
      <c r="G7" s="51" t="s">
        <v>10</v>
      </c>
      <c r="H7" s="51" t="s">
        <v>34</v>
      </c>
      <c r="I7" s="51" t="s">
        <v>34</v>
      </c>
      <c r="J7" s="51" t="s">
        <v>34</v>
      </c>
      <c r="K7" s="51" t="s">
        <v>34</v>
      </c>
      <c r="L7" s="51" t="s">
        <v>34</v>
      </c>
      <c r="M7" s="51" t="s">
        <v>34</v>
      </c>
      <c r="N7" s="51"/>
      <c r="O7" s="7"/>
      <c r="P7" s="84"/>
      <c r="Q7" s="73"/>
      <c r="R7" s="73"/>
      <c r="S7" s="73"/>
      <c r="T7" s="86"/>
      <c r="U7" s="74"/>
      <c r="V7" s="87"/>
      <c r="W7" s="89"/>
      <c r="X7" s="73"/>
      <c r="Y7" s="89"/>
      <c r="Z7" s="89"/>
      <c r="AA7" s="73"/>
      <c r="AB7" s="73"/>
    </row>
    <row r="8" spans="1:28" ht="16.5" customHeight="1" x14ac:dyDescent="0.55000000000000004">
      <c r="A8" s="69"/>
      <c r="B8" s="73"/>
      <c r="C8" s="69"/>
      <c r="D8" s="72"/>
      <c r="E8" s="82"/>
      <c r="F8" s="8"/>
      <c r="G8" s="52" t="s">
        <v>34</v>
      </c>
      <c r="H8" s="52"/>
      <c r="I8" s="52"/>
      <c r="J8" s="52"/>
      <c r="K8" s="52"/>
      <c r="L8" s="52"/>
      <c r="M8" s="52"/>
      <c r="N8" s="52"/>
      <c r="O8" s="10"/>
      <c r="P8" s="85"/>
      <c r="Q8" s="73"/>
      <c r="R8" s="73"/>
      <c r="S8" s="73"/>
      <c r="T8" s="86"/>
      <c r="U8" s="74"/>
      <c r="V8" s="87"/>
      <c r="W8" s="90"/>
      <c r="X8" s="73"/>
      <c r="Y8" s="90"/>
      <c r="Z8" s="90"/>
      <c r="AA8" s="73"/>
      <c r="AB8" s="73"/>
    </row>
    <row r="9" spans="1:28" x14ac:dyDescent="0.55000000000000004">
      <c r="A9" s="23" t="s">
        <v>48</v>
      </c>
      <c r="B9" s="45">
        <v>3</v>
      </c>
      <c r="C9" s="45">
        <v>3</v>
      </c>
      <c r="D9" s="46">
        <v>2</v>
      </c>
      <c r="E9" s="46">
        <v>1</v>
      </c>
      <c r="F9" s="47">
        <v>0</v>
      </c>
      <c r="G9" s="45">
        <v>0</v>
      </c>
      <c r="H9" s="45">
        <v>0</v>
      </c>
      <c r="I9" s="45">
        <v>0</v>
      </c>
      <c r="J9" s="45">
        <v>0</v>
      </c>
      <c r="K9" s="45">
        <v>2</v>
      </c>
      <c r="L9" s="45">
        <v>1</v>
      </c>
      <c r="M9" s="45">
        <v>0</v>
      </c>
      <c r="N9" s="45">
        <v>0</v>
      </c>
      <c r="O9" s="48">
        <v>0</v>
      </c>
      <c r="P9" s="47">
        <v>0</v>
      </c>
      <c r="Q9" s="45">
        <v>0</v>
      </c>
      <c r="R9" s="45">
        <v>0</v>
      </c>
      <c r="S9" s="45">
        <v>3</v>
      </c>
      <c r="T9" s="49">
        <v>0</v>
      </c>
      <c r="U9" s="46">
        <v>1</v>
      </c>
      <c r="V9" s="45">
        <v>2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</row>
    <row r="10" spans="1:28" x14ac:dyDescent="0.55000000000000004">
      <c r="A10" s="29" t="s">
        <v>49</v>
      </c>
      <c r="B10" s="30">
        <v>5</v>
      </c>
      <c r="C10" s="30">
        <v>5</v>
      </c>
      <c r="D10" s="34">
        <v>2</v>
      </c>
      <c r="E10" s="34">
        <v>3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1</v>
      </c>
      <c r="L10" s="30">
        <v>0</v>
      </c>
      <c r="M10" s="30">
        <v>1</v>
      </c>
      <c r="N10" s="30">
        <v>3</v>
      </c>
      <c r="O10" s="32">
        <v>0</v>
      </c>
      <c r="P10" s="31">
        <v>0</v>
      </c>
      <c r="Q10" s="30">
        <v>0</v>
      </c>
      <c r="R10" s="30">
        <v>2</v>
      </c>
      <c r="S10" s="30">
        <v>3</v>
      </c>
      <c r="T10" s="33">
        <v>0</v>
      </c>
      <c r="U10" s="34">
        <v>2</v>
      </c>
      <c r="V10" s="30">
        <v>1</v>
      </c>
      <c r="W10" s="30">
        <v>0</v>
      </c>
      <c r="X10" s="30">
        <v>0</v>
      </c>
      <c r="Y10" s="30">
        <v>0</v>
      </c>
      <c r="Z10" s="30">
        <v>2</v>
      </c>
      <c r="AA10" s="30">
        <v>0</v>
      </c>
      <c r="AB10" s="30">
        <v>0</v>
      </c>
    </row>
    <row r="11" spans="1:28" x14ac:dyDescent="0.55000000000000004">
      <c r="A11" s="23" t="s">
        <v>50</v>
      </c>
      <c r="B11" s="45">
        <v>1</v>
      </c>
      <c r="C11" s="45">
        <v>1</v>
      </c>
      <c r="D11" s="46">
        <v>1</v>
      </c>
      <c r="E11" s="46">
        <v>0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1</v>
      </c>
      <c r="O11" s="48">
        <v>0</v>
      </c>
      <c r="P11" s="47">
        <v>0</v>
      </c>
      <c r="Q11" s="45">
        <v>0</v>
      </c>
      <c r="R11" s="45">
        <v>1</v>
      </c>
      <c r="S11" s="45">
        <v>0</v>
      </c>
      <c r="T11" s="49">
        <v>0</v>
      </c>
      <c r="U11" s="46">
        <v>1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</row>
    <row r="12" spans="1:28" x14ac:dyDescent="0.55000000000000004">
      <c r="A12" s="29" t="s">
        <v>51</v>
      </c>
      <c r="B12" s="30">
        <v>4</v>
      </c>
      <c r="C12" s="30">
        <v>4</v>
      </c>
      <c r="D12" s="34">
        <v>3</v>
      </c>
      <c r="E12" s="34">
        <v>1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</v>
      </c>
      <c r="M12" s="30">
        <v>2</v>
      </c>
      <c r="N12" s="30">
        <v>1</v>
      </c>
      <c r="O12" s="32">
        <v>0</v>
      </c>
      <c r="P12" s="31">
        <v>0</v>
      </c>
      <c r="Q12" s="30">
        <v>0</v>
      </c>
      <c r="R12" s="30">
        <v>1</v>
      </c>
      <c r="S12" s="30">
        <v>3</v>
      </c>
      <c r="T12" s="33">
        <v>0</v>
      </c>
      <c r="U12" s="34">
        <v>2</v>
      </c>
      <c r="V12" s="30">
        <v>0</v>
      </c>
      <c r="W12" s="30">
        <v>0</v>
      </c>
      <c r="X12" s="30">
        <v>0</v>
      </c>
      <c r="Y12" s="30">
        <v>1</v>
      </c>
      <c r="Z12" s="30">
        <v>0</v>
      </c>
      <c r="AA12" s="30">
        <v>0</v>
      </c>
      <c r="AB12" s="30">
        <v>1</v>
      </c>
    </row>
    <row r="13" spans="1:28" x14ac:dyDescent="0.55000000000000004">
      <c r="A13" s="23" t="s">
        <v>52</v>
      </c>
      <c r="B13" s="61">
        <v>2</v>
      </c>
      <c r="C13" s="61">
        <v>2</v>
      </c>
      <c r="D13" s="65">
        <v>1</v>
      </c>
      <c r="E13" s="65">
        <v>1</v>
      </c>
      <c r="F13" s="63">
        <v>0</v>
      </c>
      <c r="G13" s="61">
        <v>0</v>
      </c>
      <c r="H13" s="61">
        <v>0</v>
      </c>
      <c r="I13" s="61">
        <v>0</v>
      </c>
      <c r="J13" s="61">
        <v>0</v>
      </c>
      <c r="K13" s="61">
        <v>1</v>
      </c>
      <c r="L13" s="61">
        <v>0</v>
      </c>
      <c r="M13" s="61">
        <v>0</v>
      </c>
      <c r="N13" s="61">
        <v>1</v>
      </c>
      <c r="O13" s="62">
        <v>0</v>
      </c>
      <c r="P13" s="63">
        <v>0</v>
      </c>
      <c r="Q13" s="61">
        <v>0</v>
      </c>
      <c r="R13" s="61">
        <v>1</v>
      </c>
      <c r="S13" s="61">
        <v>1</v>
      </c>
      <c r="T13" s="64">
        <v>0</v>
      </c>
      <c r="U13" s="65">
        <v>0</v>
      </c>
      <c r="V13" s="61">
        <v>0</v>
      </c>
      <c r="W13" s="61">
        <v>0</v>
      </c>
      <c r="X13" s="61">
        <v>1</v>
      </c>
      <c r="Y13" s="61">
        <v>0</v>
      </c>
      <c r="Z13" s="61">
        <v>0</v>
      </c>
      <c r="AA13" s="61">
        <v>1</v>
      </c>
      <c r="AB13" s="61">
        <v>0</v>
      </c>
    </row>
    <row r="14" spans="1:28" x14ac:dyDescent="0.55000000000000004">
      <c r="A14" s="29" t="s">
        <v>53</v>
      </c>
      <c r="B14" s="30">
        <v>1</v>
      </c>
      <c r="C14" s="30">
        <v>1</v>
      </c>
      <c r="D14" s="34">
        <v>1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1</v>
      </c>
      <c r="O14" s="32">
        <v>0</v>
      </c>
      <c r="P14" s="31">
        <v>0</v>
      </c>
      <c r="Q14" s="30">
        <v>0</v>
      </c>
      <c r="R14" s="30">
        <v>1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1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61">
        <v>4</v>
      </c>
      <c r="C15" s="61">
        <v>4</v>
      </c>
      <c r="D15" s="65">
        <v>3</v>
      </c>
      <c r="E15" s="65">
        <v>1</v>
      </c>
      <c r="F15" s="63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1</v>
      </c>
      <c r="M15" s="61">
        <v>0</v>
      </c>
      <c r="N15" s="61">
        <v>3</v>
      </c>
      <c r="O15" s="62">
        <v>0</v>
      </c>
      <c r="P15" s="63">
        <v>0</v>
      </c>
      <c r="Q15" s="61">
        <v>0</v>
      </c>
      <c r="R15" s="61">
        <v>2</v>
      </c>
      <c r="S15" s="61">
        <v>2</v>
      </c>
      <c r="T15" s="64">
        <v>0</v>
      </c>
      <c r="U15" s="65">
        <v>3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1</v>
      </c>
      <c r="AB15" s="61">
        <v>0</v>
      </c>
    </row>
    <row r="16" spans="1:28" x14ac:dyDescent="0.55000000000000004">
      <c r="A16" s="29" t="s">
        <v>55</v>
      </c>
      <c r="B16" s="30">
        <v>1</v>
      </c>
      <c r="C16" s="30">
        <v>1</v>
      </c>
      <c r="D16" s="34">
        <v>0</v>
      </c>
      <c r="E16" s="34">
        <v>1</v>
      </c>
      <c r="F16" s="31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1</v>
      </c>
      <c r="O16" s="32">
        <v>0</v>
      </c>
      <c r="P16" s="31">
        <v>0</v>
      </c>
      <c r="Q16" s="30">
        <v>0</v>
      </c>
      <c r="R16" s="30">
        <v>1</v>
      </c>
      <c r="S16" s="30">
        <v>0</v>
      </c>
      <c r="T16" s="33">
        <v>0</v>
      </c>
      <c r="U16" s="34">
        <v>0</v>
      </c>
      <c r="V16" s="30">
        <v>0</v>
      </c>
      <c r="W16" s="30">
        <v>0</v>
      </c>
      <c r="X16" s="30">
        <v>0</v>
      </c>
      <c r="Y16" s="30">
        <v>0</v>
      </c>
      <c r="Z16" s="30">
        <v>1</v>
      </c>
      <c r="AA16" s="30">
        <v>0</v>
      </c>
      <c r="AB16" s="30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30">
        <v>0</v>
      </c>
      <c r="C18" s="30">
        <v>0</v>
      </c>
      <c r="D18" s="34">
        <v>0</v>
      </c>
      <c r="E18" s="34">
        <v>0</v>
      </c>
      <c r="F18" s="31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2">
        <v>0</v>
      </c>
      <c r="P18" s="31">
        <v>0</v>
      </c>
      <c r="Q18" s="30">
        <v>0</v>
      </c>
      <c r="R18" s="30">
        <v>0</v>
      </c>
      <c r="S18" s="30">
        <v>0</v>
      </c>
      <c r="T18" s="33">
        <v>0</v>
      </c>
      <c r="U18" s="34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</row>
    <row r="19" spans="1:28" x14ac:dyDescent="0.55000000000000004">
      <c r="A19" s="23" t="s">
        <v>58</v>
      </c>
      <c r="B19" s="45">
        <v>0</v>
      </c>
      <c r="C19" s="45">
        <v>0</v>
      </c>
      <c r="D19" s="46">
        <v>0</v>
      </c>
      <c r="E19" s="46">
        <v>0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8">
        <v>0</v>
      </c>
      <c r="P19" s="47">
        <v>0</v>
      </c>
      <c r="Q19" s="45">
        <v>0</v>
      </c>
      <c r="R19" s="45">
        <v>0</v>
      </c>
      <c r="S19" s="45">
        <v>0</v>
      </c>
      <c r="T19" s="49">
        <v>0</v>
      </c>
      <c r="U19" s="46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21</v>
      </c>
      <c r="C21" s="42">
        <f t="shared" ref="C21:AB21" si="0">SUM(C9:C20)</f>
        <v>21</v>
      </c>
      <c r="D21" s="42">
        <f t="shared" si="0"/>
        <v>13</v>
      </c>
      <c r="E21" s="42">
        <f t="shared" si="0"/>
        <v>8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0</v>
      </c>
      <c r="J21" s="42">
        <f t="shared" si="0"/>
        <v>0</v>
      </c>
      <c r="K21" s="42">
        <f t="shared" si="0"/>
        <v>4</v>
      </c>
      <c r="L21" s="42">
        <f t="shared" si="0"/>
        <v>3</v>
      </c>
      <c r="M21" s="42">
        <f t="shared" si="0"/>
        <v>3</v>
      </c>
      <c r="N21" s="42">
        <f t="shared" si="0"/>
        <v>11</v>
      </c>
      <c r="O21" s="44">
        <f t="shared" si="0"/>
        <v>0</v>
      </c>
      <c r="P21" s="43">
        <f t="shared" si="0"/>
        <v>0</v>
      </c>
      <c r="Q21" s="42">
        <f t="shared" si="0"/>
        <v>0</v>
      </c>
      <c r="R21" s="42">
        <f t="shared" si="0"/>
        <v>9</v>
      </c>
      <c r="S21" s="42">
        <f t="shared" si="0"/>
        <v>12</v>
      </c>
      <c r="T21" s="44">
        <f t="shared" si="0"/>
        <v>0</v>
      </c>
      <c r="U21" s="43">
        <f t="shared" si="0"/>
        <v>9</v>
      </c>
      <c r="V21" s="42">
        <f t="shared" si="0"/>
        <v>3</v>
      </c>
      <c r="W21" s="42">
        <f t="shared" si="0"/>
        <v>0</v>
      </c>
      <c r="X21" s="42">
        <f t="shared" si="0"/>
        <v>1</v>
      </c>
      <c r="Y21" s="42">
        <f t="shared" si="0"/>
        <v>1</v>
      </c>
      <c r="Z21" s="42">
        <f t="shared" si="0"/>
        <v>4</v>
      </c>
      <c r="AA21" s="42">
        <f t="shared" si="0"/>
        <v>2</v>
      </c>
      <c r="AB21" s="42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1657-AC38-4D5F-8176-97F5B1E2CC57}">
  <dimension ref="A1:AB21"/>
  <sheetViews>
    <sheetView topLeftCell="A4" workbookViewId="0">
      <selection activeCell="R18" sqref="R1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ht="12" customHeight="1" x14ac:dyDescent="0.55000000000000004"/>
    <row r="3" spans="1:28" ht="16.5" customHeight="1" x14ac:dyDescent="0.55000000000000004">
      <c r="A3" s="69" t="s">
        <v>46</v>
      </c>
      <c r="B3" s="73" t="s">
        <v>2</v>
      </c>
      <c r="C3" s="66" t="s">
        <v>3</v>
      </c>
      <c r="D3" s="67"/>
      <c r="E3" s="68"/>
      <c r="F3" s="77" t="s">
        <v>4</v>
      </c>
      <c r="G3" s="69"/>
      <c r="H3" s="69"/>
      <c r="I3" s="69"/>
      <c r="J3" s="69"/>
      <c r="K3" s="69"/>
      <c r="L3" s="69"/>
      <c r="M3" s="69"/>
      <c r="N3" s="69"/>
      <c r="O3" s="66"/>
      <c r="P3" s="77" t="s">
        <v>5</v>
      </c>
      <c r="Q3" s="69"/>
      <c r="R3" s="69"/>
      <c r="S3" s="69"/>
      <c r="T3" s="78"/>
      <c r="U3" s="79" t="s">
        <v>6</v>
      </c>
      <c r="V3" s="69"/>
      <c r="W3" s="69"/>
      <c r="X3" s="69"/>
      <c r="Y3" s="69"/>
      <c r="Z3" s="69"/>
      <c r="AA3" s="69"/>
      <c r="AB3" s="69"/>
    </row>
    <row r="4" spans="1:28" ht="16.5" customHeight="1" x14ac:dyDescent="0.55000000000000004">
      <c r="A4" s="69"/>
      <c r="B4" s="73"/>
      <c r="C4" s="69" t="s">
        <v>60</v>
      </c>
      <c r="D4" s="70" t="s">
        <v>61</v>
      </c>
      <c r="E4" s="80" t="s">
        <v>62</v>
      </c>
      <c r="F4" s="2" t="s">
        <v>8</v>
      </c>
      <c r="G4" s="53" t="s">
        <v>9</v>
      </c>
      <c r="H4" s="53" t="s">
        <v>10</v>
      </c>
      <c r="I4" s="53" t="s">
        <v>11</v>
      </c>
      <c r="J4" s="53" t="s">
        <v>12</v>
      </c>
      <c r="K4" s="53" t="s">
        <v>13</v>
      </c>
      <c r="L4" s="53" t="s">
        <v>14</v>
      </c>
      <c r="M4" s="53" t="s">
        <v>15</v>
      </c>
      <c r="N4" s="53" t="s">
        <v>16</v>
      </c>
      <c r="O4" s="4" t="s">
        <v>17</v>
      </c>
      <c r="P4" s="83" t="s">
        <v>18</v>
      </c>
      <c r="Q4" s="73" t="s">
        <v>19</v>
      </c>
      <c r="R4" s="73" t="s">
        <v>20</v>
      </c>
      <c r="S4" s="73" t="s">
        <v>21</v>
      </c>
      <c r="T4" s="86" t="s">
        <v>22</v>
      </c>
      <c r="U4" s="74" t="s">
        <v>23</v>
      </c>
      <c r="V4" s="87" t="s">
        <v>24</v>
      </c>
      <c r="W4" s="88" t="s">
        <v>25</v>
      </c>
      <c r="X4" s="73" t="s">
        <v>47</v>
      </c>
      <c r="Y4" s="88" t="s">
        <v>27</v>
      </c>
      <c r="Z4" s="88" t="s">
        <v>28</v>
      </c>
      <c r="AA4" s="73" t="s">
        <v>29</v>
      </c>
      <c r="AB4" s="73" t="s">
        <v>22</v>
      </c>
    </row>
    <row r="5" spans="1:28" ht="16.5" customHeight="1" x14ac:dyDescent="0.55000000000000004">
      <c r="A5" s="69"/>
      <c r="B5" s="73"/>
      <c r="C5" s="69"/>
      <c r="D5" s="71"/>
      <c r="E5" s="81"/>
      <c r="F5" s="5" t="s">
        <v>31</v>
      </c>
      <c r="G5" s="54" t="s">
        <v>32</v>
      </c>
      <c r="H5" s="54" t="s">
        <v>33</v>
      </c>
      <c r="I5" s="54" t="s">
        <v>33</v>
      </c>
      <c r="J5" s="54" t="s">
        <v>33</v>
      </c>
      <c r="K5" s="54" t="s">
        <v>33</v>
      </c>
      <c r="L5" s="54" t="s">
        <v>33</v>
      </c>
      <c r="M5" s="54" t="s">
        <v>33</v>
      </c>
      <c r="N5" s="54" t="s">
        <v>33</v>
      </c>
      <c r="O5" s="7"/>
      <c r="P5" s="84"/>
      <c r="Q5" s="73"/>
      <c r="R5" s="73"/>
      <c r="S5" s="73"/>
      <c r="T5" s="86"/>
      <c r="U5" s="74"/>
      <c r="V5" s="87"/>
      <c r="W5" s="89"/>
      <c r="X5" s="73"/>
      <c r="Y5" s="89"/>
      <c r="Z5" s="89"/>
      <c r="AA5" s="73"/>
      <c r="AB5" s="73"/>
    </row>
    <row r="6" spans="1:28" ht="16.5" customHeight="1" x14ac:dyDescent="0.55000000000000004">
      <c r="A6" s="69"/>
      <c r="B6" s="73"/>
      <c r="C6" s="69"/>
      <c r="D6" s="71"/>
      <c r="E6" s="81"/>
      <c r="F6" s="5" t="s">
        <v>34</v>
      </c>
      <c r="G6" s="54" t="s">
        <v>33</v>
      </c>
      <c r="H6" s="54" t="s">
        <v>11</v>
      </c>
      <c r="I6" s="54" t="s">
        <v>12</v>
      </c>
      <c r="J6" s="54" t="s">
        <v>13</v>
      </c>
      <c r="K6" s="54" t="s">
        <v>14</v>
      </c>
      <c r="L6" s="54" t="s">
        <v>15</v>
      </c>
      <c r="M6" s="54" t="s">
        <v>16</v>
      </c>
      <c r="N6" s="54"/>
      <c r="O6" s="7"/>
      <c r="P6" s="84"/>
      <c r="Q6" s="73"/>
      <c r="R6" s="73"/>
      <c r="S6" s="73"/>
      <c r="T6" s="86"/>
      <c r="U6" s="74"/>
      <c r="V6" s="87"/>
      <c r="W6" s="89"/>
      <c r="X6" s="73"/>
      <c r="Y6" s="89"/>
      <c r="Z6" s="89"/>
      <c r="AA6" s="73"/>
      <c r="AB6" s="73"/>
    </row>
    <row r="7" spans="1:28" ht="16.5" customHeight="1" x14ac:dyDescent="0.55000000000000004">
      <c r="A7" s="69"/>
      <c r="B7" s="73"/>
      <c r="C7" s="69"/>
      <c r="D7" s="71"/>
      <c r="E7" s="81"/>
      <c r="F7" s="5"/>
      <c r="G7" s="54" t="s">
        <v>10</v>
      </c>
      <c r="H7" s="54" t="s">
        <v>34</v>
      </c>
      <c r="I7" s="54" t="s">
        <v>34</v>
      </c>
      <c r="J7" s="54" t="s">
        <v>34</v>
      </c>
      <c r="K7" s="54" t="s">
        <v>34</v>
      </c>
      <c r="L7" s="54" t="s">
        <v>34</v>
      </c>
      <c r="M7" s="54" t="s">
        <v>34</v>
      </c>
      <c r="N7" s="54"/>
      <c r="O7" s="7"/>
      <c r="P7" s="84"/>
      <c r="Q7" s="73"/>
      <c r="R7" s="73"/>
      <c r="S7" s="73"/>
      <c r="T7" s="86"/>
      <c r="U7" s="74"/>
      <c r="V7" s="87"/>
      <c r="W7" s="89"/>
      <c r="X7" s="73"/>
      <c r="Y7" s="89"/>
      <c r="Z7" s="89"/>
      <c r="AA7" s="73"/>
      <c r="AB7" s="73"/>
    </row>
    <row r="8" spans="1:28" ht="16.5" customHeight="1" x14ac:dyDescent="0.55000000000000004">
      <c r="A8" s="69"/>
      <c r="B8" s="73"/>
      <c r="C8" s="69"/>
      <c r="D8" s="72"/>
      <c r="E8" s="82"/>
      <c r="F8" s="8"/>
      <c r="G8" s="55" t="s">
        <v>34</v>
      </c>
      <c r="H8" s="55"/>
      <c r="I8" s="55"/>
      <c r="J8" s="55"/>
      <c r="K8" s="55"/>
      <c r="L8" s="55"/>
      <c r="M8" s="55"/>
      <c r="N8" s="55"/>
      <c r="O8" s="10"/>
      <c r="P8" s="85"/>
      <c r="Q8" s="73"/>
      <c r="R8" s="73"/>
      <c r="S8" s="73"/>
      <c r="T8" s="86"/>
      <c r="U8" s="74"/>
      <c r="V8" s="87"/>
      <c r="W8" s="90"/>
      <c r="X8" s="73"/>
      <c r="Y8" s="90"/>
      <c r="Z8" s="90"/>
      <c r="AA8" s="73"/>
      <c r="AB8" s="73"/>
    </row>
    <row r="9" spans="1:28" x14ac:dyDescent="0.55000000000000004">
      <c r="A9" s="23" t="s">
        <v>48</v>
      </c>
      <c r="B9" s="45">
        <v>3</v>
      </c>
      <c r="C9" s="45">
        <v>3</v>
      </c>
      <c r="D9" s="45">
        <v>3</v>
      </c>
      <c r="E9" s="48">
        <v>0</v>
      </c>
      <c r="F9" s="47">
        <v>0</v>
      </c>
      <c r="G9" s="45">
        <v>0</v>
      </c>
      <c r="H9" s="45">
        <v>0</v>
      </c>
      <c r="I9" s="45">
        <v>1</v>
      </c>
      <c r="J9" s="45">
        <v>0</v>
      </c>
      <c r="K9" s="45">
        <v>0</v>
      </c>
      <c r="L9" s="45">
        <v>1</v>
      </c>
      <c r="M9" s="45">
        <v>0</v>
      </c>
      <c r="N9" s="45">
        <v>1</v>
      </c>
      <c r="O9" s="48">
        <v>0</v>
      </c>
      <c r="P9" s="47">
        <v>0</v>
      </c>
      <c r="Q9" s="45">
        <v>0</v>
      </c>
      <c r="R9" s="45">
        <v>0</v>
      </c>
      <c r="S9" s="45">
        <v>3</v>
      </c>
      <c r="T9" s="48">
        <v>0</v>
      </c>
      <c r="U9" s="47">
        <v>0</v>
      </c>
      <c r="V9" s="45">
        <v>0</v>
      </c>
      <c r="W9" s="45">
        <v>0</v>
      </c>
      <c r="X9" s="45">
        <v>1</v>
      </c>
      <c r="Y9" s="45">
        <v>1</v>
      </c>
      <c r="Z9" s="45">
        <v>0</v>
      </c>
      <c r="AA9" s="45">
        <v>0</v>
      </c>
      <c r="AB9" s="45">
        <v>1</v>
      </c>
    </row>
    <row r="10" spans="1:28" x14ac:dyDescent="0.55000000000000004">
      <c r="A10" s="29" t="s">
        <v>49</v>
      </c>
      <c r="B10" s="30">
        <v>0</v>
      </c>
      <c r="C10" s="30">
        <v>0</v>
      </c>
      <c r="D10" s="34">
        <v>0</v>
      </c>
      <c r="E10" s="34">
        <v>0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2">
        <v>0</v>
      </c>
      <c r="P10" s="31">
        <v>0</v>
      </c>
      <c r="Q10" s="30">
        <v>0</v>
      </c>
      <c r="R10" s="30">
        <v>0</v>
      </c>
      <c r="S10" s="30">
        <v>0</v>
      </c>
      <c r="T10" s="33">
        <v>0</v>
      </c>
      <c r="U10" s="34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</row>
    <row r="11" spans="1:28" x14ac:dyDescent="0.55000000000000004">
      <c r="A11" s="23" t="s">
        <v>50</v>
      </c>
      <c r="B11" s="45">
        <v>0</v>
      </c>
      <c r="C11" s="45">
        <v>0</v>
      </c>
      <c r="D11" s="46">
        <v>0</v>
      </c>
      <c r="E11" s="46">
        <v>0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8">
        <v>0</v>
      </c>
      <c r="P11" s="47">
        <v>0</v>
      </c>
      <c r="Q11" s="45">
        <v>0</v>
      </c>
      <c r="R11" s="45">
        <v>0</v>
      </c>
      <c r="S11" s="45">
        <v>0</v>
      </c>
      <c r="T11" s="49">
        <v>0</v>
      </c>
      <c r="U11" s="46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</row>
    <row r="12" spans="1:28" x14ac:dyDescent="0.55000000000000004">
      <c r="A12" s="29" t="s">
        <v>51</v>
      </c>
      <c r="B12" s="30">
        <v>0</v>
      </c>
      <c r="C12" s="30">
        <v>0</v>
      </c>
      <c r="D12" s="34">
        <v>0</v>
      </c>
      <c r="E12" s="34">
        <v>0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2">
        <v>0</v>
      </c>
      <c r="P12" s="31">
        <v>0</v>
      </c>
      <c r="Q12" s="30">
        <v>0</v>
      </c>
      <c r="R12" s="30">
        <v>0</v>
      </c>
      <c r="S12" s="30">
        <v>0</v>
      </c>
      <c r="T12" s="33">
        <v>0</v>
      </c>
      <c r="U12" s="34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</row>
    <row r="13" spans="1:28" x14ac:dyDescent="0.55000000000000004">
      <c r="A13" s="23" t="s">
        <v>52</v>
      </c>
      <c r="B13" s="24">
        <v>0</v>
      </c>
      <c r="C13" s="24">
        <v>0</v>
      </c>
      <c r="D13" s="28">
        <v>0</v>
      </c>
      <c r="E13" s="28">
        <v>0</v>
      </c>
      <c r="F13" s="25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6">
        <v>0</v>
      </c>
      <c r="P13" s="25">
        <v>0</v>
      </c>
      <c r="Q13" s="24">
        <v>0</v>
      </c>
      <c r="R13" s="24">
        <v>0</v>
      </c>
      <c r="S13" s="24">
        <v>0</v>
      </c>
      <c r="T13" s="27">
        <v>0</v>
      </c>
      <c r="U13" s="28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55000000000000004">
      <c r="A14" s="29" t="s">
        <v>53</v>
      </c>
      <c r="B14" s="30">
        <v>0</v>
      </c>
      <c r="C14" s="30">
        <v>0</v>
      </c>
      <c r="D14" s="34">
        <v>0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2">
        <v>0</v>
      </c>
      <c r="P14" s="31">
        <v>0</v>
      </c>
      <c r="Q14" s="30">
        <v>0</v>
      </c>
      <c r="R14" s="30">
        <v>0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45">
        <v>0</v>
      </c>
      <c r="C15" s="45">
        <v>0</v>
      </c>
      <c r="D15" s="46">
        <v>0</v>
      </c>
      <c r="E15" s="46">
        <v>0</v>
      </c>
      <c r="F15" s="47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8">
        <v>0</v>
      </c>
      <c r="P15" s="47">
        <v>0</v>
      </c>
      <c r="Q15" s="45">
        <v>0</v>
      </c>
      <c r="R15" s="45">
        <v>0</v>
      </c>
      <c r="S15" s="45">
        <v>0</v>
      </c>
      <c r="T15" s="49">
        <v>0</v>
      </c>
      <c r="U15" s="46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</row>
    <row r="16" spans="1:28" x14ac:dyDescent="0.55000000000000004">
      <c r="A16" s="29" t="s">
        <v>55</v>
      </c>
      <c r="B16" s="56">
        <v>1</v>
      </c>
      <c r="C16" s="56">
        <f>+D16+E16</f>
        <v>1</v>
      </c>
      <c r="D16" s="57">
        <v>1</v>
      </c>
      <c r="E16" s="57">
        <v>0</v>
      </c>
      <c r="F16" s="58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1</v>
      </c>
      <c r="O16" s="59">
        <v>0</v>
      </c>
      <c r="P16" s="58">
        <v>0</v>
      </c>
      <c r="Q16" s="56">
        <v>0</v>
      </c>
      <c r="R16" s="56">
        <v>0</v>
      </c>
      <c r="S16" s="56">
        <v>1</v>
      </c>
      <c r="T16" s="60">
        <v>0</v>
      </c>
      <c r="U16" s="57">
        <v>1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56">
        <v>2</v>
      </c>
      <c r="C18" s="56">
        <v>2</v>
      </c>
      <c r="D18" s="57">
        <v>1</v>
      </c>
      <c r="E18" s="57">
        <v>1</v>
      </c>
      <c r="F18" s="58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2</v>
      </c>
      <c r="O18" s="59">
        <v>0</v>
      </c>
      <c r="P18" s="58">
        <v>0</v>
      </c>
      <c r="Q18" s="56">
        <v>0</v>
      </c>
      <c r="R18" s="56">
        <v>0</v>
      </c>
      <c r="S18" s="56">
        <v>2</v>
      </c>
      <c r="T18" s="60">
        <v>0</v>
      </c>
      <c r="U18" s="57">
        <v>1</v>
      </c>
      <c r="V18" s="56">
        <v>0</v>
      </c>
      <c r="W18" s="56">
        <v>0</v>
      </c>
      <c r="X18" s="56">
        <v>0</v>
      </c>
      <c r="Y18" s="56">
        <v>0</v>
      </c>
      <c r="Z18" s="56">
        <v>1</v>
      </c>
      <c r="AA18" s="56">
        <v>0</v>
      </c>
      <c r="AB18" s="56">
        <v>0</v>
      </c>
    </row>
    <row r="19" spans="1:28" x14ac:dyDescent="0.55000000000000004">
      <c r="A19" s="23" t="s">
        <v>58</v>
      </c>
      <c r="B19" s="45">
        <v>0</v>
      </c>
      <c r="C19" s="45">
        <v>0</v>
      </c>
      <c r="D19" s="46">
        <v>0</v>
      </c>
      <c r="E19" s="46">
        <v>0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8">
        <v>0</v>
      </c>
      <c r="P19" s="47">
        <v>0</v>
      </c>
      <c r="Q19" s="45">
        <v>0</v>
      </c>
      <c r="R19" s="45">
        <v>0</v>
      </c>
      <c r="S19" s="45">
        <v>0</v>
      </c>
      <c r="T19" s="49">
        <v>0</v>
      </c>
      <c r="U19" s="46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6</v>
      </c>
      <c r="C21" s="42">
        <f t="shared" ref="C21:AB21" si="0">SUM(C9:C20)</f>
        <v>6</v>
      </c>
      <c r="D21" s="42">
        <f t="shared" si="0"/>
        <v>5</v>
      </c>
      <c r="E21" s="42">
        <f t="shared" si="0"/>
        <v>1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1</v>
      </c>
      <c r="J21" s="42">
        <f t="shared" si="0"/>
        <v>0</v>
      </c>
      <c r="K21" s="42">
        <f t="shared" si="0"/>
        <v>0</v>
      </c>
      <c r="L21" s="42">
        <f t="shared" si="0"/>
        <v>1</v>
      </c>
      <c r="M21" s="42">
        <f t="shared" si="0"/>
        <v>0</v>
      </c>
      <c r="N21" s="42">
        <f t="shared" si="0"/>
        <v>4</v>
      </c>
      <c r="O21" s="44">
        <f t="shared" si="0"/>
        <v>0</v>
      </c>
      <c r="P21" s="43">
        <f t="shared" si="0"/>
        <v>0</v>
      </c>
      <c r="Q21" s="42">
        <f t="shared" si="0"/>
        <v>0</v>
      </c>
      <c r="R21" s="42">
        <f t="shared" si="0"/>
        <v>0</v>
      </c>
      <c r="S21" s="42">
        <f t="shared" si="0"/>
        <v>6</v>
      </c>
      <c r="T21" s="44">
        <f t="shared" si="0"/>
        <v>0</v>
      </c>
      <c r="U21" s="43">
        <f t="shared" si="0"/>
        <v>2</v>
      </c>
      <c r="V21" s="42">
        <f t="shared" si="0"/>
        <v>0</v>
      </c>
      <c r="W21" s="42">
        <f t="shared" si="0"/>
        <v>0</v>
      </c>
      <c r="X21" s="42">
        <f t="shared" si="0"/>
        <v>1</v>
      </c>
      <c r="Y21" s="42">
        <f t="shared" si="0"/>
        <v>1</v>
      </c>
      <c r="Z21" s="42">
        <f t="shared" si="0"/>
        <v>1</v>
      </c>
      <c r="AA21" s="42">
        <f t="shared" si="0"/>
        <v>0</v>
      </c>
      <c r="AB21" s="42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集計表 </vt:lpstr>
      <vt:lpstr>所属別(7.1)</vt:lpstr>
      <vt:lpstr>所属別(7.2)</vt:lpstr>
      <vt:lpstr>所属別(7.3)</vt:lpstr>
      <vt:lpstr>'集計表 '!Print_Area</vt:lpstr>
      <vt:lpstr>'所属別(7.1)'!Print_Area</vt:lpstr>
      <vt:lpstr>'所属別(7.2)'!Print_Area</vt:lpstr>
      <vt:lpstr>'所属別(7.3)'!Print_Area</vt:lpstr>
      <vt:lpstr>'集計表 '!Print_Titles</vt:lpstr>
      <vt:lpstr>'所属別(7.1)'!Print_Titles</vt:lpstr>
      <vt:lpstr>'所属別(7.2)'!Print_Titles</vt:lpstr>
      <vt:lpstr>'所属別(7.3)'!Print_Titles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崇博</dc:creator>
  <cp:lastModifiedBy>川元　友裕</cp:lastModifiedBy>
  <dcterms:created xsi:type="dcterms:W3CDTF">2025-06-24T05:17:36Z</dcterms:created>
  <dcterms:modified xsi:type="dcterms:W3CDTF">2025-07-03T08:36:44Z</dcterms:modified>
</cp:coreProperties>
</file>