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7.52.33\30少子化グループ用\35子ども・子育て応援ファンド\12_R7\04_感謝状贈呈及び交付決定書交付式\06_当日の内容\07　ホームページ\"/>
    </mc:Choice>
  </mc:AlternateContent>
  <xr:revisionPtr revIDLastSave="0" documentId="13_ncr:1_{89E181A4-FCD2-4443-BEC2-240C276A7999}" xr6:coauthVersionLast="47" xr6:coauthVersionMax="47" xr10:uidLastSave="{00000000-0000-0000-0000-000000000000}"/>
  <bookViews>
    <workbookView xWindow="3765" yWindow="3765" windowWidth="21600" windowHeight="11325" tabRatio="805" xr2:uid="{00000000-000D-0000-FFFF-FFFF00000000}"/>
  </bookViews>
  <sheets>
    <sheet name="Sheet1" sheetId="48" r:id="rId1"/>
    <sheet name="総括表（集計並べ替え）" sheetId="17" state="hidden" r:id="rId2"/>
    <sheet name="評価結果（集計並べ替え） (2)" sheetId="16" state="hidden" r:id="rId3"/>
  </sheets>
  <definedNames>
    <definedName name="_xlnm._FilterDatabase" localSheetId="0" hidden="1">Sheet1!$A$3:$F$21</definedName>
    <definedName name="_xlnm._FilterDatabase" localSheetId="1" hidden="1">'総括表（集計並べ替え）'!$C$9:$O$42</definedName>
    <definedName name="_xlnm.Print_Area" localSheetId="0">Sheet1!$A$1:$E$46</definedName>
    <definedName name="_xlnm.Print_Titles" localSheetId="0">Sheet1!$3:$3</definedName>
    <definedName name="_xlnm.Print_Titles" localSheetId="1">'総括表（集計並べ替え）'!$1:$8</definedName>
    <definedName name="_xlnm.Print_Titles" localSheetId="2">'評価結果（集計並べ替え） (2)'!$1:$9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9" i="17" l="1"/>
  <c r="M19" i="17"/>
  <c r="L19" i="17"/>
  <c r="K19" i="17"/>
  <c r="J19" i="17"/>
  <c r="I19" i="17"/>
  <c r="N33" i="17"/>
  <c r="M33" i="17"/>
  <c r="L33" i="17"/>
  <c r="K33" i="17"/>
  <c r="J33" i="17"/>
  <c r="I33" i="17"/>
  <c r="N15" i="17"/>
  <c r="M15" i="17"/>
  <c r="L15" i="17"/>
  <c r="K15" i="17"/>
  <c r="J15" i="17"/>
  <c r="I15" i="17"/>
  <c r="N12" i="17"/>
  <c r="M12" i="17"/>
  <c r="L12" i="17"/>
  <c r="K12" i="17"/>
  <c r="J12" i="17"/>
  <c r="I12" i="17"/>
  <c r="N11" i="17"/>
  <c r="M11" i="17"/>
  <c r="L11" i="17"/>
  <c r="K11" i="17"/>
  <c r="J11" i="17"/>
  <c r="I11" i="17"/>
  <c r="N22" i="17"/>
  <c r="M22" i="17"/>
  <c r="L22" i="17"/>
  <c r="K22" i="17"/>
  <c r="J22" i="17"/>
  <c r="I22" i="17"/>
  <c r="N10" i="17"/>
  <c r="M10" i="17"/>
  <c r="L10" i="17"/>
  <c r="K10" i="17"/>
  <c r="J10" i="17"/>
  <c r="I10" i="17"/>
  <c r="N24" i="17"/>
  <c r="M24" i="17"/>
  <c r="L24" i="17"/>
  <c r="K24" i="17"/>
  <c r="J24" i="17"/>
  <c r="I24" i="17"/>
  <c r="N38" i="17"/>
  <c r="M38" i="17"/>
  <c r="L38" i="17"/>
  <c r="K38" i="17"/>
  <c r="J38" i="17"/>
  <c r="I38" i="17"/>
  <c r="N41" i="17"/>
  <c r="M41" i="17"/>
  <c r="L41" i="17"/>
  <c r="K41" i="17"/>
  <c r="J41" i="17"/>
  <c r="I41" i="17"/>
  <c r="N42" i="17"/>
  <c r="M42" i="17"/>
  <c r="L42" i="17"/>
  <c r="K42" i="17"/>
  <c r="J42" i="17"/>
  <c r="I42" i="17"/>
  <c r="N16" i="17"/>
  <c r="M16" i="17"/>
  <c r="L16" i="17"/>
  <c r="K16" i="17"/>
  <c r="J16" i="17"/>
  <c r="I16" i="17"/>
  <c r="N18" i="17"/>
  <c r="M18" i="17"/>
  <c r="L18" i="17"/>
  <c r="K18" i="17"/>
  <c r="J18" i="17"/>
  <c r="I18" i="17"/>
  <c r="N36" i="17"/>
  <c r="M36" i="17"/>
  <c r="L36" i="17"/>
  <c r="K36" i="17"/>
  <c r="J36" i="17"/>
  <c r="I36" i="17"/>
  <c r="N27" i="17"/>
  <c r="M27" i="17"/>
  <c r="L27" i="17"/>
  <c r="K27" i="17"/>
  <c r="J27" i="17"/>
  <c r="I27" i="17"/>
  <c r="N26" i="17"/>
  <c r="M26" i="17"/>
  <c r="L26" i="17"/>
  <c r="K26" i="17"/>
  <c r="J26" i="17"/>
  <c r="I26" i="17"/>
  <c r="N9" i="17"/>
  <c r="M9" i="17"/>
  <c r="L9" i="17"/>
  <c r="K9" i="17"/>
  <c r="J9" i="17"/>
  <c r="I9" i="17"/>
  <c r="N34" i="17"/>
  <c r="M34" i="17"/>
  <c r="L34" i="17"/>
  <c r="K34" i="17"/>
  <c r="J34" i="17"/>
  <c r="I34" i="17"/>
  <c r="N13" i="17"/>
  <c r="M13" i="17"/>
  <c r="L13" i="17"/>
  <c r="K13" i="17"/>
  <c r="J13" i="17"/>
  <c r="I13" i="17"/>
  <c r="N14" i="17"/>
  <c r="M14" i="17"/>
  <c r="L14" i="17"/>
  <c r="K14" i="17"/>
  <c r="J14" i="17"/>
  <c r="I14" i="17"/>
  <c r="N35" i="17"/>
  <c r="M35" i="17"/>
  <c r="L35" i="17"/>
  <c r="K35" i="17"/>
  <c r="J35" i="17"/>
  <c r="I35" i="17"/>
  <c r="N20" i="17"/>
  <c r="M20" i="17"/>
  <c r="L20" i="17"/>
  <c r="K20" i="17"/>
  <c r="J20" i="17"/>
  <c r="I20" i="17"/>
  <c r="N32" i="17"/>
  <c r="M32" i="17"/>
  <c r="L32" i="17"/>
  <c r="K32" i="17"/>
  <c r="J32" i="17"/>
  <c r="I32" i="17"/>
  <c r="N17" i="17"/>
  <c r="M17" i="17"/>
  <c r="L17" i="17"/>
  <c r="K17" i="17"/>
  <c r="J17" i="17"/>
  <c r="I17" i="17"/>
  <c r="N40" i="17"/>
  <c r="M40" i="17"/>
  <c r="L40" i="17"/>
  <c r="K40" i="17"/>
  <c r="J40" i="17"/>
  <c r="I40" i="17"/>
  <c r="N21" i="17"/>
  <c r="M21" i="17"/>
  <c r="L21" i="17"/>
  <c r="K21" i="17"/>
  <c r="J21" i="17"/>
  <c r="I21" i="17"/>
  <c r="N28" i="17"/>
  <c r="M28" i="17"/>
  <c r="L28" i="17"/>
  <c r="K28" i="17"/>
  <c r="J28" i="17"/>
  <c r="I28" i="17"/>
  <c r="N31" i="17"/>
  <c r="M31" i="17"/>
  <c r="L31" i="17"/>
  <c r="K31" i="17"/>
  <c r="J31" i="17"/>
  <c r="I31" i="17"/>
  <c r="N23" i="17"/>
  <c r="M23" i="17"/>
  <c r="L23" i="17"/>
  <c r="K23" i="17"/>
  <c r="J23" i="17"/>
  <c r="I23" i="17"/>
  <c r="O12" i="17" l="1"/>
  <c r="O35" i="17"/>
  <c r="O34" i="17"/>
  <c r="O27" i="17"/>
  <c r="O42" i="17"/>
  <c r="O10" i="17"/>
  <c r="O31" i="17"/>
  <c r="O17" i="17"/>
  <c r="O32" i="17"/>
  <c r="O20" i="17"/>
  <c r="O13" i="17"/>
  <c r="O16" i="17"/>
  <c r="O40" i="17"/>
  <c r="O28" i="17"/>
  <c r="O14" i="17"/>
  <c r="O9" i="17"/>
  <c r="O36" i="17"/>
  <c r="O18" i="17"/>
  <c r="O41" i="17"/>
  <c r="O38" i="17"/>
  <c r="O22" i="17"/>
  <c r="O15" i="17"/>
  <c r="O33" i="17"/>
  <c r="O26" i="17"/>
  <c r="O24" i="17"/>
  <c r="O11" i="17"/>
  <c r="O19" i="17"/>
  <c r="O23" i="17"/>
  <c r="O21" i="17"/>
  <c r="M20" i="16"/>
  <c r="L20" i="16"/>
  <c r="K20" i="16"/>
  <c r="J20" i="16"/>
  <c r="I20" i="16"/>
  <c r="M34" i="16"/>
  <c r="L34" i="16"/>
  <c r="K34" i="16"/>
  <c r="J34" i="16"/>
  <c r="I34" i="16"/>
  <c r="M16" i="16"/>
  <c r="L16" i="16"/>
  <c r="K16" i="16"/>
  <c r="J16" i="16"/>
  <c r="I16" i="16"/>
  <c r="M13" i="16"/>
  <c r="L13" i="16"/>
  <c r="K13" i="16"/>
  <c r="J13" i="16"/>
  <c r="I13" i="16"/>
  <c r="M12" i="16"/>
  <c r="L12" i="16"/>
  <c r="K12" i="16"/>
  <c r="J12" i="16"/>
  <c r="I12" i="16"/>
  <c r="M26" i="16"/>
  <c r="L26" i="16"/>
  <c r="K26" i="16"/>
  <c r="J26" i="16"/>
  <c r="I26" i="16"/>
  <c r="M23" i="16"/>
  <c r="L23" i="16"/>
  <c r="K23" i="16"/>
  <c r="J23" i="16"/>
  <c r="I23" i="16"/>
  <c r="M11" i="16"/>
  <c r="L11" i="16"/>
  <c r="K11" i="16"/>
  <c r="J11" i="16"/>
  <c r="I11" i="16"/>
  <c r="M25" i="16"/>
  <c r="L25" i="16"/>
  <c r="K25" i="16"/>
  <c r="J25" i="16"/>
  <c r="I25" i="16"/>
  <c r="M38" i="16"/>
  <c r="L38" i="16"/>
  <c r="J38" i="16"/>
  <c r="I38" i="16"/>
  <c r="M42" i="16"/>
  <c r="L42" i="16"/>
  <c r="K42" i="16"/>
  <c r="I42" i="16"/>
  <c r="M43" i="16"/>
  <c r="L43" i="16"/>
  <c r="K43" i="16"/>
  <c r="J43" i="16"/>
  <c r="I43" i="16"/>
  <c r="M17" i="16"/>
  <c r="L17" i="16"/>
  <c r="K17" i="16"/>
  <c r="J17" i="16"/>
  <c r="I17" i="16"/>
  <c r="M19" i="16"/>
  <c r="L19" i="16"/>
  <c r="K19" i="16"/>
  <c r="J19" i="16"/>
  <c r="I19" i="16"/>
  <c r="M37" i="16"/>
  <c r="L37" i="16"/>
  <c r="K37" i="16"/>
  <c r="J37" i="16"/>
  <c r="I37" i="16"/>
  <c r="M28" i="16"/>
  <c r="L28" i="16"/>
  <c r="K28" i="16"/>
  <c r="J28" i="16"/>
  <c r="I28" i="16"/>
  <c r="M27" i="16"/>
  <c r="L27" i="16"/>
  <c r="K27" i="16"/>
  <c r="J27" i="16"/>
  <c r="I27" i="16"/>
  <c r="M10" i="16"/>
  <c r="L10" i="16"/>
  <c r="K10" i="16"/>
  <c r="J10" i="16"/>
  <c r="I10" i="16"/>
  <c r="M31" i="16"/>
  <c r="L31" i="16"/>
  <c r="K31" i="16"/>
  <c r="J31" i="16"/>
  <c r="I31" i="16"/>
  <c r="M35" i="16"/>
  <c r="L35" i="16"/>
  <c r="K35" i="16"/>
  <c r="J35" i="16"/>
  <c r="I35" i="16"/>
  <c r="M14" i="16"/>
  <c r="L14" i="16"/>
  <c r="K14" i="16"/>
  <c r="J14" i="16"/>
  <c r="I14" i="16"/>
  <c r="M15" i="16"/>
  <c r="L15" i="16"/>
  <c r="K15" i="16"/>
  <c r="J15" i="16"/>
  <c r="I15" i="16"/>
  <c r="M39" i="16"/>
  <c r="L39" i="16"/>
  <c r="J39" i="16"/>
  <c r="M36" i="16"/>
  <c r="L36" i="16"/>
  <c r="K36" i="16"/>
  <c r="J36" i="16"/>
  <c r="I36" i="16"/>
  <c r="M21" i="16"/>
  <c r="L21" i="16"/>
  <c r="K21" i="16"/>
  <c r="J21" i="16"/>
  <c r="I21" i="16"/>
  <c r="M40" i="16"/>
  <c r="L40" i="16"/>
  <c r="K40" i="16"/>
  <c r="J40" i="16"/>
  <c r="I40" i="16"/>
  <c r="M33" i="16"/>
  <c r="L33" i="16"/>
  <c r="K33" i="16"/>
  <c r="J33" i="16"/>
  <c r="I33" i="16"/>
  <c r="M30" i="16"/>
  <c r="L30" i="16"/>
  <c r="K30" i="16"/>
  <c r="J30" i="16"/>
  <c r="I30" i="16"/>
  <c r="M18" i="16"/>
  <c r="L18" i="16"/>
  <c r="K18" i="16"/>
  <c r="J18" i="16"/>
  <c r="I18" i="16"/>
  <c r="M41" i="16"/>
  <c r="L41" i="16"/>
  <c r="K41" i="16"/>
  <c r="J41" i="16"/>
  <c r="I41" i="16"/>
  <c r="M22" i="16"/>
  <c r="L22" i="16"/>
  <c r="K22" i="16"/>
  <c r="J22" i="16"/>
  <c r="I22" i="16"/>
  <c r="M29" i="16"/>
  <c r="L29" i="16"/>
  <c r="K29" i="16"/>
  <c r="J29" i="16"/>
  <c r="I29" i="16"/>
  <c r="M32" i="16"/>
  <c r="L32" i="16"/>
  <c r="K32" i="16"/>
  <c r="J32" i="16"/>
  <c r="I32" i="16"/>
  <c r="M24" i="16"/>
  <c r="L24" i="16"/>
  <c r="K24" i="16"/>
  <c r="J24" i="16"/>
  <c r="I24" i="16"/>
  <c r="I39" i="16" l="1"/>
  <c r="N40" i="16"/>
  <c r="N15" i="16"/>
  <c r="N10" i="16"/>
  <c r="N37" i="16"/>
  <c r="N23" i="16"/>
  <c r="N26" i="16"/>
  <c r="N34" i="16"/>
  <c r="N33" i="16"/>
  <c r="N31" i="16"/>
  <c r="N19" i="16"/>
  <c r="N16" i="16"/>
  <c r="N30" i="16"/>
  <c r="N32" i="16"/>
  <c r="N18" i="16"/>
  <c r="N29" i="16"/>
  <c r="N24" i="16"/>
  <c r="N22" i="16"/>
  <c r="N41" i="16"/>
  <c r="N36" i="16"/>
  <c r="N35" i="16"/>
  <c r="N28" i="16"/>
  <c r="N43" i="16"/>
  <c r="N11" i="16"/>
  <c r="N13" i="16"/>
  <c r="N21" i="16"/>
  <c r="N14" i="16"/>
  <c r="N27" i="16"/>
  <c r="N17" i="16"/>
  <c r="N25" i="16"/>
  <c r="N12" i="16"/>
  <c r="N20" i="16"/>
  <c r="J42" i="16" l="1"/>
  <c r="N42" i="16" s="1"/>
  <c r="K38" i="16"/>
  <c r="N38" i="16" s="1"/>
  <c r="K39" i="16"/>
  <c r="N39" i="16" s="1"/>
</calcChain>
</file>

<file path=xl/sharedStrings.xml><?xml version="1.0" encoding="utf-8"?>
<sst xmlns="http://schemas.openxmlformats.org/spreadsheetml/2006/main" count="476" uniqueCount="316">
  <si>
    <t>申請団体</t>
    <rPh sb="0" eb="2">
      <t>シンセイ</t>
    </rPh>
    <rPh sb="2" eb="4">
      <t>ダンタイ</t>
    </rPh>
    <phoneticPr fontId="2"/>
  </si>
  <si>
    <t>事業名</t>
    <rPh sb="0" eb="2">
      <t>ジギョウ</t>
    </rPh>
    <rPh sb="2" eb="3">
      <t>メイ</t>
    </rPh>
    <phoneticPr fontId="2"/>
  </si>
  <si>
    <t>事業内容</t>
    <rPh sb="0" eb="2">
      <t>ジギョウ</t>
    </rPh>
    <rPh sb="2" eb="4">
      <t>ナイヨウ</t>
    </rPh>
    <phoneticPr fontId="2"/>
  </si>
  <si>
    <t>金額</t>
    <rPh sb="0" eb="2">
      <t>キンガク</t>
    </rPh>
    <phoneticPr fontId="2"/>
  </si>
  <si>
    <t>事業費総額</t>
    <rPh sb="0" eb="2">
      <t>ジギョウ</t>
    </rPh>
    <rPh sb="2" eb="3">
      <t>ヒ</t>
    </rPh>
    <rPh sb="3" eb="5">
      <t>ソウガク</t>
    </rPh>
    <phoneticPr fontId="2"/>
  </si>
  <si>
    <t>助成申請額</t>
    <rPh sb="0" eb="2">
      <t>ジョセイ</t>
    </rPh>
    <rPh sb="2" eb="5">
      <t>シンセイガク</t>
    </rPh>
    <phoneticPr fontId="2"/>
  </si>
  <si>
    <t>①必要性</t>
    <rPh sb="1" eb="4">
      <t>ヒツヨウセイ</t>
    </rPh>
    <phoneticPr fontId="2"/>
  </si>
  <si>
    <t>②実現性</t>
    <rPh sb="1" eb="4">
      <t>ジツゲンセイ</t>
    </rPh>
    <phoneticPr fontId="2"/>
  </si>
  <si>
    <t>③効果性</t>
    <rPh sb="1" eb="3">
      <t>コウカ</t>
    </rPh>
    <rPh sb="3" eb="4">
      <t>セイ</t>
    </rPh>
    <phoneticPr fontId="2"/>
  </si>
  <si>
    <t>④発展性</t>
    <rPh sb="1" eb="4">
      <t>ハッテンセイ</t>
    </rPh>
    <phoneticPr fontId="2"/>
  </si>
  <si>
    <t>⑤独創性</t>
    <rPh sb="1" eb="4">
      <t>ドクソウセイ</t>
    </rPh>
    <phoneticPr fontId="2"/>
  </si>
  <si>
    <t>⑥費用の妥当性</t>
    <rPh sb="1" eb="3">
      <t>ヒヨウ</t>
    </rPh>
    <rPh sb="4" eb="7">
      <t>ダトウセイ</t>
    </rPh>
    <phoneticPr fontId="2"/>
  </si>
  <si>
    <t>評価点</t>
    <rPh sb="0" eb="2">
      <t>ヒョウカ</t>
    </rPh>
    <rPh sb="2" eb="3">
      <t>テン</t>
    </rPh>
    <phoneticPr fontId="2"/>
  </si>
  <si>
    <t>合計</t>
    <rPh sb="0" eb="2">
      <t>ゴウケイ</t>
    </rPh>
    <phoneticPr fontId="2"/>
  </si>
  <si>
    <t>審査項目</t>
    <rPh sb="0" eb="2">
      <t>シンサ</t>
    </rPh>
    <rPh sb="2" eb="4">
      <t>コウモク</t>
    </rPh>
    <phoneticPr fontId="2"/>
  </si>
  <si>
    <t>必要性</t>
    <rPh sb="0" eb="3">
      <t>ヒツヨウセイ</t>
    </rPh>
    <phoneticPr fontId="2"/>
  </si>
  <si>
    <t>実現性</t>
    <rPh sb="0" eb="3">
      <t>ジツゲンセイ</t>
    </rPh>
    <phoneticPr fontId="2"/>
  </si>
  <si>
    <t>効果性</t>
    <rPh sb="0" eb="2">
      <t>コウカ</t>
    </rPh>
    <rPh sb="2" eb="3">
      <t>セイ</t>
    </rPh>
    <phoneticPr fontId="2"/>
  </si>
  <si>
    <t>発展性</t>
    <rPh sb="0" eb="3">
      <t>ハッテンセイ</t>
    </rPh>
    <phoneticPr fontId="2"/>
  </si>
  <si>
    <t>独創性</t>
    <rPh sb="0" eb="3">
      <t>ドクソウセイ</t>
    </rPh>
    <phoneticPr fontId="2"/>
  </si>
  <si>
    <t>費用の妥当性</t>
    <rPh sb="0" eb="2">
      <t>ヒヨウ</t>
    </rPh>
    <rPh sb="3" eb="6">
      <t>ダトウセイ</t>
    </rPh>
    <phoneticPr fontId="2"/>
  </si>
  <si>
    <t>◆課題の把握、解決の必要性が具体的に示されているか</t>
    <rPh sb="1" eb="3">
      <t>カダイ</t>
    </rPh>
    <rPh sb="4" eb="6">
      <t>ハアク</t>
    </rPh>
    <rPh sb="7" eb="9">
      <t>カイケツ</t>
    </rPh>
    <rPh sb="10" eb="13">
      <t>ヒツヨウセイ</t>
    </rPh>
    <rPh sb="14" eb="17">
      <t>グタイテキ</t>
    </rPh>
    <rPh sb="18" eb="19">
      <t>シメ</t>
    </rPh>
    <phoneticPr fontId="2"/>
  </si>
  <si>
    <t>◆活動計画やスケジュールが適当であるか
◆実行可能な手法、予算等で事業計画が立てられているか</t>
    <rPh sb="1" eb="3">
      <t>カツドウ</t>
    </rPh>
    <rPh sb="3" eb="5">
      <t>ケイカク</t>
    </rPh>
    <rPh sb="13" eb="15">
      <t>テキトウ</t>
    </rPh>
    <rPh sb="21" eb="23">
      <t>ジッコウ</t>
    </rPh>
    <rPh sb="23" eb="25">
      <t>カノウ</t>
    </rPh>
    <rPh sb="26" eb="28">
      <t>シュホウ</t>
    </rPh>
    <rPh sb="29" eb="31">
      <t>ヨサン</t>
    </rPh>
    <rPh sb="31" eb="32">
      <t>トウ</t>
    </rPh>
    <rPh sb="33" eb="35">
      <t>ジギョウ</t>
    </rPh>
    <rPh sb="35" eb="37">
      <t>ケイカク</t>
    </rPh>
    <rPh sb="38" eb="39">
      <t>タ</t>
    </rPh>
    <phoneticPr fontId="2"/>
  </si>
  <si>
    <t>◆子育て支援や子どもの貧困対策における課題の解決への効果が大きいか
◆より多くの人が参加できるような工夫があるか</t>
    <rPh sb="1" eb="3">
      <t>コソダ</t>
    </rPh>
    <rPh sb="4" eb="6">
      <t>シエン</t>
    </rPh>
    <rPh sb="7" eb="8">
      <t>コ</t>
    </rPh>
    <rPh sb="11" eb="13">
      <t>ヒンコン</t>
    </rPh>
    <rPh sb="13" eb="15">
      <t>タイサク</t>
    </rPh>
    <rPh sb="19" eb="21">
      <t>カダイ</t>
    </rPh>
    <rPh sb="22" eb="24">
      <t>カイケツ</t>
    </rPh>
    <rPh sb="26" eb="28">
      <t>コウカ</t>
    </rPh>
    <rPh sb="29" eb="30">
      <t>オオ</t>
    </rPh>
    <rPh sb="37" eb="38">
      <t>オオ</t>
    </rPh>
    <rPh sb="40" eb="41">
      <t>ヒト</t>
    </rPh>
    <rPh sb="42" eb="44">
      <t>サンカ</t>
    </rPh>
    <rPh sb="50" eb="52">
      <t>クフウ</t>
    </rPh>
    <phoneticPr fontId="2"/>
  </si>
  <si>
    <t>◆対象となる活動が、今後さまざまな活動に広がる可能性があるか</t>
    <rPh sb="1" eb="3">
      <t>タイショウ</t>
    </rPh>
    <rPh sb="6" eb="8">
      <t>カツドウ</t>
    </rPh>
    <rPh sb="10" eb="12">
      <t>コンゴ</t>
    </rPh>
    <rPh sb="17" eb="19">
      <t>カツドウ</t>
    </rPh>
    <rPh sb="20" eb="21">
      <t>ヒロ</t>
    </rPh>
    <rPh sb="23" eb="26">
      <t>カノウセイ</t>
    </rPh>
    <phoneticPr fontId="2"/>
  </si>
  <si>
    <t>◆新しいアイデアの導入があるか
◆これまでにない新しい視点を持っているか</t>
    <rPh sb="1" eb="2">
      <t>アタラ</t>
    </rPh>
    <rPh sb="9" eb="11">
      <t>ドウニュウ</t>
    </rPh>
    <rPh sb="24" eb="25">
      <t>アタラ</t>
    </rPh>
    <rPh sb="27" eb="29">
      <t>シテン</t>
    </rPh>
    <rPh sb="30" eb="31">
      <t>モ</t>
    </rPh>
    <phoneticPr fontId="2"/>
  </si>
  <si>
    <t>◆活動内容に見合った適正な経費見積もりになっているか</t>
    <rPh sb="1" eb="3">
      <t>カツドウ</t>
    </rPh>
    <rPh sb="3" eb="5">
      <t>ナイヨウ</t>
    </rPh>
    <rPh sb="6" eb="8">
      <t>ミア</t>
    </rPh>
    <rPh sb="10" eb="12">
      <t>テキセイ</t>
    </rPh>
    <rPh sb="13" eb="15">
      <t>ケイヒ</t>
    </rPh>
    <rPh sb="15" eb="17">
      <t>ミツ</t>
    </rPh>
    <phoneticPr fontId="2"/>
  </si>
  <si>
    <t>視点</t>
    <rPh sb="0" eb="2">
      <t>シテン</t>
    </rPh>
    <phoneticPr fontId="2"/>
  </si>
  <si>
    <t>【評価基準】
　◆特に優れている　　５点（加重評価：１０点）
　◆優れている　　　　　４点（加重評価：　８点）
　◆ふつう　　　　　　　　３点（加重評価：　６点）
　◆やや劣っている　　２点（加重評価：　４点）
　◆劣っている　　　　　１点（加重評価：　２点）</t>
    <rPh sb="1" eb="3">
      <t>ヒョウカ</t>
    </rPh>
    <rPh sb="3" eb="5">
      <t>キジュン</t>
    </rPh>
    <rPh sb="9" eb="10">
      <t>トク</t>
    </rPh>
    <rPh sb="11" eb="12">
      <t>スグ</t>
    </rPh>
    <rPh sb="19" eb="20">
      <t>テン</t>
    </rPh>
    <rPh sb="21" eb="23">
      <t>カジュウ</t>
    </rPh>
    <rPh sb="23" eb="25">
      <t>ヒョウカ</t>
    </rPh>
    <rPh sb="28" eb="29">
      <t>テン</t>
    </rPh>
    <rPh sb="33" eb="34">
      <t>スグ</t>
    </rPh>
    <rPh sb="44" eb="45">
      <t>テン</t>
    </rPh>
    <rPh sb="46" eb="48">
      <t>カジュウ</t>
    </rPh>
    <rPh sb="48" eb="50">
      <t>ヒョウカ</t>
    </rPh>
    <rPh sb="53" eb="54">
      <t>テン</t>
    </rPh>
    <rPh sb="70" eb="71">
      <t>テン</t>
    </rPh>
    <rPh sb="72" eb="74">
      <t>カジュウ</t>
    </rPh>
    <rPh sb="74" eb="76">
      <t>ヒョウカ</t>
    </rPh>
    <rPh sb="79" eb="80">
      <t>テン</t>
    </rPh>
    <rPh sb="86" eb="87">
      <t>オト</t>
    </rPh>
    <rPh sb="94" eb="95">
      <t>テン</t>
    </rPh>
    <rPh sb="96" eb="98">
      <t>カジュウ</t>
    </rPh>
    <rPh sb="98" eb="100">
      <t>ヒョウカ</t>
    </rPh>
    <rPh sb="103" eb="104">
      <t>テン</t>
    </rPh>
    <rPh sb="108" eb="109">
      <t>オト</t>
    </rPh>
    <rPh sb="119" eb="120">
      <t>テン</t>
    </rPh>
    <rPh sb="121" eb="123">
      <t>カジュウ</t>
    </rPh>
    <rPh sb="123" eb="125">
      <t>ヒョウカ</t>
    </rPh>
    <rPh sb="128" eb="129">
      <t>テン</t>
    </rPh>
    <phoneticPr fontId="2"/>
  </si>
  <si>
    <t>やまぐち子ども・子育て応援ファンド助成事業評価総括表</t>
    <rPh sb="4" eb="5">
      <t>コ</t>
    </rPh>
    <rPh sb="8" eb="10">
      <t>コソダ</t>
    </rPh>
    <rPh sb="11" eb="13">
      <t>オウエン</t>
    </rPh>
    <rPh sb="17" eb="19">
      <t>ジョセイ</t>
    </rPh>
    <rPh sb="19" eb="21">
      <t>ジギョウ</t>
    </rPh>
    <rPh sb="21" eb="23">
      <t>ヒョウカ</t>
    </rPh>
    <rPh sb="23" eb="25">
      <t>ソウカツ</t>
    </rPh>
    <rPh sb="25" eb="26">
      <t>ヒョウ</t>
    </rPh>
    <phoneticPr fontId="2"/>
  </si>
  <si>
    <t>25点</t>
    <rPh sb="2" eb="3">
      <t>テン</t>
    </rPh>
    <phoneticPr fontId="2"/>
  </si>
  <si>
    <t>25点×2</t>
    <rPh sb="2" eb="3">
      <t>テン</t>
    </rPh>
    <phoneticPr fontId="2"/>
  </si>
  <si>
    <t>200点満点</t>
    <rPh sb="3" eb="4">
      <t>テン</t>
    </rPh>
    <rPh sb="4" eb="6">
      <t>マンテン</t>
    </rPh>
    <phoneticPr fontId="2"/>
  </si>
  <si>
    <t>宇部市地域の安全づくり連絡協議会</t>
    <rPh sb="0" eb="3">
      <t>ウベシ</t>
    </rPh>
    <rPh sb="3" eb="5">
      <t>チイキ</t>
    </rPh>
    <rPh sb="6" eb="8">
      <t>アンゼン</t>
    </rPh>
    <rPh sb="11" eb="13">
      <t>レンラク</t>
    </rPh>
    <rPh sb="13" eb="16">
      <t>キョウギカイ</t>
    </rPh>
    <phoneticPr fontId="2"/>
  </si>
  <si>
    <t>宇部市地域活動（母親クラブ）連絡協議会</t>
    <rPh sb="0" eb="3">
      <t>ウベシ</t>
    </rPh>
    <rPh sb="3" eb="5">
      <t>チイキ</t>
    </rPh>
    <rPh sb="5" eb="7">
      <t>カツドウ</t>
    </rPh>
    <rPh sb="8" eb="10">
      <t>ハハオヤ</t>
    </rPh>
    <rPh sb="14" eb="16">
      <t>レンラク</t>
    </rPh>
    <rPh sb="16" eb="19">
      <t>キョウギカイ</t>
    </rPh>
    <phoneticPr fontId="2"/>
  </si>
  <si>
    <t>山口県地域活動連絡協議会</t>
    <rPh sb="0" eb="3">
      <t>ヤマグチケン</t>
    </rPh>
    <rPh sb="3" eb="5">
      <t>チイキ</t>
    </rPh>
    <rPh sb="5" eb="7">
      <t>カツドウ</t>
    </rPh>
    <rPh sb="7" eb="9">
      <t>レンラク</t>
    </rPh>
    <rPh sb="9" eb="12">
      <t>キョウギカイ</t>
    </rPh>
    <phoneticPr fontId="2"/>
  </si>
  <si>
    <t>特定非営利活動法人あい・ねっと佐山</t>
    <rPh sb="0" eb="2">
      <t>トクテイ</t>
    </rPh>
    <rPh sb="2" eb="5">
      <t>ヒエイリ</t>
    </rPh>
    <rPh sb="5" eb="7">
      <t>カツドウ</t>
    </rPh>
    <rPh sb="7" eb="9">
      <t>ホウジン</t>
    </rPh>
    <rPh sb="15" eb="17">
      <t>サヤマ</t>
    </rPh>
    <phoneticPr fontId="2"/>
  </si>
  <si>
    <t>佐波地域青少年育成連絡協議会</t>
    <rPh sb="0" eb="2">
      <t>サバ</t>
    </rPh>
    <rPh sb="2" eb="4">
      <t>チイキ</t>
    </rPh>
    <rPh sb="4" eb="7">
      <t>セイショウネン</t>
    </rPh>
    <rPh sb="7" eb="9">
      <t>イクセイ</t>
    </rPh>
    <rPh sb="9" eb="11">
      <t>レンラク</t>
    </rPh>
    <rPh sb="11" eb="14">
      <t>キョウギカイ</t>
    </rPh>
    <phoneticPr fontId="2"/>
  </si>
  <si>
    <t>岩国子育て支援ネットワーク</t>
    <rPh sb="0" eb="2">
      <t>イワクニ</t>
    </rPh>
    <rPh sb="2" eb="4">
      <t>コソダ</t>
    </rPh>
    <rPh sb="5" eb="7">
      <t>シエン</t>
    </rPh>
    <phoneticPr fontId="2"/>
  </si>
  <si>
    <t>未来の子ども達プロジェクト</t>
    <rPh sb="0" eb="2">
      <t>ミライ</t>
    </rPh>
    <rPh sb="3" eb="4">
      <t>コ</t>
    </rPh>
    <rPh sb="6" eb="7">
      <t>タチ</t>
    </rPh>
    <phoneticPr fontId="2"/>
  </si>
  <si>
    <t>防府市母親クラブ連絡協議会</t>
    <rPh sb="0" eb="3">
      <t>ホウフシ</t>
    </rPh>
    <rPh sb="3" eb="5">
      <t>ハハオヤ</t>
    </rPh>
    <rPh sb="8" eb="10">
      <t>レンラク</t>
    </rPh>
    <rPh sb="10" eb="13">
      <t>キョウギカイ</t>
    </rPh>
    <phoneticPr fontId="2"/>
  </si>
  <si>
    <t>林業女子会＠山口</t>
    <rPh sb="0" eb="2">
      <t>リンギョウ</t>
    </rPh>
    <rPh sb="2" eb="4">
      <t>ジョシ</t>
    </rPh>
    <rPh sb="4" eb="5">
      <t>カイ</t>
    </rPh>
    <rPh sb="6" eb="8">
      <t>ヤマグチ</t>
    </rPh>
    <phoneticPr fontId="2"/>
  </si>
  <si>
    <t>周南地域子育て支援ネットワーク　虹色ねっと</t>
    <rPh sb="0" eb="2">
      <t>シュウナン</t>
    </rPh>
    <rPh sb="2" eb="4">
      <t>チイキ</t>
    </rPh>
    <rPh sb="4" eb="6">
      <t>コソダ</t>
    </rPh>
    <rPh sb="7" eb="9">
      <t>シエン</t>
    </rPh>
    <rPh sb="16" eb="18">
      <t>ニジイロ</t>
    </rPh>
    <phoneticPr fontId="2"/>
  </si>
  <si>
    <t>発達障害を考える会　ブルースター</t>
    <rPh sb="0" eb="2">
      <t>ハッタツ</t>
    </rPh>
    <rPh sb="2" eb="4">
      <t>ショウガイ</t>
    </rPh>
    <rPh sb="5" eb="6">
      <t>カンガ</t>
    </rPh>
    <rPh sb="8" eb="9">
      <t>カイ</t>
    </rPh>
    <phoneticPr fontId="2"/>
  </si>
  <si>
    <t>宇部市子ども会育成連絡協議会</t>
    <rPh sb="0" eb="3">
      <t>ウベシ</t>
    </rPh>
    <rPh sb="3" eb="4">
      <t>コ</t>
    </rPh>
    <rPh sb="6" eb="7">
      <t>カイ</t>
    </rPh>
    <rPh sb="7" eb="9">
      <t>イクセイ</t>
    </rPh>
    <rPh sb="9" eb="11">
      <t>レンラク</t>
    </rPh>
    <rPh sb="11" eb="14">
      <t>キョウギカイ</t>
    </rPh>
    <phoneticPr fontId="2"/>
  </si>
  <si>
    <t>ほうふ子育て支援ネットワーク</t>
    <rPh sb="3" eb="5">
      <t>コソダ</t>
    </rPh>
    <rPh sb="6" eb="8">
      <t>シエン</t>
    </rPh>
    <phoneticPr fontId="2"/>
  </si>
  <si>
    <t>やまぐち子育て県民運動　山口地域ｺｰﾃﾞｨﾈｰﾀｰ’ネットの樹’</t>
    <rPh sb="4" eb="6">
      <t>コソダ</t>
    </rPh>
    <rPh sb="7" eb="9">
      <t>ケンミン</t>
    </rPh>
    <rPh sb="9" eb="11">
      <t>ウンドウ</t>
    </rPh>
    <rPh sb="12" eb="14">
      <t>ヤマグチ</t>
    </rPh>
    <rPh sb="14" eb="16">
      <t>チイキ</t>
    </rPh>
    <rPh sb="30" eb="31">
      <t>ジュ</t>
    </rPh>
    <phoneticPr fontId="2"/>
  </si>
  <si>
    <t>特定非営利活動法人　人と木</t>
    <rPh sb="0" eb="2">
      <t>トクテイ</t>
    </rPh>
    <rPh sb="2" eb="5">
      <t>ヒエイリ</t>
    </rPh>
    <rPh sb="5" eb="7">
      <t>カツドウ</t>
    </rPh>
    <rPh sb="7" eb="9">
      <t>ホウジン</t>
    </rPh>
    <rPh sb="10" eb="11">
      <t>ヒト</t>
    </rPh>
    <rPh sb="12" eb="13">
      <t>キ</t>
    </rPh>
    <phoneticPr fontId="2"/>
  </si>
  <si>
    <t>柳井市母子保健推進協議会</t>
    <rPh sb="0" eb="3">
      <t>ヤナイシ</t>
    </rPh>
    <rPh sb="3" eb="5">
      <t>ボシ</t>
    </rPh>
    <rPh sb="5" eb="7">
      <t>ホケン</t>
    </rPh>
    <rPh sb="7" eb="9">
      <t>スイシン</t>
    </rPh>
    <rPh sb="9" eb="12">
      <t>キョウギカイ</t>
    </rPh>
    <phoneticPr fontId="2"/>
  </si>
  <si>
    <t>特定非営利活動法人　あっと</t>
    <rPh sb="0" eb="2">
      <t>トクテイ</t>
    </rPh>
    <rPh sb="2" eb="5">
      <t>ヒエイリ</t>
    </rPh>
    <rPh sb="5" eb="7">
      <t>カツドウ</t>
    </rPh>
    <rPh sb="7" eb="9">
      <t>ホウジン</t>
    </rPh>
    <phoneticPr fontId="2"/>
  </si>
  <si>
    <t>グリーフサポートやまぐち</t>
    <phoneticPr fontId="2"/>
  </si>
  <si>
    <t>ママバンド</t>
    <phoneticPr fontId="2"/>
  </si>
  <si>
    <t>やまぐちウッドスクール</t>
    <phoneticPr fontId="2"/>
  </si>
  <si>
    <t>やまぐち子育て支援ネットワーク　hussyh</t>
    <rPh sb="4" eb="6">
      <t>コソダ</t>
    </rPh>
    <rPh sb="7" eb="9">
      <t>シエン</t>
    </rPh>
    <phoneticPr fontId="2"/>
  </si>
  <si>
    <t>ＮＰＯ法人山口せわやきネットワーク</t>
    <rPh sb="3" eb="5">
      <t>ホウジン</t>
    </rPh>
    <rPh sb="5" eb="7">
      <t>ヤマグチ</t>
    </rPh>
    <phoneticPr fontId="2"/>
  </si>
  <si>
    <t>特定非営利活動法人山口県樹木医会</t>
    <rPh sb="0" eb="2">
      <t>トクテイ</t>
    </rPh>
    <rPh sb="2" eb="5">
      <t>ヒエイリ</t>
    </rPh>
    <rPh sb="5" eb="7">
      <t>カツドウ</t>
    </rPh>
    <rPh sb="7" eb="9">
      <t>ホウジン</t>
    </rPh>
    <rPh sb="9" eb="12">
      <t>ヤマグチケン</t>
    </rPh>
    <rPh sb="12" eb="14">
      <t>ジュモク</t>
    </rPh>
    <rPh sb="14" eb="15">
      <t>イ</t>
    </rPh>
    <rPh sb="15" eb="16">
      <t>カイ</t>
    </rPh>
    <phoneticPr fontId="2"/>
  </si>
  <si>
    <t>むかしなつかしお手玉会</t>
    <rPh sb="8" eb="10">
      <t>テダマ</t>
    </rPh>
    <rPh sb="10" eb="11">
      <t>カイ</t>
    </rPh>
    <phoneticPr fontId="2"/>
  </si>
  <si>
    <t>山口県林業研究グループ連絡協議会</t>
    <rPh sb="0" eb="3">
      <t>ヤマグチケン</t>
    </rPh>
    <rPh sb="3" eb="5">
      <t>リンギョウ</t>
    </rPh>
    <rPh sb="5" eb="7">
      <t>ケンキュウ</t>
    </rPh>
    <rPh sb="11" eb="13">
      <t>レンラク</t>
    </rPh>
    <rPh sb="13" eb="16">
      <t>キョウギカイ</t>
    </rPh>
    <phoneticPr fontId="2"/>
  </si>
  <si>
    <t>子育て支援　できた！の芽</t>
    <rPh sb="0" eb="2">
      <t>コソダ</t>
    </rPh>
    <rPh sb="3" eb="5">
      <t>シエン</t>
    </rPh>
    <rPh sb="11" eb="12">
      <t>メ</t>
    </rPh>
    <phoneticPr fontId="2"/>
  </si>
  <si>
    <t>ゆうやけ子ども食堂</t>
    <rPh sb="4" eb="5">
      <t>コ</t>
    </rPh>
    <rPh sb="7" eb="9">
      <t>ショクドウ</t>
    </rPh>
    <phoneticPr fontId="2"/>
  </si>
  <si>
    <t>発達障害支援サークル星の子</t>
    <rPh sb="0" eb="2">
      <t>ハッタツ</t>
    </rPh>
    <rPh sb="2" eb="4">
      <t>ショウガイ</t>
    </rPh>
    <rPh sb="4" eb="6">
      <t>シエン</t>
    </rPh>
    <rPh sb="10" eb="11">
      <t>ホシ</t>
    </rPh>
    <rPh sb="12" eb="13">
      <t>コ</t>
    </rPh>
    <phoneticPr fontId="2"/>
  </si>
  <si>
    <t>こそだてネットワーク柳井</t>
    <rPh sb="10" eb="12">
      <t>ヤナイ</t>
    </rPh>
    <phoneticPr fontId="2"/>
  </si>
  <si>
    <t>高齢社会をよくする下関女性の会（ホーモイ）及び地域有志</t>
    <rPh sb="0" eb="2">
      <t>コウレイ</t>
    </rPh>
    <rPh sb="2" eb="4">
      <t>シャカイ</t>
    </rPh>
    <rPh sb="9" eb="11">
      <t>シモノセキ</t>
    </rPh>
    <rPh sb="11" eb="13">
      <t>ジョセイ</t>
    </rPh>
    <rPh sb="14" eb="15">
      <t>カイ</t>
    </rPh>
    <rPh sb="21" eb="22">
      <t>オヨ</t>
    </rPh>
    <rPh sb="23" eb="25">
      <t>チイキ</t>
    </rPh>
    <rPh sb="25" eb="27">
      <t>ユウシ</t>
    </rPh>
    <phoneticPr fontId="2"/>
  </si>
  <si>
    <t>ＵＳＯＭ（宇部・山陽小野田・美祢地区）地域コーディネーター連絡会議</t>
    <rPh sb="5" eb="7">
      <t>ウベ</t>
    </rPh>
    <rPh sb="8" eb="10">
      <t>サンヨウ</t>
    </rPh>
    <rPh sb="10" eb="13">
      <t>オノダ</t>
    </rPh>
    <rPh sb="14" eb="16">
      <t>ミネ</t>
    </rPh>
    <rPh sb="16" eb="18">
      <t>チク</t>
    </rPh>
    <rPh sb="19" eb="21">
      <t>チイキ</t>
    </rPh>
    <rPh sb="29" eb="31">
      <t>レンラク</t>
    </rPh>
    <rPh sb="31" eb="33">
      <t>カイギ</t>
    </rPh>
    <phoneticPr fontId="2"/>
  </si>
  <si>
    <t>キッズクラブふぁいと！</t>
    <phoneticPr fontId="2"/>
  </si>
  <si>
    <t>岩国子どもの安心サポートチーム</t>
    <rPh sb="0" eb="2">
      <t>イワクニ</t>
    </rPh>
    <rPh sb="2" eb="3">
      <t>コ</t>
    </rPh>
    <rPh sb="6" eb="8">
      <t>アンシン</t>
    </rPh>
    <phoneticPr fontId="2"/>
  </si>
  <si>
    <t>なないろキッズ</t>
    <phoneticPr fontId="2"/>
  </si>
  <si>
    <t>都市計画図データ更新「地域安全づくり事業マップ作成」</t>
    <rPh sb="0" eb="2">
      <t>トシ</t>
    </rPh>
    <rPh sb="2" eb="4">
      <t>ケイカク</t>
    </rPh>
    <rPh sb="4" eb="5">
      <t>ズ</t>
    </rPh>
    <rPh sb="8" eb="10">
      <t>コウシン</t>
    </rPh>
    <rPh sb="11" eb="13">
      <t>チイキ</t>
    </rPh>
    <rPh sb="13" eb="15">
      <t>アンゼン</t>
    </rPh>
    <rPh sb="18" eb="20">
      <t>ジギョウ</t>
    </rPh>
    <rPh sb="23" eb="25">
      <t>サクセイ</t>
    </rPh>
    <phoneticPr fontId="2"/>
  </si>
  <si>
    <t>「こども110番の家看板」設置事業</t>
    <rPh sb="7" eb="8">
      <t>バン</t>
    </rPh>
    <rPh sb="9" eb="10">
      <t>イエ</t>
    </rPh>
    <rPh sb="10" eb="12">
      <t>カンバン</t>
    </rPh>
    <rPh sb="13" eb="15">
      <t>セッチ</t>
    </rPh>
    <rPh sb="15" eb="17">
      <t>ジギョウ</t>
    </rPh>
    <phoneticPr fontId="2"/>
  </si>
  <si>
    <t>40周年記念大会記念講演</t>
    <rPh sb="2" eb="4">
      <t>シュウネン</t>
    </rPh>
    <rPh sb="4" eb="6">
      <t>キネン</t>
    </rPh>
    <rPh sb="6" eb="8">
      <t>タイカイ</t>
    </rPh>
    <rPh sb="8" eb="10">
      <t>キネン</t>
    </rPh>
    <rPh sb="10" eb="12">
      <t>コウエン</t>
    </rPh>
    <phoneticPr fontId="2"/>
  </si>
  <si>
    <t>山口県地域活動連絡協議会40周年記念大会における講演</t>
    <rPh sb="0" eb="3">
      <t>ヤマグチケン</t>
    </rPh>
    <rPh sb="3" eb="5">
      <t>チイキ</t>
    </rPh>
    <rPh sb="5" eb="7">
      <t>カツドウ</t>
    </rPh>
    <rPh sb="7" eb="9">
      <t>レンラク</t>
    </rPh>
    <rPh sb="9" eb="12">
      <t>キョウギカイ</t>
    </rPh>
    <rPh sb="14" eb="16">
      <t>シュウネン</t>
    </rPh>
    <rPh sb="16" eb="18">
      <t>キネン</t>
    </rPh>
    <rPh sb="18" eb="20">
      <t>タイカイ</t>
    </rPh>
    <rPh sb="24" eb="26">
      <t>コウエン</t>
    </rPh>
    <phoneticPr fontId="2"/>
  </si>
  <si>
    <t>学童サポート事業</t>
    <rPh sb="0" eb="2">
      <t>ガクドウ</t>
    </rPh>
    <rPh sb="6" eb="8">
      <t>ジギョウ</t>
    </rPh>
    <phoneticPr fontId="2"/>
  </si>
  <si>
    <t>佐波わくわくランド～キャンプ＆ソバを育てて食べよう～</t>
    <rPh sb="0" eb="2">
      <t>サバ</t>
    </rPh>
    <rPh sb="18" eb="19">
      <t>ソダ</t>
    </rPh>
    <rPh sb="21" eb="22">
      <t>タ</t>
    </rPh>
    <phoneticPr fontId="2"/>
  </si>
  <si>
    <t>青少年に体験の機会を提供するため、キャンプやソバの種まきから刈り入れ、ソバ打ち等を実施</t>
    <rPh sb="0" eb="3">
      <t>セイショウネン</t>
    </rPh>
    <rPh sb="4" eb="6">
      <t>タイケン</t>
    </rPh>
    <rPh sb="7" eb="9">
      <t>キカイ</t>
    </rPh>
    <rPh sb="10" eb="12">
      <t>テイキョウ</t>
    </rPh>
    <rPh sb="25" eb="26">
      <t>タネ</t>
    </rPh>
    <rPh sb="30" eb="31">
      <t>カ</t>
    </rPh>
    <rPh sb="32" eb="33">
      <t>イ</t>
    </rPh>
    <rPh sb="37" eb="38">
      <t>ウ</t>
    </rPh>
    <rPh sb="39" eb="40">
      <t>トウ</t>
    </rPh>
    <rPh sb="41" eb="43">
      <t>ジッシ</t>
    </rPh>
    <phoneticPr fontId="2"/>
  </si>
  <si>
    <t>第6回「Iwatan親子フェスタ」</t>
    <rPh sb="0" eb="1">
      <t>ダイ</t>
    </rPh>
    <rPh sb="2" eb="3">
      <t>カイ</t>
    </rPh>
    <rPh sb="10" eb="12">
      <t>オヤコ</t>
    </rPh>
    <phoneticPr fontId="2"/>
  </si>
  <si>
    <t>第6回「Iwatan親子フェスタ」の開催</t>
    <rPh sb="0" eb="1">
      <t>ダイ</t>
    </rPh>
    <rPh sb="2" eb="3">
      <t>カイ</t>
    </rPh>
    <rPh sb="10" eb="12">
      <t>オヤコ</t>
    </rPh>
    <rPh sb="18" eb="20">
      <t>カイサイ</t>
    </rPh>
    <phoneticPr fontId="2"/>
  </si>
  <si>
    <t>森の子ども食堂と品田奈美氏講演～笑いの子育てしませんか～</t>
    <rPh sb="0" eb="1">
      <t>モリ</t>
    </rPh>
    <rPh sb="2" eb="3">
      <t>コ</t>
    </rPh>
    <rPh sb="5" eb="7">
      <t>ショクドウ</t>
    </rPh>
    <rPh sb="8" eb="10">
      <t>シナダ</t>
    </rPh>
    <rPh sb="10" eb="12">
      <t>ナミ</t>
    </rPh>
    <rPh sb="12" eb="13">
      <t>シ</t>
    </rPh>
    <rPh sb="13" eb="15">
      <t>コウエン</t>
    </rPh>
    <rPh sb="16" eb="17">
      <t>ワラ</t>
    </rPh>
    <rPh sb="19" eb="21">
      <t>コソダ</t>
    </rPh>
    <phoneticPr fontId="2"/>
  </si>
  <si>
    <t>地域で育てる笑顔の輪</t>
    <rPh sb="0" eb="2">
      <t>チイキ</t>
    </rPh>
    <rPh sb="3" eb="4">
      <t>ソダ</t>
    </rPh>
    <rPh sb="6" eb="8">
      <t>エガオ</t>
    </rPh>
    <rPh sb="9" eb="10">
      <t>ワ</t>
    </rPh>
    <phoneticPr fontId="2"/>
  </si>
  <si>
    <t>子育て家庭を対象とした相談会、子ども工作教室、お話し会等の開催</t>
    <rPh sb="0" eb="2">
      <t>コソダ</t>
    </rPh>
    <rPh sb="3" eb="5">
      <t>カテイ</t>
    </rPh>
    <rPh sb="6" eb="8">
      <t>タイショウ</t>
    </rPh>
    <rPh sb="11" eb="14">
      <t>ソウダンカイ</t>
    </rPh>
    <rPh sb="15" eb="16">
      <t>コ</t>
    </rPh>
    <rPh sb="18" eb="20">
      <t>コウサク</t>
    </rPh>
    <rPh sb="20" eb="22">
      <t>キョウシツ</t>
    </rPh>
    <rPh sb="24" eb="25">
      <t>ハナシ</t>
    </rPh>
    <rPh sb="26" eb="27">
      <t>カイ</t>
    </rPh>
    <rPh sb="27" eb="28">
      <t>トウ</t>
    </rPh>
    <rPh sb="29" eb="31">
      <t>カイサイ</t>
    </rPh>
    <phoneticPr fontId="2"/>
  </si>
  <si>
    <t>子育て世代の交流の場や子どもたちの遊び場、高齢者の活動の場等として、県産木材を活用した木育ひろばを設置</t>
    <rPh sb="0" eb="2">
      <t>コソダ</t>
    </rPh>
    <rPh sb="3" eb="5">
      <t>セダイ</t>
    </rPh>
    <rPh sb="6" eb="8">
      <t>コウリュウ</t>
    </rPh>
    <rPh sb="9" eb="10">
      <t>バ</t>
    </rPh>
    <rPh sb="11" eb="12">
      <t>コ</t>
    </rPh>
    <rPh sb="17" eb="18">
      <t>アソ</t>
    </rPh>
    <rPh sb="19" eb="20">
      <t>バ</t>
    </rPh>
    <rPh sb="21" eb="24">
      <t>コウレイシャ</t>
    </rPh>
    <rPh sb="25" eb="27">
      <t>カツドウ</t>
    </rPh>
    <rPh sb="28" eb="29">
      <t>バ</t>
    </rPh>
    <rPh sb="29" eb="30">
      <t>トウ</t>
    </rPh>
    <rPh sb="34" eb="36">
      <t>ケンサン</t>
    </rPh>
    <rPh sb="36" eb="38">
      <t>モクザイ</t>
    </rPh>
    <rPh sb="39" eb="41">
      <t>カツヨウ</t>
    </rPh>
    <rPh sb="43" eb="44">
      <t>モク</t>
    </rPh>
    <rPh sb="44" eb="45">
      <t>イク</t>
    </rPh>
    <rPh sb="49" eb="51">
      <t>セッチ</t>
    </rPh>
    <phoneticPr fontId="2"/>
  </si>
  <si>
    <t>虹色ねっと子育て交流会及び子育て支援活動おたすけハンドブックの作成</t>
    <rPh sb="0" eb="2">
      <t>ニジイロ</t>
    </rPh>
    <rPh sb="5" eb="7">
      <t>コソダ</t>
    </rPh>
    <rPh sb="8" eb="11">
      <t>コウリュウカイ</t>
    </rPh>
    <rPh sb="11" eb="12">
      <t>オヨ</t>
    </rPh>
    <rPh sb="13" eb="15">
      <t>コソダ</t>
    </rPh>
    <rPh sb="16" eb="18">
      <t>シエン</t>
    </rPh>
    <rPh sb="18" eb="20">
      <t>カツドウ</t>
    </rPh>
    <rPh sb="31" eb="33">
      <t>サクセイ</t>
    </rPh>
    <phoneticPr fontId="2"/>
  </si>
  <si>
    <t>第12回虹色ねっと交流会の開催、こそだて支援のためのハンドブックの作成</t>
    <rPh sb="0" eb="1">
      <t>ダイ</t>
    </rPh>
    <rPh sb="3" eb="4">
      <t>カイ</t>
    </rPh>
    <rPh sb="4" eb="6">
      <t>ニジイロ</t>
    </rPh>
    <rPh sb="9" eb="12">
      <t>コウリュウカイ</t>
    </rPh>
    <rPh sb="13" eb="15">
      <t>カイサイ</t>
    </rPh>
    <rPh sb="20" eb="22">
      <t>シエン</t>
    </rPh>
    <rPh sb="33" eb="35">
      <t>サクセイ</t>
    </rPh>
    <phoneticPr fontId="2"/>
  </si>
  <si>
    <t>発達障がいを考える会ブルースター公開講演会</t>
    <rPh sb="0" eb="2">
      <t>ハッタツ</t>
    </rPh>
    <rPh sb="2" eb="3">
      <t>ショウ</t>
    </rPh>
    <rPh sb="6" eb="7">
      <t>カンガ</t>
    </rPh>
    <rPh sb="9" eb="10">
      <t>カイ</t>
    </rPh>
    <rPh sb="16" eb="18">
      <t>コウカイ</t>
    </rPh>
    <rPh sb="18" eb="21">
      <t>コウエンカイ</t>
    </rPh>
    <phoneticPr fontId="2"/>
  </si>
  <si>
    <t>発達障がいに関する社会的啓発活動を目的として、保護者、地域住民、医療関係者等を対象とした講演会を開催</t>
    <rPh sb="0" eb="2">
      <t>ハッタツ</t>
    </rPh>
    <rPh sb="2" eb="3">
      <t>ショウ</t>
    </rPh>
    <rPh sb="6" eb="7">
      <t>カン</t>
    </rPh>
    <rPh sb="9" eb="12">
      <t>シャカイテキ</t>
    </rPh>
    <rPh sb="12" eb="14">
      <t>ケイハツ</t>
    </rPh>
    <rPh sb="14" eb="16">
      <t>カツドウ</t>
    </rPh>
    <rPh sb="17" eb="19">
      <t>モクテキ</t>
    </rPh>
    <rPh sb="23" eb="26">
      <t>ホゴシャ</t>
    </rPh>
    <rPh sb="27" eb="29">
      <t>チイキ</t>
    </rPh>
    <rPh sb="29" eb="31">
      <t>ジュウミン</t>
    </rPh>
    <rPh sb="32" eb="34">
      <t>イリョウ</t>
    </rPh>
    <rPh sb="34" eb="37">
      <t>カンケイシャ</t>
    </rPh>
    <rPh sb="37" eb="38">
      <t>トウ</t>
    </rPh>
    <rPh sb="39" eb="41">
      <t>タイショウ</t>
    </rPh>
    <rPh sb="44" eb="47">
      <t>コウエンカイ</t>
    </rPh>
    <rPh sb="48" eb="50">
      <t>カイサイ</t>
    </rPh>
    <phoneticPr fontId="2"/>
  </si>
  <si>
    <t>チャイルドドリーム　～子どもと造るイルミネーション～</t>
    <rPh sb="11" eb="12">
      <t>コ</t>
    </rPh>
    <rPh sb="15" eb="16">
      <t>ツク</t>
    </rPh>
    <phoneticPr fontId="2"/>
  </si>
  <si>
    <t>親子で協力してイルミネーションを作成する</t>
    <rPh sb="0" eb="2">
      <t>オヤコ</t>
    </rPh>
    <rPh sb="3" eb="5">
      <t>キョウリョク</t>
    </rPh>
    <rPh sb="16" eb="18">
      <t>サクセイ</t>
    </rPh>
    <phoneticPr fontId="2"/>
  </si>
  <si>
    <t>「ほうふ子育て支援ネットワーク」の活動活性化事業</t>
    <rPh sb="4" eb="6">
      <t>コソダ</t>
    </rPh>
    <rPh sb="7" eb="9">
      <t>シエン</t>
    </rPh>
    <rPh sb="17" eb="19">
      <t>カツドウ</t>
    </rPh>
    <rPh sb="19" eb="22">
      <t>カッセイカ</t>
    </rPh>
    <rPh sb="22" eb="24">
      <t>ジギョウ</t>
    </rPh>
    <phoneticPr fontId="2"/>
  </si>
  <si>
    <t>第９回子育て支援メッセin山口</t>
    <rPh sb="0" eb="1">
      <t>ダイ</t>
    </rPh>
    <rPh sb="2" eb="3">
      <t>カイ</t>
    </rPh>
    <rPh sb="3" eb="5">
      <t>コソダ</t>
    </rPh>
    <rPh sb="6" eb="8">
      <t>シエン</t>
    </rPh>
    <rPh sb="13" eb="15">
      <t>ヤマグチ</t>
    </rPh>
    <phoneticPr fontId="2"/>
  </si>
  <si>
    <t>第９回子育て支援メッセin山口の開催</t>
    <rPh sb="0" eb="1">
      <t>ダイ</t>
    </rPh>
    <rPh sb="2" eb="3">
      <t>カイ</t>
    </rPh>
    <rPh sb="3" eb="5">
      <t>コソダ</t>
    </rPh>
    <rPh sb="6" eb="8">
      <t>シエン</t>
    </rPh>
    <rPh sb="13" eb="15">
      <t>ヤマグチ</t>
    </rPh>
    <rPh sb="16" eb="18">
      <t>カイサイ</t>
    </rPh>
    <phoneticPr fontId="2"/>
  </si>
  <si>
    <t>子どもの心を豊かにする「木育」の普及促進のためのセミナー開催</t>
    <rPh sb="0" eb="1">
      <t>コ</t>
    </rPh>
    <rPh sb="4" eb="5">
      <t>ココロ</t>
    </rPh>
    <rPh sb="6" eb="7">
      <t>ユタ</t>
    </rPh>
    <rPh sb="12" eb="13">
      <t>モク</t>
    </rPh>
    <rPh sb="13" eb="14">
      <t>イク</t>
    </rPh>
    <rPh sb="16" eb="18">
      <t>フキュウ</t>
    </rPh>
    <rPh sb="18" eb="20">
      <t>ソクシン</t>
    </rPh>
    <rPh sb="28" eb="30">
      <t>カイサイ</t>
    </rPh>
    <phoneticPr fontId="2"/>
  </si>
  <si>
    <t>親子ふれあい運動会</t>
    <rPh sb="0" eb="2">
      <t>オヤコ</t>
    </rPh>
    <rPh sb="6" eb="9">
      <t>ウンドウカイ</t>
    </rPh>
    <phoneticPr fontId="2"/>
  </si>
  <si>
    <t>託児つき講座普及啓発事業</t>
    <rPh sb="0" eb="2">
      <t>タクジ</t>
    </rPh>
    <rPh sb="4" eb="6">
      <t>コウザ</t>
    </rPh>
    <rPh sb="6" eb="8">
      <t>フキュウ</t>
    </rPh>
    <rPh sb="8" eb="10">
      <t>ケイハツ</t>
    </rPh>
    <rPh sb="10" eb="12">
      <t>ジギョウ</t>
    </rPh>
    <phoneticPr fontId="2"/>
  </si>
  <si>
    <t>託児つき講座についての意識調査、普及啓発リーフレットの作成・配布</t>
    <rPh sb="0" eb="2">
      <t>タクジ</t>
    </rPh>
    <rPh sb="4" eb="6">
      <t>コウザ</t>
    </rPh>
    <rPh sb="11" eb="13">
      <t>イシキ</t>
    </rPh>
    <rPh sb="13" eb="15">
      <t>チョウサ</t>
    </rPh>
    <rPh sb="16" eb="18">
      <t>フキュウ</t>
    </rPh>
    <rPh sb="18" eb="20">
      <t>ケイハツ</t>
    </rPh>
    <rPh sb="27" eb="29">
      <t>サクセイ</t>
    </rPh>
    <rPh sb="30" eb="32">
      <t>ハイフ</t>
    </rPh>
    <phoneticPr fontId="2"/>
  </si>
  <si>
    <t>「子どもの安全・安心な居場所づくり」への講演会</t>
    <rPh sb="1" eb="2">
      <t>コ</t>
    </rPh>
    <rPh sb="5" eb="7">
      <t>アンゼン</t>
    </rPh>
    <rPh sb="8" eb="10">
      <t>アンシン</t>
    </rPh>
    <rPh sb="11" eb="14">
      <t>イバショ</t>
    </rPh>
    <rPh sb="20" eb="23">
      <t>コウエンカイ</t>
    </rPh>
    <phoneticPr fontId="2"/>
  </si>
  <si>
    <t>喪失体験に伴う感情（グリーフ）に関するシンポジウムの開催</t>
    <rPh sb="0" eb="2">
      <t>ソウシツ</t>
    </rPh>
    <rPh sb="2" eb="4">
      <t>タイケン</t>
    </rPh>
    <rPh sb="5" eb="6">
      <t>トモナ</t>
    </rPh>
    <rPh sb="7" eb="9">
      <t>カンジョウ</t>
    </rPh>
    <rPh sb="16" eb="17">
      <t>カン</t>
    </rPh>
    <rPh sb="26" eb="28">
      <t>カイサイ</t>
    </rPh>
    <phoneticPr fontId="2"/>
  </si>
  <si>
    <t>ファミリーコンサート</t>
    <phoneticPr fontId="2"/>
  </si>
  <si>
    <t>親子がともに楽しめるコンサートの開催</t>
    <rPh sb="0" eb="2">
      <t>オヤコ</t>
    </rPh>
    <rPh sb="6" eb="7">
      <t>タノ</t>
    </rPh>
    <rPh sb="16" eb="18">
      <t>カイサイ</t>
    </rPh>
    <phoneticPr fontId="2"/>
  </si>
  <si>
    <t>木のわいわい広場</t>
    <rPh sb="0" eb="1">
      <t>キ</t>
    </rPh>
    <rPh sb="6" eb="8">
      <t>ヒロバ</t>
    </rPh>
    <phoneticPr fontId="2"/>
  </si>
  <si>
    <t>親子で木に触れ親しんでもらうためのイベント開催</t>
    <rPh sb="0" eb="2">
      <t>オヤコ</t>
    </rPh>
    <rPh sb="3" eb="4">
      <t>キ</t>
    </rPh>
    <rPh sb="5" eb="6">
      <t>フ</t>
    </rPh>
    <rPh sb="7" eb="8">
      <t>シタ</t>
    </rPh>
    <rPh sb="21" eb="23">
      <t>カイサイ</t>
    </rPh>
    <phoneticPr fontId="2"/>
  </si>
  <si>
    <t>「貧困の連鎖」を断ち切る　子どもの貧困問題の現状を知り、私たちが今、取り組むこと</t>
    <rPh sb="1" eb="3">
      <t>ヒンコン</t>
    </rPh>
    <rPh sb="4" eb="6">
      <t>レンサ</t>
    </rPh>
    <rPh sb="8" eb="9">
      <t>タ</t>
    </rPh>
    <rPh sb="10" eb="11">
      <t>キ</t>
    </rPh>
    <rPh sb="13" eb="14">
      <t>コ</t>
    </rPh>
    <rPh sb="17" eb="19">
      <t>ヒンコン</t>
    </rPh>
    <rPh sb="19" eb="21">
      <t>モンダイ</t>
    </rPh>
    <rPh sb="22" eb="24">
      <t>ゲンジョウ</t>
    </rPh>
    <rPh sb="25" eb="26">
      <t>シ</t>
    </rPh>
    <rPh sb="28" eb="29">
      <t>ワタシ</t>
    </rPh>
    <rPh sb="32" eb="33">
      <t>イマ</t>
    </rPh>
    <rPh sb="34" eb="35">
      <t>ト</t>
    </rPh>
    <rPh sb="36" eb="37">
      <t>ク</t>
    </rPh>
    <phoneticPr fontId="2"/>
  </si>
  <si>
    <t>子どもの貧困問題に関し先進的な取組みを行っているＮＰＯ法人理事長を招いてのセミナー開催</t>
    <rPh sb="0" eb="1">
      <t>コ</t>
    </rPh>
    <rPh sb="4" eb="6">
      <t>ヒンコン</t>
    </rPh>
    <rPh sb="6" eb="8">
      <t>モンダイ</t>
    </rPh>
    <rPh sb="9" eb="10">
      <t>カン</t>
    </rPh>
    <rPh sb="11" eb="14">
      <t>センシンテキ</t>
    </rPh>
    <rPh sb="15" eb="17">
      <t>トリクミ</t>
    </rPh>
    <rPh sb="19" eb="20">
      <t>オコナ</t>
    </rPh>
    <rPh sb="27" eb="29">
      <t>ホウジン</t>
    </rPh>
    <rPh sb="29" eb="32">
      <t>リジチョウ</t>
    </rPh>
    <rPh sb="33" eb="34">
      <t>マネ</t>
    </rPh>
    <rPh sb="41" eb="43">
      <t>カイサイ</t>
    </rPh>
    <phoneticPr fontId="2"/>
  </si>
  <si>
    <t>いきいき緑化フェア</t>
    <rPh sb="4" eb="6">
      <t>リョッカ</t>
    </rPh>
    <phoneticPr fontId="2"/>
  </si>
  <si>
    <t>親子で「みどり」に触れ親しんでもらい、緑の役割や必要性について理解促進を図るためのイベントの開催</t>
    <rPh sb="0" eb="2">
      <t>オヤコ</t>
    </rPh>
    <rPh sb="9" eb="10">
      <t>フ</t>
    </rPh>
    <rPh sb="11" eb="12">
      <t>シタ</t>
    </rPh>
    <rPh sb="19" eb="20">
      <t>ミドリ</t>
    </rPh>
    <rPh sb="21" eb="23">
      <t>ヤクワリ</t>
    </rPh>
    <rPh sb="24" eb="27">
      <t>ヒツヨウセイ</t>
    </rPh>
    <rPh sb="31" eb="33">
      <t>リカイ</t>
    </rPh>
    <rPh sb="33" eb="35">
      <t>ソクシン</t>
    </rPh>
    <rPh sb="36" eb="37">
      <t>ハカ</t>
    </rPh>
    <rPh sb="46" eb="48">
      <t>カイサイ</t>
    </rPh>
    <phoneticPr fontId="2"/>
  </si>
  <si>
    <t>子どもにお手玉遊びを伝えるため、実技を交えた体験会等を開催</t>
    <rPh sb="0" eb="1">
      <t>コ</t>
    </rPh>
    <rPh sb="5" eb="7">
      <t>テダマ</t>
    </rPh>
    <rPh sb="7" eb="8">
      <t>アソ</t>
    </rPh>
    <rPh sb="10" eb="11">
      <t>ツタ</t>
    </rPh>
    <rPh sb="16" eb="18">
      <t>ジツギ</t>
    </rPh>
    <rPh sb="19" eb="20">
      <t>マジ</t>
    </rPh>
    <rPh sb="22" eb="24">
      <t>タイケン</t>
    </rPh>
    <rPh sb="24" eb="25">
      <t>カイ</t>
    </rPh>
    <rPh sb="25" eb="26">
      <t>トウ</t>
    </rPh>
    <rPh sb="27" eb="29">
      <t>カイサイ</t>
    </rPh>
    <phoneticPr fontId="2"/>
  </si>
  <si>
    <t>わくわく森の恵みワークショップ</t>
    <rPh sb="4" eb="5">
      <t>モリ</t>
    </rPh>
    <rPh sb="6" eb="7">
      <t>メグ</t>
    </rPh>
    <phoneticPr fontId="2"/>
  </si>
  <si>
    <t>親子で木に触れ親しんでもらうためのワークショップの開催</t>
    <rPh sb="0" eb="2">
      <t>オヤコ</t>
    </rPh>
    <rPh sb="3" eb="4">
      <t>キ</t>
    </rPh>
    <rPh sb="5" eb="6">
      <t>フ</t>
    </rPh>
    <rPh sb="7" eb="8">
      <t>シタ</t>
    </rPh>
    <rPh sb="25" eb="27">
      <t>カイサイ</t>
    </rPh>
    <phoneticPr fontId="2"/>
  </si>
  <si>
    <t>子どもへの関わり方に悩む親等への子育て支援事業</t>
    <rPh sb="0" eb="1">
      <t>コ</t>
    </rPh>
    <rPh sb="5" eb="6">
      <t>カカ</t>
    </rPh>
    <rPh sb="8" eb="9">
      <t>カタ</t>
    </rPh>
    <rPh sb="10" eb="11">
      <t>ナヤ</t>
    </rPh>
    <rPh sb="12" eb="13">
      <t>オヤ</t>
    </rPh>
    <rPh sb="13" eb="14">
      <t>トウ</t>
    </rPh>
    <rPh sb="16" eb="18">
      <t>コソダ</t>
    </rPh>
    <rPh sb="19" eb="21">
      <t>シエン</t>
    </rPh>
    <rPh sb="21" eb="23">
      <t>ジギョウ</t>
    </rPh>
    <phoneticPr fontId="2"/>
  </si>
  <si>
    <t>育児相談及び親子の体験教室の開催、子育て講座の開催</t>
    <rPh sb="0" eb="2">
      <t>イクジ</t>
    </rPh>
    <rPh sb="2" eb="4">
      <t>ソウダン</t>
    </rPh>
    <rPh sb="4" eb="5">
      <t>オヨ</t>
    </rPh>
    <rPh sb="6" eb="8">
      <t>オヤコ</t>
    </rPh>
    <rPh sb="9" eb="11">
      <t>タイケン</t>
    </rPh>
    <rPh sb="11" eb="13">
      <t>キョウシツ</t>
    </rPh>
    <rPh sb="14" eb="16">
      <t>カイサイ</t>
    </rPh>
    <rPh sb="17" eb="19">
      <t>コソダ</t>
    </rPh>
    <rPh sb="20" eb="22">
      <t>コウザ</t>
    </rPh>
    <rPh sb="23" eb="25">
      <t>カイサイ</t>
    </rPh>
    <phoneticPr fontId="2"/>
  </si>
  <si>
    <t>ゆうやけ子ども食堂の運営</t>
    <rPh sb="4" eb="5">
      <t>コ</t>
    </rPh>
    <rPh sb="7" eb="9">
      <t>ショクドウ</t>
    </rPh>
    <rPh sb="10" eb="12">
      <t>ウンエイ</t>
    </rPh>
    <phoneticPr fontId="2"/>
  </si>
  <si>
    <t>子どもの貧困対策、子育て支援の一環として、安価な食事を提供</t>
    <rPh sb="0" eb="1">
      <t>コ</t>
    </rPh>
    <rPh sb="4" eb="6">
      <t>ヒンコン</t>
    </rPh>
    <rPh sb="6" eb="8">
      <t>タイサク</t>
    </rPh>
    <rPh sb="9" eb="11">
      <t>コソダ</t>
    </rPh>
    <rPh sb="12" eb="14">
      <t>シエン</t>
    </rPh>
    <rPh sb="15" eb="17">
      <t>イッカン</t>
    </rPh>
    <rPh sb="21" eb="23">
      <t>アンカ</t>
    </rPh>
    <rPh sb="24" eb="26">
      <t>ショクジ</t>
    </rPh>
    <rPh sb="27" eb="29">
      <t>テイキョウ</t>
    </rPh>
    <phoneticPr fontId="2"/>
  </si>
  <si>
    <t>親子わくわく講座～発達凸凹応援プロジェクト～</t>
    <rPh sb="0" eb="2">
      <t>オヤコ</t>
    </rPh>
    <rPh sb="6" eb="8">
      <t>コウザ</t>
    </rPh>
    <rPh sb="9" eb="11">
      <t>ハッタツ</t>
    </rPh>
    <rPh sb="11" eb="13">
      <t>デコボコ</t>
    </rPh>
    <rPh sb="13" eb="15">
      <t>オウエン</t>
    </rPh>
    <phoneticPr fontId="2"/>
  </si>
  <si>
    <t>親子コミュニケーション　～わかりやすい親になる～</t>
    <rPh sb="0" eb="2">
      <t>オヤコ</t>
    </rPh>
    <rPh sb="19" eb="20">
      <t>オヤ</t>
    </rPh>
    <phoneticPr fontId="2"/>
  </si>
  <si>
    <t>子ども食堂の開設準備及び運営</t>
    <rPh sb="0" eb="1">
      <t>コ</t>
    </rPh>
    <rPh sb="3" eb="5">
      <t>ショクドウ</t>
    </rPh>
    <rPh sb="6" eb="8">
      <t>カイセツ</t>
    </rPh>
    <rPh sb="8" eb="10">
      <t>ジュンビ</t>
    </rPh>
    <rPh sb="10" eb="11">
      <t>オヨ</t>
    </rPh>
    <rPh sb="12" eb="14">
      <t>ウンエイ</t>
    </rPh>
    <phoneticPr fontId="2"/>
  </si>
  <si>
    <t>貧困状態の子どもたちに安価で食事を提供する</t>
    <rPh sb="0" eb="2">
      <t>ヒンコン</t>
    </rPh>
    <rPh sb="2" eb="4">
      <t>ジョウタイ</t>
    </rPh>
    <rPh sb="5" eb="6">
      <t>コ</t>
    </rPh>
    <rPh sb="11" eb="13">
      <t>アンカ</t>
    </rPh>
    <rPh sb="14" eb="16">
      <t>ショクジ</t>
    </rPh>
    <rPh sb="17" eb="19">
      <t>テイキョウ</t>
    </rPh>
    <phoneticPr fontId="2"/>
  </si>
  <si>
    <t>思春期世代と乳幼児のふれあい体験事業2016</t>
    <rPh sb="0" eb="3">
      <t>シシュンキ</t>
    </rPh>
    <rPh sb="3" eb="5">
      <t>セダイ</t>
    </rPh>
    <rPh sb="6" eb="9">
      <t>ニュウヨウジ</t>
    </rPh>
    <rPh sb="14" eb="16">
      <t>タイケン</t>
    </rPh>
    <rPh sb="16" eb="18">
      <t>ジギョウ</t>
    </rPh>
    <phoneticPr fontId="2"/>
  </si>
  <si>
    <t>子どものためのいきいきふれあい夏休み学童保育事業</t>
    <rPh sb="0" eb="1">
      <t>コ</t>
    </rPh>
    <rPh sb="15" eb="17">
      <t>ナツヤス</t>
    </rPh>
    <rPh sb="18" eb="20">
      <t>ガクドウ</t>
    </rPh>
    <rPh sb="20" eb="22">
      <t>ホイク</t>
    </rPh>
    <rPh sb="22" eb="24">
      <t>ジギョウ</t>
    </rPh>
    <phoneticPr fontId="2"/>
  </si>
  <si>
    <t>「子どもの人権・安全プログラム」普及事業</t>
    <rPh sb="1" eb="2">
      <t>コ</t>
    </rPh>
    <rPh sb="5" eb="7">
      <t>ジンケン</t>
    </rPh>
    <rPh sb="8" eb="10">
      <t>アンゼン</t>
    </rPh>
    <rPh sb="16" eb="18">
      <t>フキュウ</t>
    </rPh>
    <rPh sb="18" eb="20">
      <t>ジギョウ</t>
    </rPh>
    <phoneticPr fontId="2"/>
  </si>
  <si>
    <t>子どもの人権・安全を守るためのワークショップを開催し、啓発資料「ハッピーパスポート」を作成</t>
    <rPh sb="0" eb="1">
      <t>コ</t>
    </rPh>
    <rPh sb="4" eb="6">
      <t>ジンケン</t>
    </rPh>
    <rPh sb="7" eb="9">
      <t>アンゼン</t>
    </rPh>
    <rPh sb="10" eb="11">
      <t>マモ</t>
    </rPh>
    <rPh sb="23" eb="25">
      <t>カイサイ</t>
    </rPh>
    <rPh sb="27" eb="29">
      <t>ケイハツ</t>
    </rPh>
    <rPh sb="29" eb="31">
      <t>シリョウ</t>
    </rPh>
    <rPh sb="43" eb="45">
      <t>サクセイ</t>
    </rPh>
    <phoneticPr fontId="2"/>
  </si>
  <si>
    <t>出張ひろば提供事業</t>
    <rPh sb="0" eb="2">
      <t>シュッチョウ</t>
    </rPh>
    <rPh sb="5" eb="7">
      <t>テイキョウ</t>
    </rPh>
    <rPh sb="7" eb="9">
      <t>ジギョウ</t>
    </rPh>
    <phoneticPr fontId="2"/>
  </si>
  <si>
    <t>地縁がなく孤立しがちな親たちが気軽に出向き、不安や悩みを吐き出せるよう、出張ひろばを３か所（年８回程度）開催</t>
    <rPh sb="0" eb="2">
      <t>チエン</t>
    </rPh>
    <rPh sb="5" eb="7">
      <t>コリツ</t>
    </rPh>
    <rPh sb="11" eb="12">
      <t>オヤ</t>
    </rPh>
    <rPh sb="15" eb="17">
      <t>キガル</t>
    </rPh>
    <rPh sb="18" eb="20">
      <t>デム</t>
    </rPh>
    <rPh sb="22" eb="24">
      <t>フアン</t>
    </rPh>
    <rPh sb="25" eb="26">
      <t>ナヤ</t>
    </rPh>
    <rPh sb="28" eb="29">
      <t>ハ</t>
    </rPh>
    <rPh sb="30" eb="31">
      <t>ダ</t>
    </rPh>
    <rPh sb="36" eb="38">
      <t>シュッチョウ</t>
    </rPh>
    <rPh sb="44" eb="45">
      <t>ショ</t>
    </rPh>
    <rPh sb="46" eb="47">
      <t>ネン</t>
    </rPh>
    <rPh sb="48" eb="49">
      <t>カイ</t>
    </rPh>
    <rPh sb="49" eb="51">
      <t>テイド</t>
    </rPh>
    <rPh sb="52" eb="54">
      <t>カイサイ</t>
    </rPh>
    <phoneticPr fontId="2"/>
  </si>
  <si>
    <t>「こども110番の家看板」市内63か所の状況確認、新規図案作成、配布、設置</t>
    <rPh sb="7" eb="8">
      <t>バン</t>
    </rPh>
    <rPh sb="9" eb="10">
      <t>イエ</t>
    </rPh>
    <rPh sb="10" eb="12">
      <t>カンバン</t>
    </rPh>
    <rPh sb="13" eb="15">
      <t>シナイ</t>
    </rPh>
    <rPh sb="18" eb="19">
      <t>ショ</t>
    </rPh>
    <rPh sb="20" eb="22">
      <t>ジョウキョウ</t>
    </rPh>
    <rPh sb="22" eb="24">
      <t>カクニン</t>
    </rPh>
    <rPh sb="25" eb="27">
      <t>シンキ</t>
    </rPh>
    <rPh sb="27" eb="29">
      <t>ズアン</t>
    </rPh>
    <rPh sb="29" eb="31">
      <t>サクセイ</t>
    </rPh>
    <rPh sb="32" eb="34">
      <t>ハイフ</t>
    </rPh>
    <rPh sb="35" eb="37">
      <t>セッチ</t>
    </rPh>
    <phoneticPr fontId="2"/>
  </si>
  <si>
    <t>安全点検や既存マップ設置個所の状況確認を実施し「地域安全づくり事業マップ」を作成</t>
    <rPh sb="0" eb="2">
      <t>アンゼン</t>
    </rPh>
    <rPh sb="2" eb="4">
      <t>テンケン</t>
    </rPh>
    <rPh sb="5" eb="7">
      <t>キゾン</t>
    </rPh>
    <rPh sb="10" eb="12">
      <t>セッチ</t>
    </rPh>
    <rPh sb="12" eb="14">
      <t>カショ</t>
    </rPh>
    <rPh sb="15" eb="17">
      <t>ジョウキョウ</t>
    </rPh>
    <rPh sb="17" eb="19">
      <t>カクニン</t>
    </rPh>
    <rPh sb="20" eb="22">
      <t>ジッシ</t>
    </rPh>
    <rPh sb="24" eb="26">
      <t>チイキ</t>
    </rPh>
    <rPh sb="26" eb="28">
      <t>アンゼン</t>
    </rPh>
    <rPh sb="31" eb="33">
      <t>ジギョウ</t>
    </rPh>
    <rPh sb="38" eb="40">
      <t>サクセイ</t>
    </rPh>
    <phoneticPr fontId="2"/>
  </si>
  <si>
    <t>子育てに迷っている親を対象に、自身の良さを見つけ出し、自信を持たせるためのワークショップ及び子育て講演会の実施</t>
    <rPh sb="0" eb="2">
      <t>コソダ</t>
    </rPh>
    <rPh sb="4" eb="5">
      <t>マヨ</t>
    </rPh>
    <rPh sb="9" eb="10">
      <t>オヤ</t>
    </rPh>
    <rPh sb="11" eb="13">
      <t>タイショウ</t>
    </rPh>
    <rPh sb="15" eb="17">
      <t>ジシン</t>
    </rPh>
    <rPh sb="18" eb="19">
      <t>ヨ</t>
    </rPh>
    <rPh sb="21" eb="22">
      <t>ミ</t>
    </rPh>
    <rPh sb="24" eb="25">
      <t>ダ</t>
    </rPh>
    <rPh sb="27" eb="29">
      <t>ジシン</t>
    </rPh>
    <rPh sb="30" eb="31">
      <t>モ</t>
    </rPh>
    <rPh sb="44" eb="45">
      <t>オヨ</t>
    </rPh>
    <rPh sb="46" eb="48">
      <t>コソダ</t>
    </rPh>
    <rPh sb="49" eb="52">
      <t>コウエンカイ</t>
    </rPh>
    <rPh sb="53" eb="55">
      <t>ジッシ</t>
    </rPh>
    <phoneticPr fontId="2"/>
  </si>
  <si>
    <t>関わる力を育てることを通じて、家族や地域の絆の大切さを学ぶための、乳幼児やその親との交流、講座の開催</t>
    <rPh sb="0" eb="1">
      <t>カカ</t>
    </rPh>
    <rPh sb="3" eb="4">
      <t>チカラ</t>
    </rPh>
    <rPh sb="5" eb="6">
      <t>ソダ</t>
    </rPh>
    <rPh sb="11" eb="12">
      <t>ツウ</t>
    </rPh>
    <rPh sb="15" eb="17">
      <t>カゾク</t>
    </rPh>
    <rPh sb="18" eb="20">
      <t>チイキ</t>
    </rPh>
    <rPh sb="21" eb="22">
      <t>キズナ</t>
    </rPh>
    <rPh sb="23" eb="25">
      <t>タイセツ</t>
    </rPh>
    <rPh sb="27" eb="28">
      <t>マナ</t>
    </rPh>
    <rPh sb="33" eb="36">
      <t>ニュウヨウジ</t>
    </rPh>
    <rPh sb="39" eb="40">
      <t>オヤ</t>
    </rPh>
    <rPh sb="42" eb="44">
      <t>コウリュウ</t>
    </rPh>
    <rPh sb="45" eb="47">
      <t>コウザ</t>
    </rPh>
    <rPh sb="48" eb="50">
      <t>カイサイ</t>
    </rPh>
    <phoneticPr fontId="2"/>
  </si>
  <si>
    <t>未就学児の保護者に外遊びの必要性と楽しさを伝えるとともに、子どもたちの外遊びの機会を与えるための講座の開催</t>
    <rPh sb="0" eb="4">
      <t>ミシュウガクジ</t>
    </rPh>
    <rPh sb="5" eb="8">
      <t>ホゴシャ</t>
    </rPh>
    <rPh sb="9" eb="10">
      <t>ソト</t>
    </rPh>
    <rPh sb="10" eb="11">
      <t>アソ</t>
    </rPh>
    <rPh sb="13" eb="16">
      <t>ヒツヨウセイ</t>
    </rPh>
    <rPh sb="17" eb="18">
      <t>タノ</t>
    </rPh>
    <rPh sb="21" eb="22">
      <t>ツタ</t>
    </rPh>
    <rPh sb="29" eb="30">
      <t>コ</t>
    </rPh>
    <rPh sb="35" eb="36">
      <t>ソト</t>
    </rPh>
    <rPh sb="36" eb="37">
      <t>アソ</t>
    </rPh>
    <rPh sb="39" eb="41">
      <t>キカイ</t>
    </rPh>
    <rPh sb="42" eb="43">
      <t>アタ</t>
    </rPh>
    <rPh sb="48" eb="50">
      <t>コウザ</t>
    </rPh>
    <rPh sb="51" eb="53">
      <t>カイサイ</t>
    </rPh>
    <phoneticPr fontId="2"/>
  </si>
  <si>
    <t>リトミックや大型遊具（バルーン）を使った親子ふれあい運動会の開催</t>
    <rPh sb="6" eb="8">
      <t>オオガタ</t>
    </rPh>
    <rPh sb="8" eb="10">
      <t>ユウグ</t>
    </rPh>
    <rPh sb="17" eb="18">
      <t>ツカ</t>
    </rPh>
    <rPh sb="20" eb="22">
      <t>オヤコ</t>
    </rPh>
    <rPh sb="26" eb="29">
      <t>ウンドウカイ</t>
    </rPh>
    <rPh sb="30" eb="32">
      <t>カイサイ</t>
    </rPh>
    <phoneticPr fontId="2"/>
  </si>
  <si>
    <t>木育セミナー「ウッドスタートで地域を変える～東京おもちゃ美術館の木育事業（仮）</t>
    <rPh sb="0" eb="1">
      <t>モク</t>
    </rPh>
    <rPh sb="1" eb="2">
      <t>イク</t>
    </rPh>
    <rPh sb="15" eb="17">
      <t>チイキ</t>
    </rPh>
    <rPh sb="18" eb="19">
      <t>カ</t>
    </rPh>
    <rPh sb="22" eb="24">
      <t>トウキョウ</t>
    </rPh>
    <rPh sb="28" eb="31">
      <t>ビジュツカン</t>
    </rPh>
    <rPh sb="32" eb="33">
      <t>モク</t>
    </rPh>
    <rPh sb="33" eb="34">
      <t>イク</t>
    </rPh>
    <rPh sb="34" eb="36">
      <t>ジギョウ</t>
    </rPh>
    <rPh sb="37" eb="38">
      <t>カリ</t>
    </rPh>
    <phoneticPr fontId="2"/>
  </si>
  <si>
    <t>未就学児のための野外活動推進講座～子どもと外遊び！の楽しさ教えます</t>
    <rPh sb="0" eb="4">
      <t>ミシュウガクジ</t>
    </rPh>
    <rPh sb="8" eb="10">
      <t>ヤガイ</t>
    </rPh>
    <rPh sb="10" eb="12">
      <t>カツドウ</t>
    </rPh>
    <rPh sb="12" eb="14">
      <t>スイシン</t>
    </rPh>
    <rPh sb="14" eb="16">
      <t>コウザ</t>
    </rPh>
    <rPh sb="17" eb="18">
      <t>コ</t>
    </rPh>
    <rPh sb="21" eb="22">
      <t>ソト</t>
    </rPh>
    <rPh sb="22" eb="23">
      <t>アソ</t>
    </rPh>
    <rPh sb="26" eb="27">
      <t>タノ</t>
    </rPh>
    <rPh sb="29" eb="30">
      <t>オシ</t>
    </rPh>
    <phoneticPr fontId="2"/>
  </si>
  <si>
    <t>長期休業中において、空き民家を利用して児童に居場所を提供</t>
    <rPh sb="0" eb="2">
      <t>チョウキ</t>
    </rPh>
    <rPh sb="2" eb="5">
      <t>キュウギョウチュウ</t>
    </rPh>
    <rPh sb="10" eb="11">
      <t>ア</t>
    </rPh>
    <rPh sb="12" eb="14">
      <t>ミンカ</t>
    </rPh>
    <rPh sb="15" eb="17">
      <t>リヨウ</t>
    </rPh>
    <rPh sb="19" eb="21">
      <t>ジドウ</t>
    </rPh>
    <rPh sb="22" eb="25">
      <t>イバショ</t>
    </rPh>
    <rPh sb="26" eb="28">
      <t>テイキョウ</t>
    </rPh>
    <phoneticPr fontId="2"/>
  </si>
  <si>
    <t>特に発達障がいのある子へ配慮し、視覚的、具体的、肯定的に伝え、子供達が安心して楽しめるイベントの開催</t>
    <rPh sb="0" eb="1">
      <t>トク</t>
    </rPh>
    <rPh sb="2" eb="4">
      <t>ハッタツ</t>
    </rPh>
    <rPh sb="4" eb="5">
      <t>ショウ</t>
    </rPh>
    <rPh sb="10" eb="11">
      <t>コ</t>
    </rPh>
    <rPh sb="12" eb="14">
      <t>ハイリョ</t>
    </rPh>
    <rPh sb="16" eb="18">
      <t>シカク</t>
    </rPh>
    <rPh sb="18" eb="19">
      <t>テキ</t>
    </rPh>
    <rPh sb="20" eb="23">
      <t>グタイテキ</t>
    </rPh>
    <rPh sb="24" eb="27">
      <t>コウテイテキ</t>
    </rPh>
    <rPh sb="28" eb="29">
      <t>ツタ</t>
    </rPh>
    <rPh sb="31" eb="34">
      <t>コドモタチ</t>
    </rPh>
    <rPh sb="35" eb="37">
      <t>アンシン</t>
    </rPh>
    <rPh sb="39" eb="40">
      <t>タノ</t>
    </rPh>
    <rPh sb="48" eb="50">
      <t>カイサイ</t>
    </rPh>
    <phoneticPr fontId="2"/>
  </si>
  <si>
    <t>母子・父子・貧困家庭の親子を対象に、自然環境での料理・食育、講演会の実施</t>
    <rPh sb="0" eb="2">
      <t>ボシ</t>
    </rPh>
    <rPh sb="3" eb="5">
      <t>フシ</t>
    </rPh>
    <rPh sb="6" eb="8">
      <t>ヒンコン</t>
    </rPh>
    <rPh sb="8" eb="10">
      <t>カテイ</t>
    </rPh>
    <rPh sb="11" eb="13">
      <t>オヤコ</t>
    </rPh>
    <rPh sb="14" eb="16">
      <t>タイショウ</t>
    </rPh>
    <rPh sb="18" eb="20">
      <t>シゼン</t>
    </rPh>
    <rPh sb="20" eb="22">
      <t>カンキョウ</t>
    </rPh>
    <rPh sb="24" eb="26">
      <t>リョウリ</t>
    </rPh>
    <rPh sb="27" eb="29">
      <t>ショクイク</t>
    </rPh>
    <rPh sb="30" eb="33">
      <t>コウエンカイ</t>
    </rPh>
    <rPh sb="34" eb="36">
      <t>ジッシ</t>
    </rPh>
    <phoneticPr fontId="2"/>
  </si>
  <si>
    <t>【評価基準】
　◆特に優れている　　
　◆優れている　　　　　  
　◆ふつう　　　　　　　　 　
　◆やや劣っている　　　
　◆劣っている　　　　　　</t>
    <rPh sb="1" eb="3">
      <t>ヒョウカ</t>
    </rPh>
    <rPh sb="3" eb="5">
      <t>キジュン</t>
    </rPh>
    <rPh sb="9" eb="10">
      <t>トク</t>
    </rPh>
    <rPh sb="11" eb="12">
      <t>スグ</t>
    </rPh>
    <rPh sb="21" eb="22">
      <t>スグ</t>
    </rPh>
    <rPh sb="54" eb="55">
      <t>オト</t>
    </rPh>
    <rPh sb="65" eb="66">
      <t>オト</t>
    </rPh>
    <phoneticPr fontId="2"/>
  </si>
  <si>
    <t>５点
４点
３点
２点
１点</t>
    <rPh sb="1" eb="2">
      <t>テン</t>
    </rPh>
    <rPh sb="4" eb="5">
      <t>テン</t>
    </rPh>
    <rPh sb="7" eb="8">
      <t>テン</t>
    </rPh>
    <rPh sb="10" eb="11">
      <t>テン</t>
    </rPh>
    <rPh sb="13" eb="14">
      <t>テン</t>
    </rPh>
    <phoneticPr fontId="2"/>
  </si>
  <si>
    <t>（加重評価　１０点）
（加重評価　　８点）
（加重評価　　６点）
（加重評価　　４点）
（加重評価　　２点）　</t>
    <rPh sb="1" eb="3">
      <t>カジュウ</t>
    </rPh>
    <rPh sb="3" eb="5">
      <t>ヒョウカ</t>
    </rPh>
    <rPh sb="8" eb="9">
      <t>テン</t>
    </rPh>
    <rPh sb="12" eb="14">
      <t>カジュウ</t>
    </rPh>
    <rPh sb="14" eb="16">
      <t>ヒョウカ</t>
    </rPh>
    <rPh sb="19" eb="20">
      <t>テン</t>
    </rPh>
    <rPh sb="23" eb="25">
      <t>カジュウ</t>
    </rPh>
    <rPh sb="25" eb="27">
      <t>ヒョウカ</t>
    </rPh>
    <rPh sb="30" eb="31">
      <t>テン</t>
    </rPh>
    <rPh sb="34" eb="36">
      <t>カジュウ</t>
    </rPh>
    <rPh sb="36" eb="38">
      <t>ヒョウカ</t>
    </rPh>
    <rPh sb="41" eb="42">
      <t>テン</t>
    </rPh>
    <rPh sb="45" eb="47">
      <t>カジュウ</t>
    </rPh>
    <rPh sb="47" eb="49">
      <t>ヒョウカ</t>
    </rPh>
    <rPh sb="52" eb="53">
      <t>テン</t>
    </rPh>
    <phoneticPr fontId="2"/>
  </si>
  <si>
    <t>湯田温泉木育ひろばの設置</t>
    <rPh sb="0" eb="4">
      <t>ユダオンセン</t>
    </rPh>
    <rPh sb="4" eb="5">
      <t>モク</t>
    </rPh>
    <rPh sb="5" eb="6">
      <t>イク</t>
    </rPh>
    <rPh sb="10" eb="12">
      <t>セッチ</t>
    </rPh>
    <phoneticPr fontId="2"/>
  </si>
  <si>
    <t>小学校の夏季休暇期間において、放課後児童クラブの待機児童となった高学年を対象に、学童保育事業を実施</t>
    <rPh sb="0" eb="3">
      <t>ショウガッコウ</t>
    </rPh>
    <rPh sb="4" eb="6">
      <t>カキ</t>
    </rPh>
    <rPh sb="6" eb="8">
      <t>キュウカ</t>
    </rPh>
    <rPh sb="8" eb="10">
      <t>キカン</t>
    </rPh>
    <rPh sb="15" eb="18">
      <t>ホウカゴ</t>
    </rPh>
    <rPh sb="18" eb="20">
      <t>ジドウ</t>
    </rPh>
    <rPh sb="24" eb="26">
      <t>タイキ</t>
    </rPh>
    <rPh sb="26" eb="28">
      <t>ジドウ</t>
    </rPh>
    <rPh sb="32" eb="35">
      <t>コウガクネン</t>
    </rPh>
    <rPh sb="36" eb="38">
      <t>タイショウ</t>
    </rPh>
    <rPh sb="40" eb="42">
      <t>ガクドウ</t>
    </rPh>
    <rPh sb="42" eb="44">
      <t>ホイク</t>
    </rPh>
    <rPh sb="44" eb="46">
      <t>ジギョウ</t>
    </rPh>
    <rPh sb="47" eb="49">
      <t>ジッシ</t>
    </rPh>
    <phoneticPr fontId="2"/>
  </si>
  <si>
    <t>第２回「ほうふ子育て支援ネットワークフォーラム」、防災・減災パンフレットの作成</t>
    <rPh sb="0" eb="1">
      <t>ダイ</t>
    </rPh>
    <rPh sb="2" eb="3">
      <t>カイ</t>
    </rPh>
    <rPh sb="7" eb="9">
      <t>コソダ</t>
    </rPh>
    <rPh sb="10" eb="12">
      <t>シエン</t>
    </rPh>
    <rPh sb="25" eb="27">
      <t>ボウサイ</t>
    </rPh>
    <rPh sb="28" eb="30">
      <t>ゲンサイ</t>
    </rPh>
    <rPh sb="37" eb="39">
      <t>サクセイ</t>
    </rPh>
    <phoneticPr fontId="2"/>
  </si>
  <si>
    <t>評価点
(B)</t>
    <rPh sb="0" eb="3">
      <t>ヒョウカテン</t>
    </rPh>
    <phoneticPr fontId="2"/>
  </si>
  <si>
    <t>小計
(A)</t>
    <rPh sb="0" eb="2">
      <t>ショウケイ</t>
    </rPh>
    <phoneticPr fontId="2"/>
  </si>
  <si>
    <t>合計
(A+B)</t>
    <rPh sb="0" eb="2">
      <t>ゴウケイ</t>
    </rPh>
    <phoneticPr fontId="2"/>
  </si>
  <si>
    <t>最 　終
評価点</t>
    <rPh sb="0" eb="1">
      <t>サイ</t>
    </rPh>
    <rPh sb="3" eb="4">
      <t>オワリ</t>
    </rPh>
    <rPh sb="5" eb="8">
      <t>ヒョウカテン</t>
    </rPh>
    <phoneticPr fontId="2"/>
  </si>
  <si>
    <t>個別評価点</t>
    <rPh sb="0" eb="2">
      <t>コベツ</t>
    </rPh>
    <rPh sb="2" eb="4">
      <t>ヒョウカ</t>
    </rPh>
    <rPh sb="4" eb="5">
      <t>テン</t>
    </rPh>
    <phoneticPr fontId="2"/>
  </si>
  <si>
    <t>加減点
評価点</t>
    <rPh sb="0" eb="1">
      <t>カ</t>
    </rPh>
    <rPh sb="1" eb="2">
      <t>ゲン</t>
    </rPh>
    <rPh sb="2" eb="3">
      <t>テン</t>
    </rPh>
    <rPh sb="4" eb="7">
      <t>ヒョウカテン</t>
    </rPh>
    <phoneticPr fontId="2"/>
  </si>
  <si>
    <t>個別審査項目</t>
    <rPh sb="0" eb="2">
      <t>コベツ</t>
    </rPh>
    <rPh sb="2" eb="4">
      <t>シンサ</t>
    </rPh>
    <rPh sb="4" eb="6">
      <t>コウモク</t>
    </rPh>
    <phoneticPr fontId="2"/>
  </si>
  <si>
    <t>評価区分</t>
    <rPh sb="0" eb="2">
      <t>ヒョウカ</t>
    </rPh>
    <rPh sb="2" eb="4">
      <t>クブン</t>
    </rPh>
    <phoneticPr fontId="2"/>
  </si>
  <si>
    <t>◆企業や学校、ＮＰＯ法人など多様な主体との協働により実施する子育て支援事業
◆世代間や地域間の交流を促進する子育て支援事業
◆貧困家庭の子ども等に対する教育の支援や生活の支援等を行う事業</t>
    <rPh sb="1" eb="3">
      <t>キギョウ</t>
    </rPh>
    <rPh sb="4" eb="6">
      <t>ガッコウ</t>
    </rPh>
    <rPh sb="10" eb="12">
      <t>ホウジン</t>
    </rPh>
    <rPh sb="14" eb="16">
      <t>タヨウ</t>
    </rPh>
    <rPh sb="17" eb="19">
      <t>シュタイ</t>
    </rPh>
    <rPh sb="21" eb="23">
      <t>キョウドウ</t>
    </rPh>
    <rPh sb="26" eb="28">
      <t>ジッシ</t>
    </rPh>
    <rPh sb="30" eb="32">
      <t>コソダ</t>
    </rPh>
    <rPh sb="33" eb="35">
      <t>シエン</t>
    </rPh>
    <rPh sb="35" eb="37">
      <t>ジギョウ</t>
    </rPh>
    <rPh sb="39" eb="42">
      <t>セダイカン</t>
    </rPh>
    <rPh sb="43" eb="46">
      <t>チイキカン</t>
    </rPh>
    <rPh sb="47" eb="49">
      <t>コウリュウ</t>
    </rPh>
    <rPh sb="50" eb="52">
      <t>ソクシン</t>
    </rPh>
    <rPh sb="54" eb="56">
      <t>コソダ</t>
    </rPh>
    <rPh sb="57" eb="59">
      <t>シエン</t>
    </rPh>
    <rPh sb="59" eb="61">
      <t>ジギョウ</t>
    </rPh>
    <rPh sb="63" eb="65">
      <t>ヒンコン</t>
    </rPh>
    <rPh sb="65" eb="67">
      <t>カテイ</t>
    </rPh>
    <rPh sb="68" eb="69">
      <t>コ</t>
    </rPh>
    <rPh sb="71" eb="72">
      <t>トウ</t>
    </rPh>
    <rPh sb="73" eb="74">
      <t>タイ</t>
    </rPh>
    <rPh sb="76" eb="78">
      <t>キョウイク</t>
    </rPh>
    <rPh sb="79" eb="81">
      <t>シエン</t>
    </rPh>
    <rPh sb="82" eb="84">
      <t>セイカツ</t>
    </rPh>
    <rPh sb="85" eb="87">
      <t>シエン</t>
    </rPh>
    <rPh sb="87" eb="88">
      <t>トウ</t>
    </rPh>
    <rPh sb="89" eb="90">
      <t>オコナ</t>
    </rPh>
    <rPh sb="91" eb="93">
      <t>ジギョウ</t>
    </rPh>
    <phoneticPr fontId="2"/>
  </si>
  <si>
    <t>評価できる</t>
    <rPh sb="0" eb="2">
      <t>ヒョウカ</t>
    </rPh>
    <phoneticPr fontId="2"/>
  </si>
  <si>
    <t>評価できない</t>
    <rPh sb="0" eb="2">
      <t>ヒョウカ</t>
    </rPh>
    <phoneticPr fontId="2"/>
  </si>
  <si>
    <t>評価内容</t>
    <rPh sb="0" eb="2">
      <t>ヒョウカ</t>
    </rPh>
    <rPh sb="2" eb="4">
      <t>ナイヨウ</t>
    </rPh>
    <phoneticPr fontId="2"/>
  </si>
  <si>
    <t>◆評価できる　　　１０点の範囲内で加点
◆評価できない 　１０点の範囲内で減点</t>
    <rPh sb="1" eb="3">
      <t>ヒョウカ</t>
    </rPh>
    <rPh sb="11" eb="12">
      <t>テン</t>
    </rPh>
    <rPh sb="13" eb="16">
      <t>ハンイナイ</t>
    </rPh>
    <rPh sb="17" eb="19">
      <t>カテン</t>
    </rPh>
    <rPh sb="25" eb="27">
      <t>ヒョウカ</t>
    </rPh>
    <rPh sb="35" eb="36">
      <t>テン</t>
    </rPh>
    <rPh sb="37" eb="40">
      <t>ハンイナイ</t>
    </rPh>
    <rPh sb="41" eb="43">
      <t>ゲンテン</t>
    </rPh>
    <phoneticPr fontId="2"/>
  </si>
  <si>
    <t>■個別評価基準</t>
    <rPh sb="1" eb="3">
      <t>コベツ</t>
    </rPh>
    <rPh sb="3" eb="5">
      <t>ヒョウカ</t>
    </rPh>
    <rPh sb="5" eb="7">
      <t>キジュン</t>
    </rPh>
    <phoneticPr fontId="2"/>
  </si>
  <si>
    <t>■加減点評価基準</t>
    <rPh sb="1" eb="2">
      <t>カ</t>
    </rPh>
    <rPh sb="2" eb="4">
      <t>ゲンテン</t>
    </rPh>
    <rPh sb="4" eb="6">
      <t>ヒョウカ</t>
    </rPh>
    <rPh sb="6" eb="8">
      <t>キジュン</t>
    </rPh>
    <phoneticPr fontId="2"/>
  </si>
  <si>
    <t>◆定期公演等継続的に行っている事業
　 ※ただし、記念事業や周年事業等であって、例年の活動の規模や内容をグレードアップするものは除く
◆単に芸術・文化の鑑賞機会を提供する、いわゆる「買い公演」などの事業
◆同人誌・定期発行の機関誌等の作成・印刷
◆組織機関が弱い等実施能力が低いと思われる団体の事業
◆過去に助成を受けた事業と同程度の内容の事業</t>
    <rPh sb="1" eb="3">
      <t>テイキ</t>
    </rPh>
    <rPh sb="3" eb="5">
      <t>コウエン</t>
    </rPh>
    <rPh sb="5" eb="6">
      <t>トウ</t>
    </rPh>
    <rPh sb="6" eb="8">
      <t>ケイゾク</t>
    </rPh>
    <rPh sb="8" eb="9">
      <t>テキ</t>
    </rPh>
    <rPh sb="10" eb="11">
      <t>オコナ</t>
    </rPh>
    <rPh sb="15" eb="17">
      <t>ジギョウ</t>
    </rPh>
    <rPh sb="25" eb="27">
      <t>キネン</t>
    </rPh>
    <rPh sb="27" eb="29">
      <t>ジギョウ</t>
    </rPh>
    <rPh sb="30" eb="32">
      <t>シュウネン</t>
    </rPh>
    <rPh sb="32" eb="34">
      <t>ジギョウ</t>
    </rPh>
    <rPh sb="34" eb="35">
      <t>トウ</t>
    </rPh>
    <rPh sb="40" eb="42">
      <t>レイネン</t>
    </rPh>
    <rPh sb="43" eb="45">
      <t>カツドウ</t>
    </rPh>
    <rPh sb="46" eb="48">
      <t>キボ</t>
    </rPh>
    <rPh sb="49" eb="51">
      <t>ナイヨウ</t>
    </rPh>
    <rPh sb="64" eb="65">
      <t>ノゾ</t>
    </rPh>
    <rPh sb="68" eb="69">
      <t>タン</t>
    </rPh>
    <rPh sb="70" eb="72">
      <t>ゲイジュツ</t>
    </rPh>
    <rPh sb="73" eb="75">
      <t>ブンカ</t>
    </rPh>
    <rPh sb="76" eb="78">
      <t>カンショウ</t>
    </rPh>
    <rPh sb="78" eb="80">
      <t>キカイ</t>
    </rPh>
    <rPh sb="81" eb="83">
      <t>テイキョウ</t>
    </rPh>
    <rPh sb="91" eb="92">
      <t>カ</t>
    </rPh>
    <rPh sb="93" eb="95">
      <t>コウエン</t>
    </rPh>
    <rPh sb="99" eb="101">
      <t>ジギョウ</t>
    </rPh>
    <rPh sb="103" eb="106">
      <t>ドウジンシ</t>
    </rPh>
    <rPh sb="107" eb="109">
      <t>テイキ</t>
    </rPh>
    <rPh sb="109" eb="111">
      <t>ハッコウ</t>
    </rPh>
    <rPh sb="112" eb="115">
      <t>キカンシ</t>
    </rPh>
    <rPh sb="115" eb="116">
      <t>トウ</t>
    </rPh>
    <rPh sb="117" eb="119">
      <t>サクセイ</t>
    </rPh>
    <rPh sb="120" eb="122">
      <t>インサツ</t>
    </rPh>
    <rPh sb="124" eb="126">
      <t>ソシキ</t>
    </rPh>
    <rPh sb="126" eb="128">
      <t>キカン</t>
    </rPh>
    <rPh sb="129" eb="130">
      <t>ヨワ</t>
    </rPh>
    <rPh sb="131" eb="132">
      <t>トウ</t>
    </rPh>
    <rPh sb="132" eb="134">
      <t>ジッシ</t>
    </rPh>
    <rPh sb="134" eb="136">
      <t>ノウリョク</t>
    </rPh>
    <rPh sb="137" eb="138">
      <t>ヒク</t>
    </rPh>
    <rPh sb="140" eb="141">
      <t>オモ</t>
    </rPh>
    <rPh sb="144" eb="146">
      <t>ダンタイ</t>
    </rPh>
    <rPh sb="147" eb="149">
      <t>ジギョウ</t>
    </rPh>
    <rPh sb="151" eb="153">
      <t>カコ</t>
    </rPh>
    <rPh sb="154" eb="156">
      <t>ジョセイ</t>
    </rPh>
    <rPh sb="157" eb="158">
      <t>ウ</t>
    </rPh>
    <rPh sb="160" eb="162">
      <t>ジギョウ</t>
    </rPh>
    <rPh sb="163" eb="166">
      <t>ドウテイド</t>
    </rPh>
    <rPh sb="167" eb="169">
      <t>ナイヨウ</t>
    </rPh>
    <rPh sb="170" eb="172">
      <t>ジギョウ</t>
    </rPh>
    <phoneticPr fontId="2"/>
  </si>
  <si>
    <t>平野委員</t>
    <rPh sb="0" eb="2">
      <t>ヒラノ</t>
    </rPh>
    <rPh sb="2" eb="4">
      <t>イイン</t>
    </rPh>
    <phoneticPr fontId="2"/>
  </si>
  <si>
    <t>福本委員</t>
    <rPh sb="0" eb="2">
      <t>フクモト</t>
    </rPh>
    <rPh sb="2" eb="4">
      <t>イイン</t>
    </rPh>
    <phoneticPr fontId="2"/>
  </si>
  <si>
    <t>中司委員</t>
    <rPh sb="0" eb="2">
      <t>ナカツカサ</t>
    </rPh>
    <rPh sb="2" eb="4">
      <t>イイン</t>
    </rPh>
    <phoneticPr fontId="2"/>
  </si>
  <si>
    <t>徳光委員</t>
    <rPh sb="0" eb="2">
      <t>トクミツ</t>
    </rPh>
    <rPh sb="2" eb="4">
      <t>イイン</t>
    </rPh>
    <phoneticPr fontId="2"/>
  </si>
  <si>
    <t>権藤委員</t>
    <rPh sb="0" eb="2">
      <t>ゴンドウ</t>
    </rPh>
    <rPh sb="2" eb="4">
      <t>イイン</t>
    </rPh>
    <phoneticPr fontId="2"/>
  </si>
  <si>
    <t>40点</t>
    <rPh sb="2" eb="3">
      <t>テン</t>
    </rPh>
    <phoneticPr fontId="2"/>
  </si>
  <si>
    <t>200点</t>
    <rPh sb="3" eb="4">
      <t>テン</t>
    </rPh>
    <phoneticPr fontId="2"/>
  </si>
  <si>
    <t>やまぐち子ども・子育て応援ファンド助成事業評価表（評価結果集計：高得点順）</t>
    <rPh sb="4" eb="5">
      <t>コ</t>
    </rPh>
    <rPh sb="8" eb="10">
      <t>コソダ</t>
    </rPh>
    <rPh sb="11" eb="13">
      <t>オウエン</t>
    </rPh>
    <rPh sb="17" eb="19">
      <t>ジョセイ</t>
    </rPh>
    <rPh sb="19" eb="21">
      <t>ジギョウ</t>
    </rPh>
    <rPh sb="21" eb="23">
      <t>ヒョウカ</t>
    </rPh>
    <rPh sb="23" eb="24">
      <t>ヒョウ</t>
    </rPh>
    <rPh sb="25" eb="27">
      <t>ヒョウカ</t>
    </rPh>
    <rPh sb="27" eb="29">
      <t>ケッカ</t>
    </rPh>
    <rPh sb="29" eb="31">
      <t>シュウケイ</t>
    </rPh>
    <rPh sb="32" eb="35">
      <t>コウトクテン</t>
    </rPh>
    <rPh sb="35" eb="36">
      <t>ジュン</t>
    </rPh>
    <phoneticPr fontId="2"/>
  </si>
  <si>
    <t>次点</t>
    <rPh sb="0" eb="2">
      <t>ジテン</t>
    </rPh>
    <phoneticPr fontId="2"/>
  </si>
  <si>
    <t>不採択</t>
    <rPh sb="0" eb="1">
      <t>フ</t>
    </rPh>
    <rPh sb="1" eb="3">
      <t>サイタク</t>
    </rPh>
    <phoneticPr fontId="2"/>
  </si>
  <si>
    <t>区分</t>
    <rPh sb="0" eb="2">
      <t>クブン</t>
    </rPh>
    <phoneticPr fontId="2"/>
  </si>
  <si>
    <t xml:space="preserve">
採択
採択</t>
    <rPh sb="38" eb="40">
      <t>サイタク</t>
    </rPh>
    <rPh sb="57" eb="59">
      <t>サイタク</t>
    </rPh>
    <phoneticPr fontId="2"/>
  </si>
  <si>
    <t>順位</t>
    <rPh sb="0" eb="2">
      <t>ジュンイ</t>
    </rPh>
    <phoneticPr fontId="2"/>
  </si>
  <si>
    <t>区分</t>
    <rPh sb="0" eb="2">
      <t>クブン</t>
    </rPh>
    <phoneticPr fontId="2"/>
  </si>
  <si>
    <t>採択</t>
    <rPh sb="0" eb="2">
      <t>サイタク</t>
    </rPh>
    <phoneticPr fontId="2"/>
  </si>
  <si>
    <t>次点</t>
    <rPh sb="0" eb="2">
      <t>ジテン</t>
    </rPh>
    <phoneticPr fontId="2"/>
  </si>
  <si>
    <t>不採択</t>
    <rPh sb="0" eb="1">
      <t>フ</t>
    </rPh>
    <rPh sb="1" eb="3">
      <t>サイタク</t>
    </rPh>
    <phoneticPr fontId="2"/>
  </si>
  <si>
    <t>団体名</t>
    <rPh sb="0" eb="2">
      <t>ダンタイ</t>
    </rPh>
    <rPh sb="2" eb="3">
      <t>メイ</t>
    </rPh>
    <phoneticPr fontId="2"/>
  </si>
  <si>
    <t>ナラティブ・ママ・サロン</t>
  </si>
  <si>
    <t>No.</t>
    <phoneticPr fontId="2"/>
  </si>
  <si>
    <t>防府市</t>
  </si>
  <si>
    <t>山口市</t>
  </si>
  <si>
    <t>音楽療法室らんらん♪</t>
  </si>
  <si>
    <t>岩国市</t>
  </si>
  <si>
    <t>下関市</t>
  </si>
  <si>
    <t>周南市</t>
  </si>
  <si>
    <t>下松市</t>
  </si>
  <si>
    <t>宇部市</t>
  </si>
  <si>
    <t>子どもとみんな食堂「ロクスひよりやま」</t>
  </si>
  <si>
    <t>佐波地域青少年育成連絡協議会</t>
  </si>
  <si>
    <t>長門市</t>
  </si>
  <si>
    <t>ふれあいの森なんでも工房</t>
  </si>
  <si>
    <t xml:space="preserve">MagMura∞   </t>
  </si>
  <si>
    <t>ママポジプロジェクト万倉</t>
  </si>
  <si>
    <t>山口県地域活動連絡協議会</t>
  </si>
  <si>
    <t>子ども食堂　青空食堂</t>
  </si>
  <si>
    <t>新てとがーでんの整備</t>
  </si>
  <si>
    <t>子どもの居場所を提供することを目的とする事業</t>
  </si>
  <si>
    <t>くめっこアート</t>
  </si>
  <si>
    <t>ワクワクキッズフェスタ</t>
  </si>
  <si>
    <t>大人のための子ども講座2022「親子で学ぶ性教育」</t>
  </si>
  <si>
    <t>たちどまって考えてみよう「アウトメディア講座2022」</t>
  </si>
  <si>
    <t>佐波わくわくランド</t>
  </si>
  <si>
    <t xml:space="preserve">多胎ファミリー教室       </t>
  </si>
  <si>
    <t>「絵のはじまりの絵の展覧会」</t>
  </si>
  <si>
    <t>子ども支援団体への支援活動を通じて行う「子どもの心と学ぶ力のサポート事業」</t>
  </si>
  <si>
    <t>「生理はバディ」プロジェクト</t>
  </si>
  <si>
    <t>すべての子どもたちに「子ども時間」を楽しんでもらうおもちゃのひろば</t>
  </si>
  <si>
    <t>自助グループ土曜日開催、セミナー事業、情報発信事業、スタッフ研修</t>
  </si>
  <si>
    <t xml:space="preserve">「にぎやかごはん」「中学生のテスト期間の居場所・学習場所づくり」         </t>
  </si>
  <si>
    <t>手話ダンス発信メンバー育成事業</t>
  </si>
  <si>
    <t>青空ごはんプロジェクト</t>
  </si>
  <si>
    <t>オンラインによる公開講演会</t>
  </si>
  <si>
    <t>「不登校サポート冊子（仮名）」作成事業</t>
  </si>
  <si>
    <t>「イライラしない子育て法」普及啓発事業</t>
  </si>
  <si>
    <t>丸太でオリジナルコースターを作ろう</t>
  </si>
  <si>
    <t>３世代市民交流拠点・ふれあいの森</t>
  </si>
  <si>
    <t>コロナ禍でできる子育て講座・訪問型子育て支援事業</t>
  </si>
  <si>
    <t>子どもを生み育てやすい生活環境づくり</t>
  </si>
  <si>
    <t>〇〇（まるまる）隊子育て応援事業</t>
  </si>
  <si>
    <t>子どもの余暇サポート事業（ゆるスポ♪クラブ）</t>
  </si>
  <si>
    <t>やないしらかべ子ども食堂</t>
  </si>
  <si>
    <t>子育て川柳（仮称）募集事業と１８９サポーター活動の充実</t>
  </si>
  <si>
    <t>高校生と乳幼児のふれあい体験事業2022</t>
  </si>
  <si>
    <t>由宇中子育てひろば開設事業</t>
  </si>
  <si>
    <t>子ども達の生きる力をつなぎ育てる継続した居場所づくりを目指して</t>
  </si>
  <si>
    <t>事業名</t>
    <rPh sb="0" eb="2">
      <t>ジギョウ</t>
    </rPh>
    <rPh sb="2" eb="3">
      <t>メイ</t>
    </rPh>
    <phoneticPr fontId="11"/>
  </si>
  <si>
    <t>事業内容</t>
    <rPh sb="0" eb="2">
      <t>ジギョウ</t>
    </rPh>
    <rPh sb="2" eb="4">
      <t>ナイヨウ</t>
    </rPh>
    <phoneticPr fontId="11"/>
  </si>
  <si>
    <t>交付決定額</t>
    <rPh sb="0" eb="2">
      <t>コウフ</t>
    </rPh>
    <rPh sb="2" eb="4">
      <t>ケッテイ</t>
    </rPh>
    <rPh sb="4" eb="5">
      <t>ガク</t>
    </rPh>
    <phoneticPr fontId="11"/>
  </si>
  <si>
    <t>所在地</t>
    <rPh sb="0" eb="3">
      <t>ショザイチ</t>
    </rPh>
    <phoneticPr fontId="11"/>
  </si>
  <si>
    <t>特定非営利活動法人 あっと</t>
  </si>
  <si>
    <t>キッチンはまゆう</t>
  </si>
  <si>
    <t>こども食堂ひだまり</t>
  </si>
  <si>
    <t>発達障がいを考える会 ブルースター</t>
  </si>
  <si>
    <t>花岡カランコロン食堂</t>
  </si>
  <si>
    <t>特定非営利活動法人 もりのこえん</t>
  </si>
  <si>
    <t>Luana</t>
  </si>
  <si>
    <t>CAP西京</t>
  </si>
  <si>
    <t>チャイルドサポートwith</t>
  </si>
  <si>
    <t>光市</t>
  </si>
  <si>
    <t>特定非営利活動法人 人と木</t>
  </si>
  <si>
    <t>ほっとSmile</t>
  </si>
  <si>
    <t>未来の子ども達プロジェクト山口</t>
  </si>
  <si>
    <t>生野きらきら地域食堂</t>
    <rPh sb="0" eb="2">
      <t>イクノ</t>
    </rPh>
    <rPh sb="6" eb="8">
      <t>チイキ</t>
    </rPh>
    <rPh sb="8" eb="10">
      <t>ショクドウ</t>
    </rPh>
    <phoneticPr fontId="3"/>
  </si>
  <si>
    <t>下関市</t>
    <rPh sb="0" eb="3">
      <t>シモノセキシ</t>
    </rPh>
    <phoneticPr fontId="1"/>
  </si>
  <si>
    <t xml:space="preserve">特定非営利活動法人 うべ子ども21	</t>
  </si>
  <si>
    <t>宇部市</t>
    <rPh sb="0" eb="3">
      <t>ウベシ</t>
    </rPh>
    <phoneticPr fontId="3"/>
  </si>
  <si>
    <t>川中れんげホーム</t>
    <rPh sb="0" eb="2">
      <t>カワナカ</t>
    </rPh>
    <phoneticPr fontId="3"/>
  </si>
  <si>
    <t>特定非営利活動法人
こころサポート山口</t>
  </si>
  <si>
    <t>子育て支援センターひだまり
ふれあいひろば</t>
  </si>
  <si>
    <t>特定非営利活動法人 
子ども劇場山口県センター</t>
  </si>
  <si>
    <t>特定非営利活動法人 
こどもステーション山口</t>
  </si>
  <si>
    <t>地域食堂　ふらっと</t>
  </si>
  <si>
    <t>美祢市</t>
    <rPh sb="0" eb="3">
      <t>ミネシ</t>
    </rPh>
    <phoneticPr fontId="3"/>
  </si>
  <si>
    <t>下関市</t>
    <rPh sb="0" eb="3">
      <t>シモノセキシ</t>
    </rPh>
    <phoneticPr fontId="3"/>
  </si>
  <si>
    <t>特定非営利活動法人
チャイルドハウスひなたぼっこ</t>
  </si>
  <si>
    <t>なないろキッズ</t>
  </si>
  <si>
    <t>萩市</t>
    <rPh sb="0" eb="2">
      <t>ハギシ</t>
    </rPh>
    <phoneticPr fontId="1"/>
  </si>
  <si>
    <t>一般社団法人 Happy　Education</t>
    <rPh sb="0" eb="2">
      <t>イッパン</t>
    </rPh>
    <rPh sb="2" eb="4">
      <t>シャダン</t>
    </rPh>
    <rPh sb="4" eb="6">
      <t>ホウジン</t>
    </rPh>
    <phoneticPr fontId="3"/>
  </si>
  <si>
    <t>山口市</t>
    <rPh sb="0" eb="3">
      <t>ヤマグチシ</t>
    </rPh>
    <phoneticPr fontId="1"/>
  </si>
  <si>
    <t>一般社団法人 彦島ぽれぽれ</t>
    <rPh sb="0" eb="2">
      <t>イッパン</t>
    </rPh>
    <rPh sb="2" eb="6">
      <t>シャダンホウジン</t>
    </rPh>
    <phoneticPr fontId="3"/>
  </si>
  <si>
    <t>特定非営利活動法人
フリースペースコティ</t>
    <rPh sb="0" eb="9">
      <t>トクテイヒエイリカツドウホウジン</t>
    </rPh>
    <phoneticPr fontId="3"/>
  </si>
  <si>
    <t>ふるさと維新ＹＹプロジェクト</t>
    <rPh sb="4" eb="6">
      <t>イシン</t>
    </rPh>
    <phoneticPr fontId="3"/>
  </si>
  <si>
    <t>柳井市</t>
    <rPh sb="0" eb="3">
      <t>ヤナイシ</t>
    </rPh>
    <phoneticPr fontId="1"/>
  </si>
  <si>
    <t>まぐ</t>
  </si>
  <si>
    <t>山口市</t>
    <rPh sb="0" eb="3">
      <t>ヤマグチシ</t>
    </rPh>
    <phoneticPr fontId="3"/>
  </si>
  <si>
    <t>まちづくり実行委員会</t>
  </si>
  <si>
    <t>周南市</t>
    <rPh sb="0" eb="3">
      <t>シュウナンシ</t>
    </rPh>
    <phoneticPr fontId="3"/>
  </si>
  <si>
    <t>山口県里親会下関支部</t>
    <rPh sb="3" eb="5">
      <t>サトオヤ</t>
    </rPh>
    <rPh sb="5" eb="6">
      <t>カイ</t>
    </rPh>
    <rPh sb="6" eb="10">
      <t>シモノセキシブ</t>
    </rPh>
    <phoneticPr fontId="3"/>
  </si>
  <si>
    <t>山口鴻南会</t>
  </si>
  <si>
    <t>山口市里親会</t>
    <rPh sb="0" eb="3">
      <t>ヤマグチシ</t>
    </rPh>
    <rPh sb="3" eb="6">
      <t>サトオヤカイ</t>
    </rPh>
    <phoneticPr fontId="3"/>
  </si>
  <si>
    <t>山口友の会</t>
    <rPh sb="0" eb="2">
      <t>ヤマグチ</t>
    </rPh>
    <rPh sb="2" eb="3">
      <t>トモ</t>
    </rPh>
    <rPh sb="4" eb="5">
      <t>カイ</t>
    </rPh>
    <phoneticPr fontId="3"/>
  </si>
  <si>
    <t>特定非営利活動法人 
やまぐちレーテ子育てBambini</t>
  </si>
  <si>
    <t>山の田なかま食堂</t>
  </si>
  <si>
    <t>ル・ボア</t>
  </si>
  <si>
    <t>宇部市</t>
    <rPh sb="0" eb="3">
      <t>ウベシ</t>
    </rPh>
    <phoneticPr fontId="1"/>
  </si>
  <si>
    <t>わらべうたのわ</t>
  </si>
  <si>
    <t>夏休み期間に、救命法・防災・スポーツリズムトレーニングなど子どもたちが自分たちの身を守るための講座を行う。</t>
  </si>
  <si>
    <t>子ども達の健全な育成に寄与し、地元への愛着育成を目的としたこどもの居場所づくりを行う。</t>
    <rPh sb="0" eb="1">
      <t>コ</t>
    </rPh>
    <rPh sb="3" eb="4">
      <t>タチ</t>
    </rPh>
    <rPh sb="5" eb="7">
      <t>ケンゼン</t>
    </rPh>
    <rPh sb="8" eb="10">
      <t>イクセイ</t>
    </rPh>
    <rPh sb="11" eb="13">
      <t>キヨ</t>
    </rPh>
    <rPh sb="15" eb="17">
      <t>ジモト</t>
    </rPh>
    <rPh sb="19" eb="21">
      <t>アイチャク</t>
    </rPh>
    <rPh sb="21" eb="23">
      <t>イクセイ</t>
    </rPh>
    <rPh sb="24" eb="26">
      <t>モクテキ</t>
    </rPh>
    <phoneticPr fontId="2"/>
  </si>
  <si>
    <t>こどもたちが、見て驚き、自分でやってみることで、出来る楽しさを感じてもらうことを目的に体験型のワークショップを2回実施する。</t>
    <rPh sb="31" eb="32">
      <t>カン</t>
    </rPh>
    <rPh sb="40" eb="42">
      <t>モクテキ</t>
    </rPh>
    <rPh sb="57" eb="59">
      <t>ジッシ</t>
    </rPh>
    <phoneticPr fontId="2"/>
  </si>
  <si>
    <t>個別に支援が必要な特性を持つ子とその家族に対し音楽の力を借りてこどもの抱えている問題を軽減するようなレッスンを行い、同じような悩みを抱えるご家族の交流を実施する。</t>
    <rPh sb="43" eb="45">
      <t>ケイゲン</t>
    </rPh>
    <rPh sb="55" eb="56">
      <t>オコナ</t>
    </rPh>
    <rPh sb="76" eb="78">
      <t>ジッシ</t>
    </rPh>
    <phoneticPr fontId="2"/>
  </si>
  <si>
    <t>公民館において、食事および地域の方々と一緒に過ごす時間を提供し、こどもの居場所づくりを行う。</t>
    <rPh sb="0" eb="3">
      <t>コウミンカン</t>
    </rPh>
    <rPh sb="8" eb="10">
      <t>ショクジ</t>
    </rPh>
    <rPh sb="13" eb="15">
      <t>チイキ</t>
    </rPh>
    <rPh sb="16" eb="18">
      <t>カタガタ</t>
    </rPh>
    <rPh sb="19" eb="21">
      <t>イッショ</t>
    </rPh>
    <rPh sb="22" eb="23">
      <t>ス</t>
    </rPh>
    <rPh sb="25" eb="27">
      <t>ジカン</t>
    </rPh>
    <rPh sb="28" eb="30">
      <t>テイキョウ</t>
    </rPh>
    <rPh sb="36" eb="39">
      <t>イバショ</t>
    </rPh>
    <rPh sb="43" eb="44">
      <t>オコナ</t>
    </rPh>
    <phoneticPr fontId="2"/>
  </si>
  <si>
    <t>月１回、地域の子どもへの食事提供を通じて、子どもや高齢者、地域住民が繋がり、子どもと大人が安心して過ごせる居場所づくりを行う。</t>
  </si>
  <si>
    <t>子どもが1人の人間として尊重され、暴力のない社会を目指すために「おとなにできること」を学ぶための公開講座を行う。</t>
  </si>
  <si>
    <t>支援センターにて中学生および高校生に乳幼児とのふれあい体験の機会を提供する。</t>
  </si>
  <si>
    <t>大人が子どもの立場に立って子どもの声を聴き、子どもの権利を守ることを目的とした講座を行う。</t>
  </si>
  <si>
    <t>こども食堂に遊具収納庫を設置し、こどもたちに遊具等を整理整頓する習慣を身につけ、日常生活にも応用させる。</t>
  </si>
  <si>
    <t>入園前の親子の居場所づくりのためすいかわりやお団子づくりなど、月ごとに季節のイベントを実施する。</t>
  </si>
  <si>
    <t>子どもや子育て家庭に地域社会と関わる機会や自然体験等の機会を年７回提供する（田植え・稲刈り、どんど焼き、しめ縄づくり、そばの種まき～そば打ち）。</t>
  </si>
  <si>
    <t>ひとり親や生活困窮の親子など地域の方に月に1回でも手づくりのお弁当を無償若しくは安価で配布する。</t>
  </si>
  <si>
    <t>地域で減少しているコミュニティを盛り上げるため、子ども会とコラボし、公民館にてレクレーションを行う。</t>
    <rPh sb="47" eb="48">
      <t>オコナツセンヨウカイセツセダイオヨケイザイテキジリツシエン</t>
    </rPh>
    <phoneticPr fontId="2"/>
  </si>
  <si>
    <t>コグトレ（認知機能に着目した包括的支援プログラム）の手法を活用して、不登校などの問題を解決するための教室を開く。</t>
    <rPh sb="26" eb="28">
      <t>シュホウ</t>
    </rPh>
    <rPh sb="29" eb="31">
      <t>カツヨウ</t>
    </rPh>
    <rPh sb="34" eb="37">
      <t>フトウコウ</t>
    </rPh>
    <rPh sb="40" eb="42">
      <t>モンダイ</t>
    </rPh>
    <rPh sb="43" eb="45">
      <t>カイケツ</t>
    </rPh>
    <rPh sb="50" eb="52">
      <t>キョウシツ</t>
    </rPh>
    <rPh sb="53" eb="54">
      <t>ヒラ</t>
    </rPh>
    <phoneticPr fontId="2"/>
  </si>
  <si>
    <t>子どもが自分自身と社会のために新しい価値を創造することなどを目的に、独自のプログラム（ダンス教室、創作活動、自然体験など）を行う。</t>
  </si>
  <si>
    <t>妊娠期よりたくさんの交流の機会を持つことを目的としてマタニティファミリー同士の交流ひろばを行う。</t>
    <rPh sb="0" eb="2">
      <t>ニンシン</t>
    </rPh>
    <rPh sb="2" eb="3">
      <t>キ</t>
    </rPh>
    <rPh sb="10" eb="12">
      <t>コウリュウ</t>
    </rPh>
    <rPh sb="13" eb="15">
      <t>キカイ</t>
    </rPh>
    <rPh sb="16" eb="17">
      <t>モ</t>
    </rPh>
    <rPh sb="21" eb="23">
      <t>モクテキ</t>
    </rPh>
    <rPh sb="36" eb="38">
      <t>ドウシ</t>
    </rPh>
    <rPh sb="39" eb="41">
      <t>コウリュウ</t>
    </rPh>
    <rPh sb="45" eb="46">
      <t>オコナ</t>
    </rPh>
    <phoneticPr fontId="2"/>
  </si>
  <si>
    <t>育児全般に不安や悩みを抱える養育者のための自助グループの開催や、セミナーの開催、情報発信等を行う。</t>
  </si>
  <si>
    <t>子どもたちの自信を育て、家庭の人間関係を円滑にするため、親子を対象とした１日体験型研修を行う。</t>
    <rPh sb="0" eb="1">
      <t>コ</t>
    </rPh>
    <rPh sb="6" eb="8">
      <t>ジシン</t>
    </rPh>
    <rPh sb="9" eb="10">
      <t>ソダ</t>
    </rPh>
    <rPh sb="12" eb="14">
      <t>カテイ</t>
    </rPh>
    <rPh sb="15" eb="19">
      <t>ニンゲンカンケイ</t>
    </rPh>
    <rPh sb="20" eb="22">
      <t>エンカツ</t>
    </rPh>
    <rPh sb="28" eb="30">
      <t>オヤコ</t>
    </rPh>
    <rPh sb="31" eb="33">
      <t>タイショウ</t>
    </rPh>
    <rPh sb="37" eb="38">
      <t>ニチ</t>
    </rPh>
    <rPh sb="38" eb="40">
      <t>タイケン</t>
    </rPh>
    <rPh sb="40" eb="41">
      <t>ガタ</t>
    </rPh>
    <rPh sb="41" eb="43">
      <t>ケンシュウ</t>
    </rPh>
    <rPh sb="44" eb="45">
      <t>オコナ</t>
    </rPh>
    <phoneticPr fontId="2"/>
  </si>
  <si>
    <t>発達障害に関する社会的啓発活動を目的とした、２０回目の記念講演会を実施する。</t>
  </si>
  <si>
    <t>保護猫や地域猫といった地域課題により、こどもたちの自発的な学びへのきっかけを提供する教室を開く。</t>
    <rPh sb="0" eb="3">
      <t>ホゴネコ</t>
    </rPh>
    <rPh sb="4" eb="7">
      <t>チイキネコ</t>
    </rPh>
    <rPh sb="11" eb="13">
      <t>チイキ</t>
    </rPh>
    <rPh sb="13" eb="15">
      <t>カダイ</t>
    </rPh>
    <rPh sb="25" eb="28">
      <t>ジハツテキ</t>
    </rPh>
    <rPh sb="29" eb="30">
      <t>マナ</t>
    </rPh>
    <rPh sb="38" eb="40">
      <t>テイキョウ</t>
    </rPh>
    <rPh sb="42" eb="44">
      <t>キョウシツ</t>
    </rPh>
    <rPh sb="45" eb="46">
      <t>ヒラ</t>
    </rPh>
    <phoneticPr fontId="2"/>
  </si>
  <si>
    <t>月１回、食事提供を行うことで、子どもや保護者、地域住民の相互交流を図り、まちづくりに貢献する。</t>
  </si>
  <si>
    <t>体験学習の畑での野菜づくりや花壇づくりなどの学習支援や体験学習を開催し、子どもの居場所づくりを行う。</t>
  </si>
  <si>
    <t>同じ地区の高齢者と子どもたちがおもちゃやゲームを通して交流し、触れ合う楽しい時間を提供する。</t>
  </si>
  <si>
    <t>保護者が帰宅するまでの時間、子どもたちの学習支援や居場所づくりを提供する。</t>
  </si>
  <si>
    <t>こどもたちが漁師体験を通じて漁業への興味や関心を持ち、将来の職業を考えるなどの機会を提供する。</t>
    <rPh sb="6" eb="8">
      <t>リョウシ</t>
    </rPh>
    <rPh sb="8" eb="10">
      <t>タイケン</t>
    </rPh>
    <rPh sb="11" eb="12">
      <t>ツウ</t>
    </rPh>
    <rPh sb="14" eb="16">
      <t>ギョギョウ</t>
    </rPh>
    <rPh sb="18" eb="20">
      <t>キョウミ</t>
    </rPh>
    <rPh sb="21" eb="23">
      <t>カンシン</t>
    </rPh>
    <rPh sb="24" eb="25">
      <t>モ</t>
    </rPh>
    <rPh sb="27" eb="29">
      <t>ショウライ</t>
    </rPh>
    <rPh sb="30" eb="32">
      <t>ショクギョウ</t>
    </rPh>
    <rPh sb="33" eb="34">
      <t>カンガ</t>
    </rPh>
    <rPh sb="39" eb="41">
      <t>キカイ</t>
    </rPh>
    <rPh sb="42" eb="44">
      <t>テイキョウ</t>
    </rPh>
    <phoneticPr fontId="2"/>
  </si>
  <si>
    <t>子どもの居場所づくりを進めるため、森の広場や隣接する運動場を活用して、様々なスポーツができるように、遊びの場を充実化する。</t>
  </si>
  <si>
    <t>親子向けにアレルギー対応食品の試食会や料理教室を開き、食物アレルギーについての情報交換の場を提供する。</t>
  </si>
  <si>
    <t>誰もがなりたい自分になれる社会を創るために、子どもの職業選択や習い事選択の幅を広げるために体験会を行う。</t>
    <rPh sb="45" eb="47">
      <t>タイケン</t>
    </rPh>
    <rPh sb="47" eb="48">
      <t>カイ</t>
    </rPh>
    <rPh sb="49" eb="50">
      <t>オコナ</t>
    </rPh>
    <phoneticPr fontId="2"/>
  </si>
  <si>
    <t>故障等により不必要になった玩具を回収・修繕し、家庭に届け、子どもの「モノ」や思い出を大切する機会を提供する。</t>
    <rPh sb="0" eb="3">
      <t>コショウトウ</t>
    </rPh>
    <rPh sb="6" eb="9">
      <t>フヒツヨウ</t>
    </rPh>
    <rPh sb="13" eb="15">
      <t>ガング</t>
    </rPh>
    <rPh sb="16" eb="18">
      <t>カイシュウ</t>
    </rPh>
    <rPh sb="19" eb="21">
      <t>シュウゼン</t>
    </rPh>
    <rPh sb="23" eb="25">
      <t>カテイ</t>
    </rPh>
    <rPh sb="26" eb="27">
      <t>トド</t>
    </rPh>
    <rPh sb="29" eb="30">
      <t>コ</t>
    </rPh>
    <rPh sb="38" eb="39">
      <t>オモ</t>
    </rPh>
    <rPh sb="40" eb="41">
      <t>デ</t>
    </rPh>
    <rPh sb="42" eb="44">
      <t>タイセツ</t>
    </rPh>
    <rPh sb="46" eb="48">
      <t>キカイ</t>
    </rPh>
    <rPh sb="49" eb="51">
      <t>テイキョウ</t>
    </rPh>
    <phoneticPr fontId="2"/>
  </si>
  <si>
    <t>子育て中の家族や子育て支援者等を対象に、外遊びの必要性や楽しさなどを伝えるためにの講座や子どもの居場所づくりを行う。</t>
  </si>
  <si>
    <t>子どもの健康な発達と社会性を獲得するため、季節毎の自然体験などのレクレーションを実施する。</t>
    <rPh sb="21" eb="23">
      <t>キセツ</t>
    </rPh>
    <rPh sb="23" eb="24">
      <t>ゴト</t>
    </rPh>
    <rPh sb="25" eb="29">
      <t>シゼンタイケン</t>
    </rPh>
    <rPh sb="40" eb="42">
      <t>ジッシ</t>
    </rPh>
    <phoneticPr fontId="2"/>
  </si>
  <si>
    <t>「こどもまんなか」の考え方をより多くの人に周知し、「こどもまんなか応援サポーター」としての活動を推進する。</t>
  </si>
  <si>
    <t>「魔の７歳」に備え、小学生になる前から交通ルールを学ぶため、交通安全教室を実施する。</t>
    <rPh sb="1" eb="2">
      <t>マ</t>
    </rPh>
    <rPh sb="4" eb="5">
      <t>サイ</t>
    </rPh>
    <rPh sb="7" eb="8">
      <t>ソナ</t>
    </rPh>
    <rPh sb="10" eb="13">
      <t>ショウガクセイ</t>
    </rPh>
    <rPh sb="16" eb="17">
      <t>マエ</t>
    </rPh>
    <rPh sb="19" eb="21">
      <t>コウツウ</t>
    </rPh>
    <rPh sb="25" eb="26">
      <t>マナ</t>
    </rPh>
    <rPh sb="30" eb="34">
      <t>コウツウアンゼン</t>
    </rPh>
    <rPh sb="34" eb="36">
      <t>キョウシツ</t>
    </rPh>
    <rPh sb="37" eb="39">
      <t>ジッシ</t>
    </rPh>
    <phoneticPr fontId="2"/>
  </si>
  <si>
    <t>親子が一緒に身のまわりの家事を意識して生活力をアップする講座を実施する。</t>
    <rPh sb="28" eb="30">
      <t>コウザ</t>
    </rPh>
    <rPh sb="31" eb="33">
      <t>ジッシ</t>
    </rPh>
    <phoneticPr fontId="2"/>
  </si>
  <si>
    <t>子育て中のママ世代の労働意欲に応えて、子ども連れ専用のコワーキングスペースを活用し、ママ世代のキャリアアップ及び経済的自立を支援する。</t>
  </si>
  <si>
    <t>子育て世帯の居場所づくり等のために防災教室、夏祭りやハロウィン、クリスマス会などのイベントを行う。</t>
  </si>
  <si>
    <t>こどもたちが他者との交流や色々な体験を通して、自己発見の場となるようなこどもの居場所づくりを行う。</t>
    <rPh sb="6" eb="8">
      <t>タシャ</t>
    </rPh>
    <rPh sb="10" eb="12">
      <t>コウリュウ</t>
    </rPh>
    <rPh sb="13" eb="15">
      <t>イロイロ</t>
    </rPh>
    <rPh sb="16" eb="18">
      <t>タイケン</t>
    </rPh>
    <rPh sb="19" eb="20">
      <t>トオ</t>
    </rPh>
    <rPh sb="23" eb="27">
      <t>ジコハッケン</t>
    </rPh>
    <rPh sb="28" eb="29">
      <t>バ</t>
    </rPh>
    <rPh sb="39" eb="42">
      <t>イバショ</t>
    </rPh>
    <rPh sb="46" eb="47">
      <t>オコナ</t>
    </rPh>
    <phoneticPr fontId="2"/>
  </si>
  <si>
    <t>わらべうたを中心としたふれあいあそびなどの参加型プログラムを実施し、開かれた音楽空間を子どもたちに提供する。</t>
    <rPh sb="6" eb="8">
      <t>チュウシン</t>
    </rPh>
    <rPh sb="21" eb="23">
      <t>サンカ</t>
    </rPh>
    <rPh sb="23" eb="24">
      <t>ガタ</t>
    </rPh>
    <rPh sb="30" eb="32">
      <t>ジッシ</t>
    </rPh>
    <rPh sb="34" eb="35">
      <t>ヒラ</t>
    </rPh>
    <rPh sb="38" eb="40">
      <t>オンガク</t>
    </rPh>
    <rPh sb="40" eb="42">
      <t>クウカン</t>
    </rPh>
    <rPh sb="43" eb="44">
      <t>コ</t>
    </rPh>
    <rPh sb="49" eb="51">
      <t>テイキョウ</t>
    </rPh>
    <phoneticPr fontId="2"/>
  </si>
  <si>
    <t>令和７年度やまぐち子ども・子育て応援ファンド助成金交付団体</t>
    <rPh sb="0" eb="2">
      <t>レイワ</t>
    </rPh>
    <rPh sb="3" eb="5">
      <t>ネンド</t>
    </rPh>
    <rPh sb="4" eb="5">
      <t>ド</t>
    </rPh>
    <rPh sb="9" eb="10">
      <t>コ</t>
    </rPh>
    <rPh sb="13" eb="15">
      <t>コソダ</t>
    </rPh>
    <rPh sb="16" eb="18">
      <t>オウエン</t>
    </rPh>
    <rPh sb="22" eb="24">
      <t>ジョセイ</t>
    </rPh>
    <rPh sb="24" eb="25">
      <t>キン</t>
    </rPh>
    <rPh sb="25" eb="27">
      <t>コウフ</t>
    </rPh>
    <rPh sb="27" eb="29">
      <t>ダンタイ</t>
    </rPh>
    <phoneticPr fontId="2"/>
  </si>
  <si>
    <t>特定非営利活動法人 シンフォニーネット</t>
    <rPh sb="0" eb="5">
      <t>トクテイヒエイリ</t>
    </rPh>
    <rPh sb="5" eb="7">
      <t>カツドウ</t>
    </rPh>
    <rPh sb="7" eb="9">
      <t>ホウジン</t>
    </rPh>
    <phoneticPr fontId="3"/>
  </si>
  <si>
    <t>子ども向けに遊びやレクレーション、親向けに子育て支援制度や地域資源を知る機会を提供するための親子参加型のイベントを実施する。</t>
    <rPh sb="0" eb="1">
      <t>コ</t>
    </rPh>
    <rPh sb="3" eb="4">
      <t>ム</t>
    </rPh>
    <rPh sb="6" eb="7">
      <t>アソ</t>
    </rPh>
    <rPh sb="17" eb="18">
      <t>オヤ</t>
    </rPh>
    <rPh sb="18" eb="19">
      <t>ム</t>
    </rPh>
    <rPh sb="21" eb="23">
      <t>コソダ</t>
    </rPh>
    <rPh sb="24" eb="26">
      <t>シエン</t>
    </rPh>
    <rPh sb="26" eb="28">
      <t>セイド</t>
    </rPh>
    <rPh sb="29" eb="31">
      <t>チイキ</t>
    </rPh>
    <rPh sb="31" eb="33">
      <t>シゲン</t>
    </rPh>
    <rPh sb="34" eb="35">
      <t>シ</t>
    </rPh>
    <rPh sb="36" eb="38">
      <t>キカイ</t>
    </rPh>
    <rPh sb="39" eb="41">
      <t>テイキョウ</t>
    </rPh>
    <rPh sb="46" eb="48">
      <t>オヤコ</t>
    </rPh>
    <rPh sb="48" eb="50">
      <t>サンカ</t>
    </rPh>
    <rPh sb="50" eb="51">
      <t>ガタ</t>
    </rPh>
    <rPh sb="57" eb="59">
      <t>ジッシ</t>
    </rPh>
    <phoneticPr fontId="2"/>
  </si>
  <si>
    <t>ペアレントトレーニング（親訓練）として、しつけのやり方を変えるプログラムにより、親が子どもとの関わり方を学ぶ講座を行う。</t>
    <phoneticPr fontId="2"/>
  </si>
  <si>
    <t>四季折々の里山を五感で感じられるように、田植え・稲刈り、野菜つくりなどの体験する機会を提供する。</t>
    <rPh sb="40" eb="42">
      <t>キカイ</t>
    </rPh>
    <rPh sb="43" eb="45">
      <t>テイキョウ</t>
    </rPh>
    <phoneticPr fontId="2"/>
  </si>
  <si>
    <t>月１回のこども食堂に加え、フードパントリーや学習支援、体験活動を行い、こどもの居場所づくりを行う。</t>
    <rPh sb="46" eb="47">
      <t>オコナ</t>
    </rPh>
    <phoneticPr fontId="2"/>
  </si>
  <si>
    <t>一般財団法人 日本プロスピーカー協会
あっちこっち山口支部</t>
    <rPh sb="0" eb="2">
      <t>イッパン</t>
    </rPh>
    <rPh sb="2" eb="4">
      <t>ザイダン</t>
    </rPh>
    <rPh sb="4" eb="6">
      <t>ホウジン</t>
    </rPh>
    <rPh sb="7" eb="9">
      <t>ニホン</t>
    </rPh>
    <rPh sb="16" eb="18">
      <t>キョウカイ</t>
    </rPh>
    <rPh sb="25" eb="27">
      <t>ヤマグチ</t>
    </rPh>
    <rPh sb="27" eb="29">
      <t>シブ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</si>
</sst>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20"/>
      <color theme="1"/>
      <name val="ＭＳ Ｐゴシック"/>
      <family val="3"/>
      <charset val="128"/>
    </font>
    <font>
      <sz val="12"/>
      <color theme="1"/>
      <name val="ＭＳ Ｐゴシック"/>
      <family val="3"/>
      <charset val="128"/>
    </font>
    <font>
      <sz val="12"/>
      <color theme="1"/>
      <name val="ＭＳ Ｐ明朝"/>
      <family val="1"/>
      <charset val="128"/>
    </font>
    <font>
      <sz val="16"/>
      <color theme="1"/>
      <name val="ＭＳ Ｐゴシック"/>
      <family val="3"/>
      <charset val="128"/>
    </font>
    <font>
      <sz val="16"/>
      <color theme="1"/>
      <name val="ＭＳ Ｐ明朝"/>
      <family val="1"/>
      <charset val="128"/>
    </font>
    <font>
      <sz val="22"/>
      <color theme="1"/>
      <name val="ＭＳ Ｐ明朝"/>
      <family val="1"/>
      <charset val="128"/>
    </font>
    <font>
      <b/>
      <sz val="11"/>
      <color theme="0"/>
      <name val="ＭＳ Ｐゴシック"/>
      <family val="2"/>
      <charset val="128"/>
      <scheme val="minor"/>
    </font>
    <font>
      <sz val="14"/>
      <color theme="1"/>
      <name val="ＭＳ Ｐゴシック"/>
      <family val="3"/>
      <charset val="128"/>
    </font>
    <font>
      <sz val="18"/>
      <color theme="1"/>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slantDashDot">
        <color auto="1"/>
      </top>
      <bottom/>
      <diagonal/>
    </border>
    <border>
      <left/>
      <right/>
      <top style="slantDashDot">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24">
    <xf numFmtId="0" fontId="0" fillId="0" borderId="0" xfId="0">
      <alignment vertical="center"/>
    </xf>
    <xf numFmtId="0" fontId="0" fillId="0" borderId="0" xfId="0" applyAlignment="1">
      <alignmen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0" fillId="0" borderId="5"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0" borderId="3" xfId="0" applyBorder="1" applyAlignment="1">
      <alignment vertical="center" shrinkToFit="1"/>
    </xf>
    <xf numFmtId="0" fontId="4" fillId="0" borderId="1" xfId="0" applyFont="1" applyBorder="1" applyAlignment="1">
      <alignment vertical="center" wrapText="1"/>
    </xf>
    <xf numFmtId="38" fontId="4" fillId="0" borderId="1" xfId="1" applyFont="1" applyBorder="1" applyAlignment="1">
      <alignment vertical="center" shrinkToFit="1"/>
    </xf>
    <xf numFmtId="0" fontId="3" fillId="0" borderId="1" xfId="0" applyFont="1" applyBorder="1" applyAlignment="1">
      <alignment vertical="center" wrapText="1"/>
    </xf>
    <xf numFmtId="0" fontId="0" fillId="0" borderId="4" xfId="0" applyBorder="1" applyAlignment="1">
      <alignment horizontal="center" vertical="center" wrapText="1" shrinkToFit="1"/>
    </xf>
    <xf numFmtId="0" fontId="0" fillId="0" borderId="33" xfId="0" applyBorder="1" applyAlignment="1">
      <alignment horizontal="center"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0" xfId="0" applyBorder="1" applyAlignment="1">
      <alignment vertical="center" shrinkToFit="1"/>
    </xf>
    <xf numFmtId="0" fontId="3" fillId="0" borderId="0" xfId="0" applyFont="1" applyBorder="1" applyAlignment="1">
      <alignment vertical="center" wrapText="1"/>
    </xf>
    <xf numFmtId="0" fontId="4" fillId="0" borderId="0" xfId="0" applyFont="1" applyBorder="1" applyAlignment="1">
      <alignment vertical="center" wrapText="1"/>
    </xf>
    <xf numFmtId="38" fontId="4" fillId="0" borderId="0" xfId="1" applyFont="1" applyBorder="1" applyAlignment="1">
      <alignment vertical="center" shrinkToFit="1"/>
    </xf>
    <xf numFmtId="0" fontId="0" fillId="0" borderId="35" xfId="0" applyBorder="1" applyAlignment="1">
      <alignment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left" vertical="center" shrinkToFit="1"/>
    </xf>
    <xf numFmtId="0" fontId="0" fillId="0" borderId="43" xfId="0" applyBorder="1" applyAlignment="1">
      <alignment horizontal="center" vertical="center" shrinkToFit="1"/>
    </xf>
    <xf numFmtId="0" fontId="0" fillId="0" borderId="43" xfId="0" applyBorder="1" applyAlignment="1">
      <alignment vertical="center" shrinkToFit="1"/>
    </xf>
    <xf numFmtId="0" fontId="0" fillId="2" borderId="33" xfId="0" applyFill="1" applyBorder="1" applyAlignment="1">
      <alignment horizontal="center" vertical="center" shrinkToFit="1"/>
    </xf>
    <xf numFmtId="0" fontId="0" fillId="2" borderId="33" xfId="0" applyFill="1" applyBorder="1" applyAlignment="1">
      <alignment vertical="center" shrinkToFit="1"/>
    </xf>
    <xf numFmtId="0" fontId="0" fillId="2" borderId="34" xfId="0" applyFill="1" applyBorder="1" applyAlignment="1">
      <alignment vertical="center" shrinkToFit="1"/>
    </xf>
    <xf numFmtId="0" fontId="0" fillId="2" borderId="1" xfId="0" applyFill="1" applyBorder="1" applyAlignment="1">
      <alignment vertical="center" shrinkToFit="1"/>
    </xf>
    <xf numFmtId="0" fontId="0" fillId="2" borderId="43" xfId="0" applyFill="1" applyBorder="1" applyAlignment="1">
      <alignment vertical="center" shrinkToFit="1"/>
    </xf>
    <xf numFmtId="0" fontId="0" fillId="2" borderId="11" xfId="0" applyFill="1" applyBorder="1" applyAlignment="1">
      <alignment vertical="center" shrinkToFit="1"/>
    </xf>
    <xf numFmtId="0" fontId="0" fillId="0" borderId="47" xfId="0" applyBorder="1" applyAlignment="1">
      <alignment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0" fillId="0" borderId="50" xfId="0" applyBorder="1" applyAlignment="1">
      <alignment horizontal="right"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38" fontId="9" fillId="0" borderId="0" xfId="1" applyFont="1" applyAlignment="1">
      <alignment horizontal="center" vertical="center" shrinkToFit="1"/>
    </xf>
    <xf numFmtId="0" fontId="7" fillId="0" borderId="0" xfId="0" applyFont="1" applyAlignment="1">
      <alignment horizontal="left" vertical="center" wrapText="1" shrinkToFit="1"/>
    </xf>
    <xf numFmtId="0" fontId="7" fillId="0" borderId="0" xfId="0" applyFont="1" applyAlignment="1">
      <alignment horizontal="left" vertical="center" shrinkToFit="1"/>
    </xf>
    <xf numFmtId="0" fontId="5"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10" fillId="0" borderId="0" xfId="0" applyFont="1" applyAlignment="1">
      <alignment vertical="center" shrinkToFit="1"/>
    </xf>
    <xf numFmtId="0" fontId="7" fillId="0" borderId="0" xfId="0" applyFont="1" applyBorder="1" applyAlignment="1">
      <alignment vertical="center" shrinkToFit="1"/>
    </xf>
    <xf numFmtId="38" fontId="9" fillId="0" borderId="1" xfId="1"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2" fillId="0" borderId="1" xfId="0" applyFont="1" applyBorder="1" applyAlignment="1">
      <alignment horizontal="left" vertical="center" wrapText="1"/>
    </xf>
    <xf numFmtId="0" fontId="12" fillId="0" borderId="1" xfId="0" applyFont="1" applyBorder="1" applyAlignment="1">
      <alignment horizontal="left" vertical="center" shrinkToFit="1"/>
    </xf>
    <xf numFmtId="38" fontId="9" fillId="0" borderId="1" xfId="1" applyFont="1" applyBorder="1" applyAlignment="1">
      <alignment horizontal="center" vertical="center" shrinkToFit="1"/>
    </xf>
    <xf numFmtId="0" fontId="12" fillId="3" borderId="48" xfId="0"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8" fillId="3" borderId="48" xfId="0" applyFont="1" applyFill="1" applyBorder="1" applyAlignment="1">
      <alignment horizontal="center" vertical="center" wrapText="1" shrinkToFit="1"/>
    </xf>
    <xf numFmtId="0" fontId="15" fillId="0" borderId="1" xfId="0" applyFont="1" applyBorder="1" applyAlignment="1">
      <alignment vertical="center" wrapText="1"/>
    </xf>
    <xf numFmtId="0" fontId="14" fillId="0" borderId="1" xfId="0" applyFont="1" applyBorder="1" applyAlignment="1">
      <alignment horizontal="center" vertical="center" wrapText="1"/>
    </xf>
    <xf numFmtId="0" fontId="16" fillId="0" borderId="1" xfId="2" applyFont="1" applyBorder="1" applyAlignment="1">
      <alignment vertical="center" wrapText="1"/>
    </xf>
    <xf numFmtId="0" fontId="13" fillId="0" borderId="0" xfId="0" applyFont="1" applyBorder="1" applyAlignment="1">
      <alignment horizontal="center" vertical="center" shrinkToFit="1"/>
    </xf>
    <xf numFmtId="0" fontId="0" fillId="0" borderId="44"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22" xfId="0" applyBorder="1" applyAlignment="1">
      <alignment horizontal="left" vertical="center" wrapText="1" shrinkToFit="1"/>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0"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3" xfId="0" applyBorder="1" applyAlignment="1">
      <alignment horizontal="center" vertical="center" shrinkToFit="1"/>
    </xf>
    <xf numFmtId="0" fontId="0" fillId="0" borderId="3" xfId="0" applyBorder="1" applyAlignment="1">
      <alignment horizontal="left" vertical="center" wrapText="1" shrinkToFit="1"/>
    </xf>
    <xf numFmtId="0" fontId="0" fillId="0" borderId="3" xfId="0" applyBorder="1" applyAlignment="1">
      <alignment horizontal="left" vertical="center" shrinkToFit="1"/>
    </xf>
    <xf numFmtId="0" fontId="0" fillId="0" borderId="1" xfId="0" applyBorder="1" applyAlignment="1">
      <alignment horizontal="center" vertical="center" shrinkToFit="1"/>
    </xf>
    <xf numFmtId="0" fontId="0" fillId="0" borderId="1" xfId="0" applyBorder="1" applyAlignment="1">
      <alignment horizontal="left" vertical="center" wrapText="1" shrinkToFit="1"/>
    </xf>
    <xf numFmtId="0" fontId="0" fillId="0" borderId="49" xfId="0" applyBorder="1" applyAlignment="1">
      <alignment horizontal="right" vertical="center" shrinkToFit="1"/>
    </xf>
    <xf numFmtId="0" fontId="0" fillId="0" borderId="50" xfId="0" applyBorder="1" applyAlignment="1">
      <alignment horizontal="right" vertical="center" shrinkToFit="1"/>
    </xf>
    <xf numFmtId="0" fontId="0" fillId="0" borderId="1" xfId="0" applyBorder="1" applyAlignment="1">
      <alignment horizontal="left" vertical="center" shrinkToFit="1"/>
    </xf>
    <xf numFmtId="0" fontId="0" fillId="0" borderId="30" xfId="0" applyBorder="1" applyAlignment="1">
      <alignment horizontal="left" vertical="center" shrinkToFit="1"/>
    </xf>
    <xf numFmtId="0" fontId="0" fillId="0" borderId="13" xfId="0" applyBorder="1" applyAlignment="1">
      <alignment horizontal="center" vertical="center" shrinkToFit="1"/>
    </xf>
    <xf numFmtId="0" fontId="0" fillId="0" borderId="36" xfId="0" applyBorder="1" applyAlignment="1">
      <alignment horizontal="left" vertical="center" shrinkToFit="1"/>
    </xf>
    <xf numFmtId="0" fontId="0" fillId="0" borderId="14" xfId="0" applyBorder="1" applyAlignment="1">
      <alignment horizontal="left" vertical="center" wrapText="1" shrinkToFit="1"/>
    </xf>
    <xf numFmtId="0" fontId="0" fillId="0" borderId="15" xfId="0"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wrapText="1" shrinkToFit="1"/>
    </xf>
    <xf numFmtId="0" fontId="0" fillId="0" borderId="9" xfId="0" applyBorder="1" applyAlignment="1">
      <alignment horizontal="center" vertical="center" shrinkToFit="1"/>
    </xf>
    <xf numFmtId="0" fontId="0" fillId="0" borderId="31" xfId="0" applyBorder="1" applyAlignment="1">
      <alignment horizontal="center" vertical="center" wrapText="1"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0" xfId="0" applyAlignment="1">
      <alignment horizontal="left"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2" xfId="0" applyBorder="1" applyAlignment="1">
      <alignment horizontal="center" vertical="center" shrinkToFit="1"/>
    </xf>
    <xf numFmtId="0" fontId="0" fillId="0" borderId="40" xfId="0" applyBorder="1" applyAlignment="1">
      <alignment horizontal="center" vertical="center" shrinkToFit="1"/>
    </xf>
    <xf numFmtId="0" fontId="0" fillId="0" borderId="8" xfId="0"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51" xfId="0" applyBorder="1" applyAlignment="1">
      <alignment horizontal="center" vertical="top" wrapText="1" shrinkToFit="1"/>
    </xf>
    <xf numFmtId="0" fontId="0" fillId="0" borderId="31" xfId="0" applyBorder="1" applyAlignment="1">
      <alignment horizontal="center" vertical="top" shrinkToFit="1"/>
    </xf>
    <xf numFmtId="0" fontId="0" fillId="0" borderId="32" xfId="0" applyBorder="1" applyAlignment="1">
      <alignment horizontal="center" vertical="top" shrinkToFit="1"/>
    </xf>
    <xf numFmtId="0" fontId="0" fillId="0" borderId="45" xfId="0" applyBorder="1" applyAlignment="1">
      <alignment horizontal="right" vertical="center" shrinkToFit="1"/>
    </xf>
    <xf numFmtId="0" fontId="0" fillId="0" borderId="46" xfId="0" applyBorder="1" applyAlignment="1">
      <alignment horizontal="right"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43" xfId="0" applyBorder="1" applyAlignment="1">
      <alignment horizontal="center" vertical="center" shrinkToFit="1"/>
    </xf>
    <xf numFmtId="0" fontId="0" fillId="2" borderId="44" xfId="0" applyFill="1" applyBorder="1" applyAlignment="1">
      <alignment horizontal="center" vertical="center" shrinkToFit="1"/>
    </xf>
    <xf numFmtId="0" fontId="0" fillId="2" borderId="33" xfId="0" applyFill="1" applyBorder="1" applyAlignment="1">
      <alignment horizontal="center" vertical="center" shrinkToFit="1"/>
    </xf>
    <xf numFmtId="0" fontId="0" fillId="0" borderId="23" xfId="0" applyBorder="1" applyAlignment="1">
      <alignment horizontal="left" vertical="center" wrapText="1" shrinkToFit="1"/>
    </xf>
    <xf numFmtId="0" fontId="0" fillId="0" borderId="25" xfId="0" applyBorder="1" applyAlignment="1">
      <alignment horizontal="left" vertical="center" wrapText="1" shrinkToFit="1"/>
    </xf>
    <xf numFmtId="0" fontId="0" fillId="0" borderId="0" xfId="0" applyBorder="1" applyAlignment="1">
      <alignment horizontal="left" vertical="center" wrapText="1" shrinkToFit="1"/>
    </xf>
    <xf numFmtId="0" fontId="0" fillId="0" borderId="27" xfId="0" applyBorder="1" applyAlignment="1">
      <alignment horizontal="left" vertical="center" wrapText="1" shrinkToFit="1"/>
    </xf>
    <xf numFmtId="0" fontId="0" fillId="0" borderId="28" xfId="0" applyBorder="1" applyAlignment="1">
      <alignment horizontal="left" vertical="center" wrapText="1" shrinkToFit="1"/>
    </xf>
    <xf numFmtId="0" fontId="0" fillId="0" borderId="23" xfId="0" applyBorder="1" applyAlignment="1">
      <alignment horizontal="right" vertical="center" wrapText="1" shrinkToFit="1"/>
    </xf>
    <xf numFmtId="0" fontId="0" fillId="0" borderId="0" xfId="0" applyBorder="1" applyAlignment="1">
      <alignment horizontal="right" vertical="center" shrinkToFit="1"/>
    </xf>
    <xf numFmtId="0" fontId="0" fillId="0" borderId="28" xfId="0" applyBorder="1" applyAlignment="1">
      <alignment horizontal="right" vertical="center" shrinkToFit="1"/>
    </xf>
  </cellXfs>
  <cellStyles count="3">
    <cellStyle name="桁区切り" xfId="1" builtinId="6"/>
    <cellStyle name="標準" xfId="0" builtinId="0"/>
    <cellStyle name="標準 2" xfId="2" xr:uid="{9BD36767-C789-41E6-AA08-3B473AD383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6"/>
  <sheetViews>
    <sheetView tabSelected="1" view="pageBreakPreview" topLeftCell="A18" zoomScale="80" zoomScaleNormal="80" zoomScaleSheetLayoutView="80" workbookViewId="0">
      <selection activeCell="B23" sqref="B23"/>
    </sheetView>
  </sheetViews>
  <sheetFormatPr defaultColWidth="9" defaultRowHeight="18.95" customHeight="1" outlineLevelCol="1" x14ac:dyDescent="0.15"/>
  <cols>
    <col min="1" max="1" width="5.75" style="40" customWidth="1"/>
    <col min="2" max="2" width="41.75" style="42" customWidth="1"/>
    <col min="3" max="3" width="8.875" style="40" bestFit="1" customWidth="1"/>
    <col min="4" max="4" width="48.375" style="43" hidden="1" customWidth="1" outlineLevel="1"/>
    <col min="5" max="5" width="56.875" style="43" customWidth="1" collapsed="1"/>
    <col min="6" max="6" width="16.75" style="41" hidden="1" customWidth="1" outlineLevel="1"/>
    <col min="7" max="7" width="9" style="39" collapsed="1"/>
    <col min="8" max="16384" width="9" style="39"/>
  </cols>
  <sheetData>
    <row r="1" spans="1:6" s="46" customFormat="1" ht="40.5" customHeight="1" x14ac:dyDescent="0.15">
      <c r="A1" s="59" t="s">
        <v>309</v>
      </c>
      <c r="B1" s="59"/>
      <c r="C1" s="59"/>
      <c r="D1" s="59"/>
      <c r="E1" s="59"/>
      <c r="F1" s="59"/>
    </row>
    <row r="2" spans="1:6" ht="24" customHeight="1" x14ac:dyDescent="0.15">
      <c r="A2" s="44"/>
      <c r="B2" s="45"/>
      <c r="C2" s="45"/>
      <c r="D2" s="45"/>
      <c r="E2" s="45"/>
      <c r="F2" s="45"/>
    </row>
    <row r="3" spans="1:6" ht="30" customHeight="1" x14ac:dyDescent="0.15">
      <c r="A3" s="53" t="s">
        <v>172</v>
      </c>
      <c r="B3" s="53" t="s">
        <v>170</v>
      </c>
      <c r="C3" s="54" t="s">
        <v>222</v>
      </c>
      <c r="D3" s="53" t="s">
        <v>219</v>
      </c>
      <c r="E3" s="53" t="s">
        <v>220</v>
      </c>
      <c r="F3" s="55" t="s">
        <v>221</v>
      </c>
    </row>
    <row r="4" spans="1:6" ht="45" customHeight="1" x14ac:dyDescent="0.15">
      <c r="A4" s="49">
        <v>1</v>
      </c>
      <c r="B4" s="56" t="s">
        <v>223</v>
      </c>
      <c r="C4" s="57" t="s">
        <v>174</v>
      </c>
      <c r="D4" s="50" t="s">
        <v>188</v>
      </c>
      <c r="E4" s="58" t="s">
        <v>270</v>
      </c>
      <c r="F4" s="48">
        <v>100000</v>
      </c>
    </row>
    <row r="5" spans="1:6" ht="45" customHeight="1" x14ac:dyDescent="0.15">
      <c r="A5" s="49">
        <v>2</v>
      </c>
      <c r="B5" s="56" t="s">
        <v>236</v>
      </c>
      <c r="C5" s="57" t="s">
        <v>237</v>
      </c>
      <c r="D5" s="50" t="s">
        <v>189</v>
      </c>
      <c r="E5" s="58" t="s">
        <v>271</v>
      </c>
      <c r="F5" s="48">
        <v>100000</v>
      </c>
    </row>
    <row r="6" spans="1:6" ht="45" customHeight="1" x14ac:dyDescent="0.15">
      <c r="A6" s="49">
        <v>3</v>
      </c>
      <c r="B6" s="56" t="s">
        <v>238</v>
      </c>
      <c r="C6" s="57" t="s">
        <v>239</v>
      </c>
      <c r="D6" s="50" t="s">
        <v>175</v>
      </c>
      <c r="E6" s="58" t="s">
        <v>272</v>
      </c>
      <c r="F6" s="48">
        <v>100000</v>
      </c>
    </row>
    <row r="7" spans="1:6" ht="45" customHeight="1" x14ac:dyDescent="0.15">
      <c r="A7" s="49">
        <v>4</v>
      </c>
      <c r="B7" s="56" t="s">
        <v>175</v>
      </c>
      <c r="C7" s="57" t="s">
        <v>176</v>
      </c>
      <c r="D7" s="50" t="s">
        <v>190</v>
      </c>
      <c r="E7" s="58" t="s">
        <v>273</v>
      </c>
      <c r="F7" s="48">
        <v>100000</v>
      </c>
    </row>
    <row r="8" spans="1:6" ht="45" customHeight="1" x14ac:dyDescent="0.15">
      <c r="A8" s="49">
        <v>5</v>
      </c>
      <c r="B8" s="56" t="s">
        <v>240</v>
      </c>
      <c r="C8" s="57" t="s">
        <v>237</v>
      </c>
      <c r="D8" s="50" t="s">
        <v>191</v>
      </c>
      <c r="E8" s="58" t="s">
        <v>274</v>
      </c>
      <c r="F8" s="48">
        <v>100000</v>
      </c>
    </row>
    <row r="9" spans="1:6" ht="45" customHeight="1" x14ac:dyDescent="0.15">
      <c r="A9" s="49">
        <v>6</v>
      </c>
      <c r="B9" s="56" t="s">
        <v>224</v>
      </c>
      <c r="C9" s="57" t="s">
        <v>177</v>
      </c>
      <c r="D9" s="50" t="s">
        <v>192</v>
      </c>
      <c r="E9" s="58" t="s">
        <v>275</v>
      </c>
      <c r="F9" s="48">
        <v>81000</v>
      </c>
    </row>
    <row r="10" spans="1:6" ht="45" customHeight="1" x14ac:dyDescent="0.15">
      <c r="A10" s="49">
        <v>7</v>
      </c>
      <c r="B10" s="56" t="s">
        <v>230</v>
      </c>
      <c r="C10" s="57" t="s">
        <v>174</v>
      </c>
      <c r="D10" s="50" t="s">
        <v>193</v>
      </c>
      <c r="E10" s="58" t="s">
        <v>276</v>
      </c>
      <c r="F10" s="48">
        <v>100000</v>
      </c>
    </row>
    <row r="11" spans="1:6" ht="45" customHeight="1" x14ac:dyDescent="0.15">
      <c r="A11" s="49">
        <v>8</v>
      </c>
      <c r="B11" s="56" t="s">
        <v>241</v>
      </c>
      <c r="C11" s="57" t="s">
        <v>177</v>
      </c>
      <c r="D11" s="50" t="s">
        <v>194</v>
      </c>
      <c r="E11" s="58" t="s">
        <v>312</v>
      </c>
      <c r="F11" s="48">
        <v>100000</v>
      </c>
    </row>
    <row r="12" spans="1:6" ht="45" customHeight="1" x14ac:dyDescent="0.15">
      <c r="A12" s="49">
        <v>9</v>
      </c>
      <c r="B12" s="56" t="s">
        <v>242</v>
      </c>
      <c r="C12" s="57" t="s">
        <v>174</v>
      </c>
      <c r="D12" s="50" t="s">
        <v>181</v>
      </c>
      <c r="E12" s="58" t="s">
        <v>277</v>
      </c>
      <c r="F12" s="48">
        <v>100000</v>
      </c>
    </row>
    <row r="13" spans="1:6" ht="45" customHeight="1" x14ac:dyDescent="0.15">
      <c r="A13" s="49">
        <v>10</v>
      </c>
      <c r="B13" s="56" t="s">
        <v>243</v>
      </c>
      <c r="C13" s="57" t="s">
        <v>180</v>
      </c>
      <c r="D13" s="50" t="s">
        <v>195</v>
      </c>
      <c r="E13" s="58" t="s">
        <v>278</v>
      </c>
      <c r="F13" s="48">
        <v>100000</v>
      </c>
    </row>
    <row r="14" spans="1:6" ht="45" customHeight="1" x14ac:dyDescent="0.15">
      <c r="A14" s="49">
        <v>11</v>
      </c>
      <c r="B14" s="56" t="s">
        <v>225</v>
      </c>
      <c r="C14" s="57" t="s">
        <v>173</v>
      </c>
      <c r="D14" s="50" t="s">
        <v>196</v>
      </c>
      <c r="E14" s="58" t="s">
        <v>279</v>
      </c>
      <c r="F14" s="48">
        <v>25000</v>
      </c>
    </row>
    <row r="15" spans="1:6" ht="45" customHeight="1" x14ac:dyDescent="0.15">
      <c r="A15" s="49">
        <v>12</v>
      </c>
      <c r="B15" s="56" t="s">
        <v>244</v>
      </c>
      <c r="C15" s="57" t="s">
        <v>174</v>
      </c>
      <c r="D15" s="50" t="s">
        <v>197</v>
      </c>
      <c r="E15" s="58" t="s">
        <v>280</v>
      </c>
      <c r="F15" s="48">
        <v>100000</v>
      </c>
    </row>
    <row r="16" spans="1:6" ht="45" customHeight="1" x14ac:dyDescent="0.15">
      <c r="A16" s="49">
        <v>13</v>
      </c>
      <c r="B16" s="56" t="s">
        <v>182</v>
      </c>
      <c r="C16" s="57" t="s">
        <v>173</v>
      </c>
      <c r="D16" s="50" t="s">
        <v>198</v>
      </c>
      <c r="E16" s="58" t="s">
        <v>281</v>
      </c>
      <c r="F16" s="48">
        <v>100000</v>
      </c>
    </row>
    <row r="17" spans="1:7" ht="45" customHeight="1" x14ac:dyDescent="0.15">
      <c r="A17" s="49">
        <v>14</v>
      </c>
      <c r="B17" s="56" t="s">
        <v>310</v>
      </c>
      <c r="C17" s="57" t="s">
        <v>177</v>
      </c>
      <c r="D17" s="50" t="s">
        <v>199</v>
      </c>
      <c r="E17" s="58" t="s">
        <v>282</v>
      </c>
      <c r="F17" s="48">
        <v>100000</v>
      </c>
    </row>
    <row r="18" spans="1:7" ht="45" customHeight="1" x14ac:dyDescent="0.15">
      <c r="A18" s="49">
        <v>15</v>
      </c>
      <c r="B18" s="56" t="s">
        <v>245</v>
      </c>
      <c r="C18" s="57" t="s">
        <v>246</v>
      </c>
      <c r="D18" s="50" t="s">
        <v>200</v>
      </c>
      <c r="E18" s="58" t="s">
        <v>283</v>
      </c>
      <c r="F18" s="48">
        <v>100000</v>
      </c>
    </row>
    <row r="19" spans="1:7" ht="45" customHeight="1" x14ac:dyDescent="0.15">
      <c r="A19" s="49">
        <v>16</v>
      </c>
      <c r="B19" s="56" t="s">
        <v>231</v>
      </c>
      <c r="C19" s="57" t="s">
        <v>247</v>
      </c>
      <c r="D19" s="50" t="s">
        <v>201</v>
      </c>
      <c r="E19" s="58" t="s">
        <v>284</v>
      </c>
      <c r="F19" s="48">
        <v>100000</v>
      </c>
    </row>
    <row r="20" spans="1:7" ht="45" customHeight="1" x14ac:dyDescent="0.15">
      <c r="A20" s="49">
        <v>17</v>
      </c>
      <c r="B20" s="56" t="s">
        <v>248</v>
      </c>
      <c r="C20" s="57" t="s">
        <v>232</v>
      </c>
      <c r="D20" s="50" t="s">
        <v>202</v>
      </c>
      <c r="E20" s="58" t="s">
        <v>285</v>
      </c>
      <c r="F20" s="48">
        <v>100000</v>
      </c>
    </row>
    <row r="21" spans="1:7" ht="45" customHeight="1" x14ac:dyDescent="0.15">
      <c r="A21" s="49">
        <v>18</v>
      </c>
      <c r="B21" s="56" t="s">
        <v>249</v>
      </c>
      <c r="C21" s="57" t="s">
        <v>239</v>
      </c>
      <c r="D21" s="51" t="s">
        <v>203</v>
      </c>
      <c r="E21" s="58" t="s">
        <v>286</v>
      </c>
      <c r="F21" s="52">
        <v>100000</v>
      </c>
      <c r="G21" s="47"/>
    </row>
    <row r="22" spans="1:7" ht="45" customHeight="1" x14ac:dyDescent="0.15">
      <c r="A22" s="49">
        <v>19</v>
      </c>
      <c r="B22" s="56" t="s">
        <v>171</v>
      </c>
      <c r="C22" s="57" t="s">
        <v>180</v>
      </c>
      <c r="D22" s="51" t="s">
        <v>204</v>
      </c>
      <c r="E22" s="58" t="s">
        <v>287</v>
      </c>
      <c r="F22" s="52">
        <v>100000</v>
      </c>
    </row>
    <row r="23" spans="1:7" ht="45" customHeight="1" x14ac:dyDescent="0.15">
      <c r="A23" s="49">
        <v>20</v>
      </c>
      <c r="B23" s="56" t="s">
        <v>315</v>
      </c>
      <c r="C23" s="57" t="s">
        <v>250</v>
      </c>
      <c r="D23" s="51" t="s">
        <v>205</v>
      </c>
      <c r="E23" s="58" t="s">
        <v>288</v>
      </c>
      <c r="F23" s="52">
        <v>70000</v>
      </c>
    </row>
    <row r="24" spans="1:7" ht="45" customHeight="1" x14ac:dyDescent="0.15">
      <c r="A24" s="49">
        <v>21</v>
      </c>
      <c r="B24" s="56" t="s">
        <v>226</v>
      </c>
      <c r="C24" s="57" t="s">
        <v>183</v>
      </c>
      <c r="D24" s="51" t="s">
        <v>206</v>
      </c>
      <c r="E24" s="58" t="s">
        <v>289</v>
      </c>
      <c r="F24" s="52">
        <v>100000</v>
      </c>
    </row>
    <row r="25" spans="1:7" ht="45" customHeight="1" x14ac:dyDescent="0.15">
      <c r="A25" s="49">
        <v>22</v>
      </c>
      <c r="B25" s="56" t="s">
        <v>251</v>
      </c>
      <c r="C25" s="57" t="s">
        <v>252</v>
      </c>
      <c r="D25" s="51" t="s">
        <v>207</v>
      </c>
      <c r="E25" s="58" t="s">
        <v>290</v>
      </c>
      <c r="F25" s="52">
        <v>100000</v>
      </c>
    </row>
    <row r="26" spans="1:7" ht="45" customHeight="1" x14ac:dyDescent="0.15">
      <c r="A26" s="49">
        <v>23</v>
      </c>
      <c r="B26" s="56" t="s">
        <v>227</v>
      </c>
      <c r="C26" s="57" t="s">
        <v>179</v>
      </c>
      <c r="D26" s="51" t="s">
        <v>208</v>
      </c>
      <c r="E26" s="58" t="s">
        <v>291</v>
      </c>
      <c r="F26" s="52">
        <v>100000</v>
      </c>
    </row>
    <row r="27" spans="1:7" ht="45" customHeight="1" x14ac:dyDescent="0.15">
      <c r="A27" s="49">
        <v>24</v>
      </c>
      <c r="B27" s="56" t="s">
        <v>253</v>
      </c>
      <c r="C27" s="57" t="s">
        <v>177</v>
      </c>
      <c r="D27" s="51" t="s">
        <v>209</v>
      </c>
      <c r="E27" s="58" t="s">
        <v>292</v>
      </c>
      <c r="F27" s="52">
        <v>100000</v>
      </c>
    </row>
    <row r="28" spans="1:7" ht="45" customHeight="1" x14ac:dyDescent="0.15">
      <c r="A28" s="49">
        <v>25</v>
      </c>
      <c r="B28" s="56" t="s">
        <v>233</v>
      </c>
      <c r="C28" s="57" t="s">
        <v>183</v>
      </c>
      <c r="D28" s="51" t="s">
        <v>210</v>
      </c>
      <c r="E28" s="58" t="s">
        <v>293</v>
      </c>
      <c r="F28" s="52">
        <v>100000</v>
      </c>
    </row>
    <row r="29" spans="1:7" ht="45" customHeight="1" x14ac:dyDescent="0.15">
      <c r="A29" s="49">
        <v>26</v>
      </c>
      <c r="B29" s="56" t="s">
        <v>254</v>
      </c>
      <c r="C29" s="57" t="s">
        <v>179</v>
      </c>
      <c r="D29" s="51" t="s">
        <v>185</v>
      </c>
      <c r="E29" s="58" t="s">
        <v>294</v>
      </c>
      <c r="F29" s="52">
        <v>100000</v>
      </c>
    </row>
    <row r="30" spans="1:7" ht="45" customHeight="1" x14ac:dyDescent="0.15">
      <c r="A30" s="49">
        <v>27</v>
      </c>
      <c r="B30" s="56" t="s">
        <v>255</v>
      </c>
      <c r="C30" s="57" t="s">
        <v>256</v>
      </c>
      <c r="D30" s="51" t="s">
        <v>211</v>
      </c>
      <c r="E30" s="58" t="s">
        <v>295</v>
      </c>
      <c r="F30" s="52">
        <v>100000</v>
      </c>
    </row>
    <row r="31" spans="1:7" ht="45" customHeight="1" x14ac:dyDescent="0.15">
      <c r="A31" s="49">
        <v>28</v>
      </c>
      <c r="B31" s="56" t="s">
        <v>184</v>
      </c>
      <c r="C31" s="57" t="s">
        <v>178</v>
      </c>
      <c r="D31" s="51" t="s">
        <v>212</v>
      </c>
      <c r="E31" s="58" t="s">
        <v>296</v>
      </c>
      <c r="F31" s="52">
        <v>100000</v>
      </c>
    </row>
    <row r="32" spans="1:7" ht="45" customHeight="1" x14ac:dyDescent="0.15">
      <c r="A32" s="49">
        <v>29</v>
      </c>
      <c r="B32" s="56" t="s">
        <v>234</v>
      </c>
      <c r="C32" s="57" t="s">
        <v>176</v>
      </c>
      <c r="D32" s="51" t="s">
        <v>186</v>
      </c>
      <c r="E32" s="58" t="s">
        <v>297</v>
      </c>
      <c r="F32" s="52">
        <v>100000</v>
      </c>
    </row>
    <row r="33" spans="1:6" ht="45" customHeight="1" x14ac:dyDescent="0.15">
      <c r="A33" s="49">
        <v>30</v>
      </c>
      <c r="B33" s="56" t="s">
        <v>257</v>
      </c>
      <c r="C33" s="57" t="s">
        <v>258</v>
      </c>
      <c r="D33" s="51" t="s">
        <v>213</v>
      </c>
      <c r="E33" s="58" t="s">
        <v>298</v>
      </c>
      <c r="F33" s="52">
        <v>100000</v>
      </c>
    </row>
    <row r="34" spans="1:6" ht="45" customHeight="1" x14ac:dyDescent="0.15">
      <c r="A34" s="49">
        <v>31</v>
      </c>
      <c r="B34" s="56" t="s">
        <v>259</v>
      </c>
      <c r="C34" s="57" t="s">
        <v>260</v>
      </c>
      <c r="D34" s="51" t="s">
        <v>214</v>
      </c>
      <c r="E34" s="58" t="s">
        <v>299</v>
      </c>
      <c r="F34" s="52">
        <v>100000</v>
      </c>
    </row>
    <row r="35" spans="1:6" ht="45" customHeight="1" x14ac:dyDescent="0.15">
      <c r="A35" s="49">
        <v>32</v>
      </c>
      <c r="B35" s="56" t="s">
        <v>235</v>
      </c>
      <c r="C35" s="57" t="s">
        <v>174</v>
      </c>
      <c r="D35" s="51" t="s">
        <v>215</v>
      </c>
      <c r="E35" s="58" t="s">
        <v>313</v>
      </c>
      <c r="F35" s="52">
        <v>100000</v>
      </c>
    </row>
    <row r="36" spans="1:6" ht="45" customHeight="1" x14ac:dyDescent="0.15">
      <c r="A36" s="49">
        <v>33</v>
      </c>
      <c r="B36" s="56" t="s">
        <v>228</v>
      </c>
      <c r="C36" s="57" t="s">
        <v>174</v>
      </c>
      <c r="D36" s="51" t="s">
        <v>216</v>
      </c>
      <c r="E36" s="58" t="s">
        <v>300</v>
      </c>
      <c r="F36" s="52">
        <v>100000</v>
      </c>
    </row>
    <row r="37" spans="1:6" ht="45" customHeight="1" x14ac:dyDescent="0.15">
      <c r="A37" s="49">
        <v>34</v>
      </c>
      <c r="B37" s="56" t="s">
        <v>261</v>
      </c>
      <c r="C37" s="57" t="s">
        <v>247</v>
      </c>
      <c r="D37" s="51" t="s">
        <v>217</v>
      </c>
      <c r="E37" s="58" t="s">
        <v>301</v>
      </c>
      <c r="F37" s="52">
        <v>100000</v>
      </c>
    </row>
    <row r="38" spans="1:6" ht="45" customHeight="1" x14ac:dyDescent="0.15">
      <c r="A38" s="49">
        <v>35</v>
      </c>
      <c r="B38" s="56" t="s">
        <v>187</v>
      </c>
      <c r="C38" s="57" t="s">
        <v>174</v>
      </c>
      <c r="D38" s="51" t="s">
        <v>218</v>
      </c>
      <c r="E38" s="58" t="s">
        <v>302</v>
      </c>
      <c r="F38" s="52">
        <v>100000</v>
      </c>
    </row>
    <row r="39" spans="1:6" ht="45" customHeight="1" x14ac:dyDescent="0.15">
      <c r="A39" s="49">
        <v>36</v>
      </c>
      <c r="B39" s="56" t="s">
        <v>262</v>
      </c>
      <c r="C39" s="57" t="s">
        <v>252</v>
      </c>
      <c r="D39" s="51" t="s">
        <v>218</v>
      </c>
      <c r="E39" s="58" t="s">
        <v>303</v>
      </c>
      <c r="F39" s="52">
        <v>100000</v>
      </c>
    </row>
    <row r="40" spans="1:6" ht="45" customHeight="1" x14ac:dyDescent="0.15">
      <c r="A40" s="49">
        <v>37</v>
      </c>
      <c r="B40" s="56" t="s">
        <v>263</v>
      </c>
      <c r="C40" s="57" t="s">
        <v>258</v>
      </c>
      <c r="D40" s="51" t="s">
        <v>218</v>
      </c>
      <c r="E40" s="58" t="s">
        <v>311</v>
      </c>
      <c r="F40" s="52">
        <v>100000</v>
      </c>
    </row>
    <row r="41" spans="1:6" ht="45" customHeight="1" x14ac:dyDescent="0.15">
      <c r="A41" s="49">
        <v>38</v>
      </c>
      <c r="B41" s="56" t="s">
        <v>264</v>
      </c>
      <c r="C41" s="57" t="s">
        <v>252</v>
      </c>
      <c r="D41" s="51" t="s">
        <v>218</v>
      </c>
      <c r="E41" s="58" t="s">
        <v>304</v>
      </c>
      <c r="F41" s="52">
        <v>100000</v>
      </c>
    </row>
    <row r="42" spans="1:6" ht="45" customHeight="1" x14ac:dyDescent="0.15">
      <c r="A42" s="49">
        <v>39</v>
      </c>
      <c r="B42" s="56" t="s">
        <v>265</v>
      </c>
      <c r="C42" s="57" t="s">
        <v>174</v>
      </c>
      <c r="D42" s="51"/>
      <c r="E42" s="58" t="s">
        <v>305</v>
      </c>
      <c r="F42" s="52"/>
    </row>
    <row r="43" spans="1:6" ht="45" customHeight="1" x14ac:dyDescent="0.15">
      <c r="A43" s="49">
        <v>40</v>
      </c>
      <c r="B43" s="56" t="s">
        <v>266</v>
      </c>
      <c r="C43" s="57" t="s">
        <v>247</v>
      </c>
      <c r="D43" s="51"/>
      <c r="E43" s="58" t="s">
        <v>314</v>
      </c>
      <c r="F43" s="52"/>
    </row>
    <row r="44" spans="1:6" ht="45" customHeight="1" x14ac:dyDescent="0.15">
      <c r="A44" s="49">
        <v>41</v>
      </c>
      <c r="B44" s="56" t="s">
        <v>229</v>
      </c>
      <c r="C44" s="57" t="s">
        <v>173</v>
      </c>
      <c r="D44" s="51"/>
      <c r="E44" s="58" t="s">
        <v>306</v>
      </c>
      <c r="F44" s="52"/>
    </row>
    <row r="45" spans="1:6" ht="45" customHeight="1" x14ac:dyDescent="0.15">
      <c r="A45" s="49">
        <v>42</v>
      </c>
      <c r="B45" s="56" t="s">
        <v>267</v>
      </c>
      <c r="C45" s="57" t="s">
        <v>268</v>
      </c>
      <c r="D45" s="51"/>
      <c r="E45" s="58" t="s">
        <v>307</v>
      </c>
      <c r="F45" s="52"/>
    </row>
    <row r="46" spans="1:6" ht="45" customHeight="1" x14ac:dyDescent="0.15">
      <c r="A46" s="49">
        <v>43</v>
      </c>
      <c r="B46" s="56" t="s">
        <v>269</v>
      </c>
      <c r="C46" s="57" t="s">
        <v>258</v>
      </c>
      <c r="D46" s="51" t="s">
        <v>218</v>
      </c>
      <c r="E46" s="58" t="s">
        <v>308</v>
      </c>
      <c r="F46" s="52">
        <v>100000</v>
      </c>
    </row>
  </sheetData>
  <mergeCells count="1">
    <mergeCell ref="A1:F1"/>
  </mergeCells>
  <phoneticPr fontId="2"/>
  <printOptions horizontalCentered="1"/>
  <pageMargins left="0.59055118110236227" right="0.59055118110236227" top="0.59055118110236227" bottom="0.51181102362204722" header="0.19685039370078741" footer="0.19685039370078741"/>
  <pageSetup paperSize="9" scale="74" fitToHeight="3" orientation="portrait" r:id="rId1"/>
  <rowBreaks count="1" manualBreakCount="1">
    <brk id="2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4"/>
  <sheetViews>
    <sheetView topLeftCell="A25" zoomScale="85" zoomScaleNormal="85" workbookViewId="0">
      <selection activeCell="C9" sqref="C9"/>
    </sheetView>
  </sheetViews>
  <sheetFormatPr defaultColWidth="9" defaultRowHeight="14.25" x14ac:dyDescent="0.15"/>
  <cols>
    <col min="1" max="1" width="9" style="1"/>
    <col min="2" max="2" width="3.875" style="1" customWidth="1"/>
    <col min="3" max="3" width="21" style="1" customWidth="1"/>
    <col min="4" max="4" width="22.5" style="1" customWidth="1"/>
    <col min="5" max="5" width="31.375" style="1" customWidth="1"/>
    <col min="6" max="7" width="9" style="1"/>
    <col min="8" max="8" width="1.375" style="1" customWidth="1"/>
    <col min="9" max="15" width="6.75" style="1" customWidth="1"/>
    <col min="16" max="16" width="7.375" style="1" customWidth="1"/>
    <col min="17" max="17" width="7.75" style="1" customWidth="1"/>
    <col min="18" max="16384" width="9" style="1"/>
  </cols>
  <sheetData>
    <row r="1" spans="1:17" x14ac:dyDescent="0.15">
      <c r="B1" s="97" t="s">
        <v>29</v>
      </c>
      <c r="C1" s="97"/>
      <c r="D1" s="97"/>
      <c r="E1" s="97"/>
    </row>
    <row r="2" spans="1:17" ht="6" customHeight="1" x14ac:dyDescent="0.15"/>
    <row r="3" spans="1:17" ht="6" customHeight="1" thickBot="1" x14ac:dyDescent="0.2"/>
    <row r="4" spans="1:17" ht="29.25" thickBot="1" x14ac:dyDescent="0.2">
      <c r="I4" s="98" t="s">
        <v>141</v>
      </c>
      <c r="J4" s="99"/>
      <c r="K4" s="99"/>
      <c r="L4" s="99"/>
      <c r="M4" s="99"/>
      <c r="N4" s="99"/>
      <c r="O4" s="100"/>
      <c r="P4" s="14" t="s">
        <v>142</v>
      </c>
      <c r="Q4" s="14" t="s">
        <v>140</v>
      </c>
    </row>
    <row r="5" spans="1:17" x14ac:dyDescent="0.15">
      <c r="A5" s="60" t="s">
        <v>166</v>
      </c>
      <c r="B5" s="101" t="s">
        <v>165</v>
      </c>
      <c r="C5" s="75" t="s">
        <v>0</v>
      </c>
      <c r="D5" s="75" t="s">
        <v>1</v>
      </c>
      <c r="E5" s="75" t="s">
        <v>2</v>
      </c>
      <c r="F5" s="75" t="s">
        <v>3</v>
      </c>
      <c r="G5" s="75"/>
      <c r="H5" s="4"/>
      <c r="I5" s="102" t="s">
        <v>6</v>
      </c>
      <c r="J5" s="91" t="s">
        <v>7</v>
      </c>
      <c r="K5" s="91" t="s">
        <v>8</v>
      </c>
      <c r="L5" s="91" t="s">
        <v>9</v>
      </c>
      <c r="M5" s="91" t="s">
        <v>10</v>
      </c>
      <c r="N5" s="91" t="s">
        <v>11</v>
      </c>
      <c r="O5" s="92" t="s">
        <v>138</v>
      </c>
      <c r="P5" s="94" t="s">
        <v>137</v>
      </c>
      <c r="Q5" s="94" t="s">
        <v>139</v>
      </c>
    </row>
    <row r="6" spans="1:17" x14ac:dyDescent="0.15">
      <c r="A6" s="61"/>
      <c r="B6" s="101"/>
      <c r="C6" s="75"/>
      <c r="D6" s="75"/>
      <c r="E6" s="75"/>
      <c r="F6" s="75" t="s">
        <v>4</v>
      </c>
      <c r="G6" s="75" t="s">
        <v>5</v>
      </c>
      <c r="H6" s="4"/>
      <c r="I6" s="103"/>
      <c r="J6" s="75"/>
      <c r="K6" s="75"/>
      <c r="L6" s="75"/>
      <c r="M6" s="75"/>
      <c r="N6" s="75"/>
      <c r="O6" s="93"/>
      <c r="P6" s="95"/>
      <c r="Q6" s="95"/>
    </row>
    <row r="7" spans="1:17" x14ac:dyDescent="0.15">
      <c r="A7" s="61"/>
      <c r="B7" s="101"/>
      <c r="C7" s="75"/>
      <c r="D7" s="75"/>
      <c r="E7" s="75"/>
      <c r="F7" s="75"/>
      <c r="G7" s="75"/>
      <c r="H7" s="4"/>
      <c r="I7" s="103"/>
      <c r="J7" s="75"/>
      <c r="K7" s="75"/>
      <c r="L7" s="75"/>
      <c r="M7" s="75"/>
      <c r="N7" s="75"/>
      <c r="O7" s="93"/>
      <c r="P7" s="96"/>
      <c r="Q7" s="96"/>
    </row>
    <row r="8" spans="1:17" x14ac:dyDescent="0.15">
      <c r="A8" s="61"/>
      <c r="B8" s="101"/>
      <c r="C8" s="75"/>
      <c r="D8" s="75"/>
      <c r="E8" s="75"/>
      <c r="F8" s="75"/>
      <c r="G8" s="75"/>
      <c r="H8" s="4"/>
      <c r="I8" s="24" t="s">
        <v>30</v>
      </c>
      <c r="J8" s="23" t="s">
        <v>30</v>
      </c>
      <c r="K8" s="23" t="s">
        <v>31</v>
      </c>
      <c r="L8" s="23" t="s">
        <v>31</v>
      </c>
      <c r="M8" s="23" t="s">
        <v>30</v>
      </c>
      <c r="N8" s="23" t="s">
        <v>30</v>
      </c>
      <c r="O8" s="25" t="s">
        <v>32</v>
      </c>
      <c r="P8" s="15"/>
      <c r="Q8" s="15"/>
    </row>
    <row r="9" spans="1:17" ht="43.5" customHeight="1" x14ac:dyDescent="0.15">
      <c r="A9" s="61" t="s">
        <v>167</v>
      </c>
      <c r="B9" s="3">
        <v>1</v>
      </c>
      <c r="C9" s="13" t="s">
        <v>49</v>
      </c>
      <c r="D9" s="13" t="s">
        <v>91</v>
      </c>
      <c r="E9" s="11" t="s">
        <v>92</v>
      </c>
      <c r="F9" s="12">
        <v>110000</v>
      </c>
      <c r="G9" s="12">
        <v>100000</v>
      </c>
      <c r="I9" s="5" t="e">
        <f>#REF!+#REF!+#REF!+#REF!+#REF!</f>
        <v>#REF!</v>
      </c>
      <c r="J9" s="2" t="e">
        <f>#REF!+#REF!+#REF!+#REF!+#REF!</f>
        <v>#REF!</v>
      </c>
      <c r="K9" s="2" t="e">
        <f>#REF!+#REF!+#REF!+#REF!+#REF!</f>
        <v>#REF!</v>
      </c>
      <c r="L9" s="2" t="e">
        <f>#REF!+#REF!+#REF!+#REF!+#REF!</f>
        <v>#REF!</v>
      </c>
      <c r="M9" s="2" t="e">
        <f>#REF!+#REF!+#REF!+#REF!+#REF!</f>
        <v>#REF!</v>
      </c>
      <c r="N9" s="2" t="e">
        <f>#REF!+#REF!+#REF!+#REF!+#REF!</f>
        <v>#REF!</v>
      </c>
      <c r="O9" s="6" t="e">
        <f t="shared" ref="O9:O24" si="0">SUM(I9:N9)</f>
        <v>#REF!</v>
      </c>
      <c r="P9" s="16"/>
      <c r="Q9" s="16"/>
    </row>
    <row r="10" spans="1:17" ht="43.5" customHeight="1" x14ac:dyDescent="0.15">
      <c r="A10" s="61"/>
      <c r="B10" s="77">
        <v>2</v>
      </c>
      <c r="C10" s="13" t="s">
        <v>59</v>
      </c>
      <c r="D10" s="13" t="s">
        <v>108</v>
      </c>
      <c r="E10" s="11" t="s">
        <v>109</v>
      </c>
      <c r="F10" s="12">
        <v>228000</v>
      </c>
      <c r="G10" s="12">
        <v>100000</v>
      </c>
      <c r="I10" s="5" t="e">
        <f>#REF!+#REF!+#REF!+#REF!+#REF!</f>
        <v>#REF!</v>
      </c>
      <c r="J10" s="2" t="e">
        <f>#REF!+#REF!+#REF!+#REF!+#REF!</f>
        <v>#REF!</v>
      </c>
      <c r="K10" s="2" t="e">
        <f>#REF!+#REF!+#REF!+#REF!+#REF!</f>
        <v>#REF!</v>
      </c>
      <c r="L10" s="2" t="e">
        <f>#REF!+#REF!+#REF!+#REF!+#REF!</f>
        <v>#REF!</v>
      </c>
      <c r="M10" s="2" t="e">
        <f>#REF!+#REF!+#REF!+#REF!+#REF!</f>
        <v>#REF!</v>
      </c>
      <c r="N10" s="2" t="e">
        <f>#REF!+#REF!+#REF!+#REF!+#REF!</f>
        <v>#REF!</v>
      </c>
      <c r="O10" s="6" t="e">
        <f t="shared" si="0"/>
        <v>#REF!</v>
      </c>
      <c r="P10" s="16"/>
      <c r="Q10" s="16"/>
    </row>
    <row r="11" spans="1:17" ht="43.5" customHeight="1" x14ac:dyDescent="0.15">
      <c r="A11" s="61"/>
      <c r="B11" s="78"/>
      <c r="C11" s="13" t="s">
        <v>62</v>
      </c>
      <c r="D11" s="13" t="s">
        <v>112</v>
      </c>
      <c r="E11" s="11" t="s">
        <v>113</v>
      </c>
      <c r="F11" s="12">
        <v>211000</v>
      </c>
      <c r="G11" s="12">
        <v>100000</v>
      </c>
      <c r="I11" s="5" t="e">
        <f>#REF!+#REF!+#REF!+#REF!+#REF!</f>
        <v>#REF!</v>
      </c>
      <c r="J11" s="2" t="e">
        <f>#REF!+#REF!+#REF!+#REF!+#REF!</f>
        <v>#REF!</v>
      </c>
      <c r="K11" s="2" t="e">
        <f>#REF!+#REF!+#REF!+#REF!+#REF!</f>
        <v>#REF!</v>
      </c>
      <c r="L11" s="2" t="e">
        <f>#REF!+#REF!+#REF!+#REF!+#REF!</f>
        <v>#REF!</v>
      </c>
      <c r="M11" s="2" t="e">
        <f>#REF!+#REF!+#REF!+#REF!+#REF!</f>
        <v>#REF!</v>
      </c>
      <c r="N11" s="2" t="e">
        <f>#REF!+#REF!+#REF!+#REF!+#REF!</f>
        <v>#REF!</v>
      </c>
      <c r="O11" s="6" t="e">
        <f t="shared" si="0"/>
        <v>#REF!</v>
      </c>
      <c r="P11" s="16"/>
      <c r="Q11" s="16"/>
    </row>
    <row r="12" spans="1:17" ht="43.5" customHeight="1" x14ac:dyDescent="0.15">
      <c r="A12" s="61"/>
      <c r="B12" s="3">
        <v>4</v>
      </c>
      <c r="C12" s="13" t="s">
        <v>63</v>
      </c>
      <c r="D12" s="13" t="s">
        <v>114</v>
      </c>
      <c r="E12" s="11" t="s">
        <v>123</v>
      </c>
      <c r="F12" s="12">
        <v>100000</v>
      </c>
      <c r="G12" s="12">
        <v>100000</v>
      </c>
      <c r="I12" s="5" t="e">
        <f>#REF!+#REF!+#REF!+#REF!+#REF!</f>
        <v>#REF!</v>
      </c>
      <c r="J12" s="2" t="e">
        <f>#REF!+#REF!+#REF!+#REF!+#REF!</f>
        <v>#REF!</v>
      </c>
      <c r="K12" s="2" t="e">
        <f>#REF!+#REF!+#REF!+#REF!+#REF!</f>
        <v>#REF!</v>
      </c>
      <c r="L12" s="2" t="e">
        <f>#REF!+#REF!+#REF!+#REF!+#REF!</f>
        <v>#REF!</v>
      </c>
      <c r="M12" s="2" t="e">
        <f>#REF!+#REF!+#REF!+#REF!+#REF!</f>
        <v>#REF!</v>
      </c>
      <c r="N12" s="2" t="e">
        <f>#REF!+#REF!+#REF!+#REF!+#REF!</f>
        <v>#REF!</v>
      </c>
      <c r="O12" s="6" t="e">
        <f t="shared" si="0"/>
        <v>#REF!</v>
      </c>
      <c r="P12" s="16"/>
      <c r="Q12" s="16"/>
    </row>
    <row r="13" spans="1:17" ht="43.5" customHeight="1" x14ac:dyDescent="0.15">
      <c r="A13" s="61"/>
      <c r="B13" s="3">
        <v>5</v>
      </c>
      <c r="C13" s="13" t="s">
        <v>46</v>
      </c>
      <c r="D13" s="13" t="s">
        <v>87</v>
      </c>
      <c r="E13" s="11" t="s">
        <v>88</v>
      </c>
      <c r="F13" s="12">
        <v>200000</v>
      </c>
      <c r="G13" s="12">
        <v>100000</v>
      </c>
      <c r="I13" s="5" t="e">
        <f>#REF!+#REF!+#REF!+#REF!+#REF!</f>
        <v>#REF!</v>
      </c>
      <c r="J13" s="2" t="e">
        <f>#REF!+#REF!+#REF!+#REF!+#REF!</f>
        <v>#REF!</v>
      </c>
      <c r="K13" s="2" t="e">
        <f>#REF!+#REF!+#REF!+#REF!+#REF!</f>
        <v>#REF!</v>
      </c>
      <c r="L13" s="2" t="e">
        <f>#REF!+#REF!+#REF!+#REF!+#REF!</f>
        <v>#REF!</v>
      </c>
      <c r="M13" s="2" t="e">
        <f>#REF!+#REF!+#REF!+#REF!+#REF!</f>
        <v>#REF!</v>
      </c>
      <c r="N13" s="2" t="e">
        <f>#REF!+#REF!+#REF!+#REF!+#REF!</f>
        <v>#REF!</v>
      </c>
      <c r="O13" s="6" t="e">
        <f t="shared" si="0"/>
        <v>#REF!</v>
      </c>
      <c r="P13" s="16"/>
      <c r="Q13" s="16"/>
    </row>
    <row r="14" spans="1:17" ht="43.5" customHeight="1" x14ac:dyDescent="0.15">
      <c r="A14" s="61"/>
      <c r="B14" s="3">
        <v>6</v>
      </c>
      <c r="C14" s="13" t="s">
        <v>45</v>
      </c>
      <c r="D14" s="13" t="s">
        <v>86</v>
      </c>
      <c r="E14" s="11" t="s">
        <v>136</v>
      </c>
      <c r="F14" s="12">
        <v>130000</v>
      </c>
      <c r="G14" s="12">
        <v>100000</v>
      </c>
      <c r="I14" s="5" t="e">
        <f>#REF!+#REF!+#REF!+#REF!+#REF!</f>
        <v>#REF!</v>
      </c>
      <c r="J14" s="2" t="e">
        <f>#REF!+#REF!+#REF!+#REF!+#REF!</f>
        <v>#REF!</v>
      </c>
      <c r="K14" s="2" t="e">
        <f>#REF!+#REF!+#REF!+#REF!+#REF!</f>
        <v>#REF!</v>
      </c>
      <c r="L14" s="2" t="e">
        <f>#REF!+#REF!+#REF!+#REF!+#REF!</f>
        <v>#REF!</v>
      </c>
      <c r="M14" s="2" t="e">
        <f>#REF!+#REF!+#REF!+#REF!+#REF!</f>
        <v>#REF!</v>
      </c>
      <c r="N14" s="2" t="e">
        <f>#REF!+#REF!+#REF!+#REF!+#REF!</f>
        <v>#REF!</v>
      </c>
      <c r="O14" s="6" t="e">
        <f t="shared" si="0"/>
        <v>#REF!</v>
      </c>
      <c r="P14" s="16"/>
      <c r="Q14" s="16"/>
    </row>
    <row r="15" spans="1:17" ht="43.5" customHeight="1" x14ac:dyDescent="0.15">
      <c r="A15" s="61"/>
      <c r="B15" s="3">
        <v>7</v>
      </c>
      <c r="C15" s="13" t="s">
        <v>64</v>
      </c>
      <c r="D15" s="13" t="s">
        <v>115</v>
      </c>
      <c r="E15" s="11" t="s">
        <v>135</v>
      </c>
      <c r="F15" s="12">
        <v>135500</v>
      </c>
      <c r="G15" s="12">
        <v>100000</v>
      </c>
      <c r="I15" s="5" t="e">
        <f>#REF!+#REF!+#REF!+#REF!+#REF!</f>
        <v>#REF!</v>
      </c>
      <c r="J15" s="2" t="e">
        <f>#REF!+#REF!+#REF!+#REF!+#REF!</f>
        <v>#REF!</v>
      </c>
      <c r="K15" s="2" t="e">
        <f>#REF!+#REF!+#REF!+#REF!+#REF!</f>
        <v>#REF!</v>
      </c>
      <c r="L15" s="2" t="e">
        <f>#REF!+#REF!+#REF!+#REF!+#REF!</f>
        <v>#REF!</v>
      </c>
      <c r="M15" s="2" t="e">
        <f>#REF!+#REF!+#REF!+#REF!+#REF!</f>
        <v>#REF!</v>
      </c>
      <c r="N15" s="2" t="e">
        <f>#REF!+#REF!+#REF!+#REF!+#REF!</f>
        <v>#REF!</v>
      </c>
      <c r="O15" s="6" t="e">
        <f t="shared" si="0"/>
        <v>#REF!</v>
      </c>
      <c r="P15" s="16"/>
      <c r="Q15" s="16"/>
    </row>
    <row r="16" spans="1:17" ht="43.5" customHeight="1" x14ac:dyDescent="0.15">
      <c r="A16" s="61"/>
      <c r="B16" s="3">
        <v>8</v>
      </c>
      <c r="C16" s="13" t="s">
        <v>54</v>
      </c>
      <c r="D16" s="13" t="s">
        <v>99</v>
      </c>
      <c r="E16" s="11" t="s">
        <v>100</v>
      </c>
      <c r="F16" s="12">
        <v>141000</v>
      </c>
      <c r="G16" s="12">
        <v>100000</v>
      </c>
      <c r="I16" s="5" t="e">
        <f>#REF!+#REF!+#REF!+#REF!+#REF!</f>
        <v>#REF!</v>
      </c>
      <c r="J16" s="2" t="e">
        <f>#REF!+#REF!+#REF!+#REF!+#REF!</f>
        <v>#REF!</v>
      </c>
      <c r="K16" s="2" t="e">
        <f>#REF!+#REF!+#REF!+#REF!+#REF!</f>
        <v>#REF!</v>
      </c>
      <c r="L16" s="2" t="e">
        <f>#REF!+#REF!+#REF!+#REF!+#REF!</f>
        <v>#REF!</v>
      </c>
      <c r="M16" s="2" t="e">
        <f>#REF!+#REF!+#REF!+#REF!+#REF!</f>
        <v>#REF!</v>
      </c>
      <c r="N16" s="2" t="e">
        <f>#REF!+#REF!+#REF!+#REF!+#REF!</f>
        <v>#REF!</v>
      </c>
      <c r="O16" s="6" t="e">
        <f t="shared" si="0"/>
        <v>#REF!</v>
      </c>
      <c r="P16" s="16"/>
      <c r="Q16" s="16"/>
    </row>
    <row r="17" spans="1:17" ht="43.5" customHeight="1" x14ac:dyDescent="0.15">
      <c r="A17" s="61"/>
      <c r="B17" s="3">
        <v>9</v>
      </c>
      <c r="C17" s="13" t="s">
        <v>38</v>
      </c>
      <c r="D17" s="13" t="s">
        <v>74</v>
      </c>
      <c r="E17" s="11" t="s">
        <v>75</v>
      </c>
      <c r="F17" s="12">
        <v>420354</v>
      </c>
      <c r="G17" s="12">
        <v>100000</v>
      </c>
      <c r="I17" s="5" t="e">
        <f>#REF!+#REF!+#REF!+#REF!+#REF!</f>
        <v>#REF!</v>
      </c>
      <c r="J17" s="2" t="e">
        <f>#REF!+#REF!+#REF!+#REF!+#REF!</f>
        <v>#REF!</v>
      </c>
      <c r="K17" s="2" t="e">
        <f>#REF!+#REF!+#REF!+#REF!+#REF!</f>
        <v>#REF!</v>
      </c>
      <c r="L17" s="2" t="e">
        <f>#REF!+#REF!+#REF!+#REF!+#REF!</f>
        <v>#REF!</v>
      </c>
      <c r="M17" s="2" t="e">
        <f>#REF!+#REF!+#REF!+#REF!+#REF!</f>
        <v>#REF!</v>
      </c>
      <c r="N17" s="2" t="e">
        <f>#REF!+#REF!+#REF!+#REF!+#REF!</f>
        <v>#REF!</v>
      </c>
      <c r="O17" s="6" t="e">
        <f t="shared" si="0"/>
        <v>#REF!</v>
      </c>
      <c r="P17" s="16"/>
      <c r="Q17" s="16"/>
    </row>
    <row r="18" spans="1:17" ht="43.5" customHeight="1" x14ac:dyDescent="0.15">
      <c r="A18" s="61"/>
      <c r="B18" s="3">
        <v>10</v>
      </c>
      <c r="C18" s="13" t="s">
        <v>53</v>
      </c>
      <c r="D18" s="13" t="s">
        <v>127</v>
      </c>
      <c r="E18" s="11" t="s">
        <v>124</v>
      </c>
      <c r="F18" s="12">
        <v>198800</v>
      </c>
      <c r="G18" s="12">
        <v>100000</v>
      </c>
      <c r="I18" s="5" t="e">
        <f>#REF!+#REF!+#REF!+#REF!+#REF!</f>
        <v>#REF!</v>
      </c>
      <c r="J18" s="2" t="e">
        <f>#REF!+#REF!+#REF!+#REF!+#REF!</f>
        <v>#REF!</v>
      </c>
      <c r="K18" s="2" t="e">
        <f>#REF!+#REF!+#REF!+#REF!+#REF!</f>
        <v>#REF!</v>
      </c>
      <c r="L18" s="2" t="e">
        <f>#REF!+#REF!+#REF!+#REF!+#REF!</f>
        <v>#REF!</v>
      </c>
      <c r="M18" s="2" t="e">
        <f>#REF!+#REF!+#REF!+#REF!+#REF!</f>
        <v>#REF!</v>
      </c>
      <c r="N18" s="2" t="e">
        <f>#REF!+#REF!+#REF!+#REF!+#REF!</f>
        <v>#REF!</v>
      </c>
      <c r="O18" s="6" t="e">
        <f t="shared" si="0"/>
        <v>#REF!</v>
      </c>
      <c r="P18" s="16"/>
      <c r="Q18" s="16"/>
    </row>
    <row r="19" spans="1:17" ht="43.5" customHeight="1" x14ac:dyDescent="0.15">
      <c r="A19" s="61"/>
      <c r="B19" s="3">
        <v>11</v>
      </c>
      <c r="C19" s="13" t="s">
        <v>66</v>
      </c>
      <c r="D19" s="13" t="s">
        <v>118</v>
      </c>
      <c r="E19" s="11" t="s">
        <v>119</v>
      </c>
      <c r="F19" s="12">
        <v>113000</v>
      </c>
      <c r="G19" s="12">
        <v>100000</v>
      </c>
      <c r="I19" s="5" t="e">
        <f>#REF!+#REF!+#REF!+#REF!+#REF!</f>
        <v>#REF!</v>
      </c>
      <c r="J19" s="2" t="e">
        <f>#REF!+#REF!+#REF!+#REF!+#REF!</f>
        <v>#REF!</v>
      </c>
      <c r="K19" s="2" t="e">
        <f>#REF!+#REF!+#REF!+#REF!+#REF!</f>
        <v>#REF!</v>
      </c>
      <c r="L19" s="2" t="e">
        <f>#REF!+#REF!+#REF!+#REF!+#REF!</f>
        <v>#REF!</v>
      </c>
      <c r="M19" s="2" t="e">
        <f>#REF!+#REF!+#REF!+#REF!+#REF!</f>
        <v>#REF!</v>
      </c>
      <c r="N19" s="2" t="e">
        <f>#REF!+#REF!+#REF!+#REF!+#REF!</f>
        <v>#REF!</v>
      </c>
      <c r="O19" s="6" t="e">
        <f t="shared" si="0"/>
        <v>#REF!</v>
      </c>
      <c r="P19" s="16"/>
      <c r="Q19" s="16"/>
    </row>
    <row r="20" spans="1:17" ht="43.5" customHeight="1" x14ac:dyDescent="0.15">
      <c r="A20" s="61"/>
      <c r="B20" s="3">
        <v>12</v>
      </c>
      <c r="C20" s="13" t="s">
        <v>42</v>
      </c>
      <c r="D20" s="13" t="s">
        <v>80</v>
      </c>
      <c r="E20" s="11" t="s">
        <v>81</v>
      </c>
      <c r="F20" s="12">
        <v>260000</v>
      </c>
      <c r="G20" s="12">
        <v>100000</v>
      </c>
      <c r="I20" s="5" t="e">
        <f>#REF!+#REF!+#REF!+#REF!+#REF!</f>
        <v>#REF!</v>
      </c>
      <c r="J20" s="2" t="e">
        <f>#REF!+#REF!+#REF!+#REF!+#REF!</f>
        <v>#REF!</v>
      </c>
      <c r="K20" s="2" t="e">
        <f>#REF!+#REF!+#REF!+#REF!+#REF!</f>
        <v>#REF!</v>
      </c>
      <c r="L20" s="2" t="e">
        <f>#REF!+#REF!+#REF!+#REF!+#REF!</f>
        <v>#REF!</v>
      </c>
      <c r="M20" s="2" t="e">
        <f>#REF!+#REF!+#REF!+#REF!+#REF!</f>
        <v>#REF!</v>
      </c>
      <c r="N20" s="2" t="e">
        <f>#REF!+#REF!+#REF!+#REF!+#REF!</f>
        <v>#REF!</v>
      </c>
      <c r="O20" s="6" t="e">
        <f t="shared" si="0"/>
        <v>#REF!</v>
      </c>
      <c r="P20" s="16"/>
      <c r="Q20" s="16"/>
    </row>
    <row r="21" spans="1:17" ht="43.5" customHeight="1" x14ac:dyDescent="0.15">
      <c r="A21" s="61"/>
      <c r="B21" s="3">
        <v>13</v>
      </c>
      <c r="C21" s="13" t="s">
        <v>36</v>
      </c>
      <c r="D21" s="13" t="s">
        <v>71</v>
      </c>
      <c r="E21" s="11" t="s">
        <v>128</v>
      </c>
      <c r="F21" s="12">
        <v>1489000</v>
      </c>
      <c r="G21" s="12">
        <v>100000</v>
      </c>
      <c r="I21" s="5" t="e">
        <f>#REF!+#REF!+#REF!+#REF!+#REF!</f>
        <v>#REF!</v>
      </c>
      <c r="J21" s="2" t="e">
        <f>#REF!+#REF!+#REF!+#REF!+#REF!</f>
        <v>#REF!</v>
      </c>
      <c r="K21" s="2" t="e">
        <f>#REF!+#REF!+#REF!+#REF!+#REF!</f>
        <v>#REF!</v>
      </c>
      <c r="L21" s="2" t="e">
        <f>#REF!+#REF!+#REF!+#REF!+#REF!</f>
        <v>#REF!</v>
      </c>
      <c r="M21" s="2" t="e">
        <f>#REF!+#REF!+#REF!+#REF!+#REF!</f>
        <v>#REF!</v>
      </c>
      <c r="N21" s="2" t="e">
        <f>#REF!+#REF!+#REF!+#REF!+#REF!</f>
        <v>#REF!</v>
      </c>
      <c r="O21" s="6" t="e">
        <f t="shared" si="0"/>
        <v>#REF!</v>
      </c>
      <c r="P21" s="16"/>
      <c r="Q21" s="16"/>
    </row>
    <row r="22" spans="1:17" ht="43.5" customHeight="1" x14ac:dyDescent="0.15">
      <c r="A22" s="61"/>
      <c r="B22" s="3">
        <v>14</v>
      </c>
      <c r="C22" s="13" t="s">
        <v>60</v>
      </c>
      <c r="D22" s="13" t="s">
        <v>110</v>
      </c>
      <c r="E22" s="11" t="s">
        <v>129</v>
      </c>
      <c r="F22" s="12">
        <v>118000</v>
      </c>
      <c r="G22" s="12">
        <v>100000</v>
      </c>
      <c r="I22" s="5" t="e">
        <f>#REF!+#REF!+#REF!+#REF!+#REF!</f>
        <v>#REF!</v>
      </c>
      <c r="J22" s="2" t="e">
        <f>#REF!+#REF!+#REF!+#REF!+#REF!</f>
        <v>#REF!</v>
      </c>
      <c r="K22" s="2" t="e">
        <f>#REF!+#REF!+#REF!+#REF!+#REF!</f>
        <v>#REF!</v>
      </c>
      <c r="L22" s="2" t="e">
        <f>#REF!+#REF!+#REF!+#REF!+#REF!</f>
        <v>#REF!</v>
      </c>
      <c r="M22" s="2" t="e">
        <f>#REF!+#REF!+#REF!+#REF!+#REF!</f>
        <v>#REF!</v>
      </c>
      <c r="N22" s="2" t="e">
        <f>#REF!+#REF!+#REF!+#REF!+#REF!</f>
        <v>#REF!</v>
      </c>
      <c r="O22" s="6" t="e">
        <f t="shared" si="0"/>
        <v>#REF!</v>
      </c>
      <c r="P22" s="16"/>
      <c r="Q22" s="16"/>
    </row>
    <row r="23" spans="1:17" ht="43.5" customHeight="1" x14ac:dyDescent="0.15">
      <c r="A23" s="61"/>
      <c r="B23" s="77">
        <v>15</v>
      </c>
      <c r="C23" s="13" t="s">
        <v>33</v>
      </c>
      <c r="D23" s="13" t="s">
        <v>67</v>
      </c>
      <c r="E23" s="11" t="s">
        <v>121</v>
      </c>
      <c r="F23" s="12">
        <v>203000</v>
      </c>
      <c r="G23" s="12">
        <v>100000</v>
      </c>
      <c r="I23" s="5" t="e">
        <f>#REF!+#REF!+#REF!+#REF!+#REF!</f>
        <v>#REF!</v>
      </c>
      <c r="J23" s="2" t="e">
        <f>#REF!+#REF!+#REF!+#REF!+#REF!</f>
        <v>#REF!</v>
      </c>
      <c r="K23" s="2" t="e">
        <f>#REF!+#REF!+#REF!+#REF!+#REF!</f>
        <v>#REF!</v>
      </c>
      <c r="L23" s="2" t="e">
        <f>#REF!+#REF!+#REF!+#REF!+#REF!</f>
        <v>#REF!</v>
      </c>
      <c r="M23" s="2" t="e">
        <f>#REF!+#REF!+#REF!+#REF!+#REF!</f>
        <v>#REF!</v>
      </c>
      <c r="N23" s="2" t="e">
        <f>#REF!+#REF!+#REF!+#REF!+#REF!</f>
        <v>#REF!</v>
      </c>
      <c r="O23" s="6" t="e">
        <f t="shared" si="0"/>
        <v>#REF!</v>
      </c>
      <c r="P23" s="16"/>
      <c r="Q23" s="16"/>
    </row>
    <row r="24" spans="1:17" ht="43.5" customHeight="1" x14ac:dyDescent="0.15">
      <c r="A24" s="61"/>
      <c r="B24" s="78"/>
      <c r="C24" s="13" t="s">
        <v>58</v>
      </c>
      <c r="D24" s="13" t="s">
        <v>106</v>
      </c>
      <c r="E24" s="11" t="s">
        <v>107</v>
      </c>
      <c r="F24" s="12">
        <v>202800</v>
      </c>
      <c r="G24" s="12">
        <v>100000</v>
      </c>
      <c r="I24" s="5" t="e">
        <f>#REF!+#REF!+#REF!+#REF!+#REF!</f>
        <v>#REF!</v>
      </c>
      <c r="J24" s="2" t="e">
        <f>#REF!+#REF!+#REF!+#REF!+#REF!</f>
        <v>#REF!</v>
      </c>
      <c r="K24" s="2" t="e">
        <f>#REF!+#REF!+#REF!+#REF!+#REF!</f>
        <v>#REF!</v>
      </c>
      <c r="L24" s="2" t="e">
        <f>#REF!+#REF!+#REF!+#REF!+#REF!</f>
        <v>#REF!</v>
      </c>
      <c r="M24" s="2" t="e">
        <f>#REF!+#REF!+#REF!+#REF!+#REF!</f>
        <v>#REF!</v>
      </c>
      <c r="N24" s="2" t="e">
        <f>#REF!+#REF!+#REF!+#REF!+#REF!</f>
        <v>#REF!</v>
      </c>
      <c r="O24" s="6" t="e">
        <f t="shared" si="0"/>
        <v>#REF!</v>
      </c>
      <c r="P24" s="16"/>
      <c r="Q24" s="16"/>
    </row>
    <row r="25" spans="1:17" ht="43.5" customHeight="1" x14ac:dyDescent="0.15">
      <c r="A25" s="61"/>
      <c r="B25" s="38">
        <v>17</v>
      </c>
      <c r="C25" s="13" t="s">
        <v>61</v>
      </c>
      <c r="D25" s="13" t="s">
        <v>111</v>
      </c>
      <c r="E25" s="11" t="s">
        <v>122</v>
      </c>
      <c r="F25" s="12">
        <v>155000</v>
      </c>
      <c r="G25" s="12">
        <v>100000</v>
      </c>
      <c r="I25" s="5">
        <v>20</v>
      </c>
      <c r="J25" s="2">
        <v>20</v>
      </c>
      <c r="K25" s="2">
        <v>34</v>
      </c>
      <c r="L25" s="2">
        <v>34</v>
      </c>
      <c r="M25" s="2">
        <v>18</v>
      </c>
      <c r="N25" s="2">
        <v>20</v>
      </c>
      <c r="O25" s="6">
        <v>146</v>
      </c>
      <c r="P25" s="16"/>
      <c r="Q25" s="16"/>
    </row>
    <row r="26" spans="1:17" ht="43.5" customHeight="1" x14ac:dyDescent="0.15">
      <c r="A26" s="61"/>
      <c r="B26" s="3">
        <v>18</v>
      </c>
      <c r="C26" s="13" t="s">
        <v>50</v>
      </c>
      <c r="D26" s="13" t="s">
        <v>93</v>
      </c>
      <c r="E26" s="11" t="s">
        <v>94</v>
      </c>
      <c r="F26" s="12">
        <v>146500</v>
      </c>
      <c r="G26" s="12">
        <v>100000</v>
      </c>
      <c r="I26" s="5" t="e">
        <f>#REF!+#REF!+#REF!+#REF!+#REF!</f>
        <v>#REF!</v>
      </c>
      <c r="J26" s="2" t="e">
        <f>#REF!+#REF!+#REF!+#REF!+#REF!</f>
        <v>#REF!</v>
      </c>
      <c r="K26" s="2" t="e">
        <f>#REF!+#REF!+#REF!+#REF!+#REF!</f>
        <v>#REF!</v>
      </c>
      <c r="L26" s="2" t="e">
        <f>#REF!+#REF!+#REF!+#REF!+#REF!</f>
        <v>#REF!</v>
      </c>
      <c r="M26" s="2" t="e">
        <f>#REF!+#REF!+#REF!+#REF!+#REF!</f>
        <v>#REF!</v>
      </c>
      <c r="N26" s="2" t="e">
        <f>#REF!+#REF!+#REF!+#REF!+#REF!</f>
        <v>#REF!</v>
      </c>
      <c r="O26" s="6" t="e">
        <f>SUM(I26:N26)</f>
        <v>#REF!</v>
      </c>
      <c r="P26" s="16"/>
      <c r="Q26" s="16"/>
    </row>
    <row r="27" spans="1:17" ht="43.5" customHeight="1" x14ac:dyDescent="0.15">
      <c r="A27" s="61"/>
      <c r="B27" s="3">
        <v>19</v>
      </c>
      <c r="C27" s="13" t="s">
        <v>51</v>
      </c>
      <c r="D27" s="13" t="s">
        <v>95</v>
      </c>
      <c r="E27" s="11" t="s">
        <v>96</v>
      </c>
      <c r="F27" s="12">
        <v>51204</v>
      </c>
      <c r="G27" s="12">
        <v>49000</v>
      </c>
      <c r="I27" s="5" t="e">
        <f>#REF!+#REF!+#REF!+#REF!+#REF!</f>
        <v>#REF!</v>
      </c>
      <c r="J27" s="2" t="e">
        <f>#REF!+#REF!+#REF!+#REF!+#REF!</f>
        <v>#REF!</v>
      </c>
      <c r="K27" s="2" t="e">
        <f>#REF!+#REF!+#REF!+#REF!+#REF!</f>
        <v>#REF!</v>
      </c>
      <c r="L27" s="2" t="e">
        <f>#REF!+#REF!+#REF!+#REF!+#REF!</f>
        <v>#REF!</v>
      </c>
      <c r="M27" s="2" t="e">
        <f>#REF!+#REF!+#REF!+#REF!+#REF!</f>
        <v>#REF!</v>
      </c>
      <c r="N27" s="2" t="e">
        <f>#REF!+#REF!+#REF!+#REF!+#REF!</f>
        <v>#REF!</v>
      </c>
      <c r="O27" s="6" t="e">
        <f>SUM(I27:N27)</f>
        <v>#REF!</v>
      </c>
      <c r="P27" s="16"/>
      <c r="Q27" s="16"/>
    </row>
    <row r="28" spans="1:17" ht="43.5" customHeight="1" x14ac:dyDescent="0.15">
      <c r="A28" s="61"/>
      <c r="B28" s="3">
        <v>20</v>
      </c>
      <c r="C28" s="13" t="s">
        <v>35</v>
      </c>
      <c r="D28" s="13" t="s">
        <v>69</v>
      </c>
      <c r="E28" s="11" t="s">
        <v>70</v>
      </c>
      <c r="F28" s="12">
        <v>150000</v>
      </c>
      <c r="G28" s="12">
        <v>100000</v>
      </c>
      <c r="I28" s="5" t="e">
        <f>#REF!+#REF!+#REF!+#REF!+#REF!</f>
        <v>#REF!</v>
      </c>
      <c r="J28" s="2" t="e">
        <f>#REF!+#REF!+#REF!+#REF!+#REF!</f>
        <v>#REF!</v>
      </c>
      <c r="K28" s="2" t="e">
        <f>#REF!+#REF!+#REF!+#REF!+#REF!</f>
        <v>#REF!</v>
      </c>
      <c r="L28" s="2" t="e">
        <f>#REF!+#REF!+#REF!+#REF!+#REF!</f>
        <v>#REF!</v>
      </c>
      <c r="M28" s="2" t="e">
        <f>#REF!+#REF!+#REF!+#REF!+#REF!</f>
        <v>#REF!</v>
      </c>
      <c r="N28" s="2" t="e">
        <f>#REF!+#REF!+#REF!+#REF!+#REF!</f>
        <v>#REF!</v>
      </c>
      <c r="O28" s="6" t="e">
        <f>SUM(I28:N28)</f>
        <v>#REF!</v>
      </c>
      <c r="P28" s="16"/>
      <c r="Q28" s="16"/>
    </row>
    <row r="29" spans="1:17" ht="43.5" customHeight="1" x14ac:dyDescent="0.15">
      <c r="A29" s="61"/>
      <c r="B29" s="3">
        <v>21</v>
      </c>
      <c r="C29" s="13" t="s">
        <v>39</v>
      </c>
      <c r="D29" s="13" t="s">
        <v>76</v>
      </c>
      <c r="E29" s="11" t="s">
        <v>130</v>
      </c>
      <c r="F29" s="12">
        <v>100000</v>
      </c>
      <c r="G29" s="12">
        <v>100000</v>
      </c>
      <c r="I29" s="5">
        <v>19</v>
      </c>
      <c r="J29" s="2">
        <v>19</v>
      </c>
      <c r="K29" s="2">
        <v>36</v>
      </c>
      <c r="L29" s="2">
        <v>34</v>
      </c>
      <c r="M29" s="2">
        <v>18</v>
      </c>
      <c r="N29" s="2">
        <v>16</v>
      </c>
      <c r="O29" s="6">
        <v>142</v>
      </c>
      <c r="P29" s="16"/>
      <c r="Q29" s="16"/>
    </row>
    <row r="30" spans="1:17" ht="43.5" customHeight="1" x14ac:dyDescent="0.15">
      <c r="A30" s="61"/>
      <c r="B30" s="3">
        <v>22</v>
      </c>
      <c r="C30" s="13" t="s">
        <v>48</v>
      </c>
      <c r="D30" s="13" t="s">
        <v>90</v>
      </c>
      <c r="E30" s="11" t="s">
        <v>125</v>
      </c>
      <c r="F30" s="12">
        <v>150000</v>
      </c>
      <c r="G30" s="12">
        <v>100000</v>
      </c>
      <c r="I30" s="5">
        <v>20</v>
      </c>
      <c r="J30" s="2">
        <v>21</v>
      </c>
      <c r="K30" s="2">
        <v>34</v>
      </c>
      <c r="L30" s="2">
        <v>34</v>
      </c>
      <c r="M30" s="2">
        <v>18</v>
      </c>
      <c r="N30" s="2">
        <v>15</v>
      </c>
      <c r="O30" s="6">
        <v>142</v>
      </c>
      <c r="P30" s="16"/>
      <c r="Q30" s="16"/>
    </row>
    <row r="31" spans="1:17" ht="43.5" customHeight="1" x14ac:dyDescent="0.15">
      <c r="A31" s="61"/>
      <c r="B31" s="3">
        <v>23</v>
      </c>
      <c r="C31" s="13" t="s">
        <v>34</v>
      </c>
      <c r="D31" s="13" t="s">
        <v>68</v>
      </c>
      <c r="E31" s="11" t="s">
        <v>120</v>
      </c>
      <c r="F31" s="12">
        <v>105000</v>
      </c>
      <c r="G31" s="12">
        <v>100000</v>
      </c>
      <c r="I31" s="5" t="e">
        <f>#REF!+#REF!+#REF!+#REF!+#REF!</f>
        <v>#REF!</v>
      </c>
      <c r="J31" s="2" t="e">
        <f>#REF!+#REF!+#REF!+#REF!+#REF!</f>
        <v>#REF!</v>
      </c>
      <c r="K31" s="2" t="e">
        <f>#REF!+#REF!+#REF!+#REF!+#REF!</f>
        <v>#REF!</v>
      </c>
      <c r="L31" s="2" t="e">
        <f>#REF!+#REF!+#REF!+#REF!+#REF!</f>
        <v>#REF!</v>
      </c>
      <c r="M31" s="2" t="e">
        <f>#REF!+#REF!+#REF!+#REF!+#REF!</f>
        <v>#REF!</v>
      </c>
      <c r="N31" s="2" t="e">
        <f>#REF!+#REF!+#REF!+#REF!+#REF!</f>
        <v>#REF!</v>
      </c>
      <c r="O31" s="6" t="e">
        <f t="shared" ref="O31:O36" si="1">SUM(I31:N31)</f>
        <v>#REF!</v>
      </c>
      <c r="P31" s="16"/>
      <c r="Q31" s="16"/>
    </row>
    <row r="32" spans="1:17" ht="43.5" customHeight="1" x14ac:dyDescent="0.15">
      <c r="A32" s="61"/>
      <c r="B32" s="3">
        <v>24</v>
      </c>
      <c r="C32" s="13" t="s">
        <v>40</v>
      </c>
      <c r="D32" s="13" t="s">
        <v>77</v>
      </c>
      <c r="E32" s="11" t="s">
        <v>78</v>
      </c>
      <c r="F32" s="12">
        <v>100000</v>
      </c>
      <c r="G32" s="12">
        <v>100000</v>
      </c>
      <c r="I32" s="5" t="e">
        <f>#REF!+#REF!+#REF!+#REF!+#REF!</f>
        <v>#REF!</v>
      </c>
      <c r="J32" s="2" t="e">
        <f>#REF!+#REF!+#REF!+#REF!+#REF!</f>
        <v>#REF!</v>
      </c>
      <c r="K32" s="2" t="e">
        <f>#REF!+#REF!+#REF!+#REF!+#REF!</f>
        <v>#REF!</v>
      </c>
      <c r="L32" s="2" t="e">
        <f>#REF!+#REF!+#REF!+#REF!+#REF!</f>
        <v>#REF!</v>
      </c>
      <c r="M32" s="2" t="e">
        <f>#REF!+#REF!+#REF!+#REF!+#REF!</f>
        <v>#REF!</v>
      </c>
      <c r="N32" s="2" t="e">
        <f>#REF!+#REF!+#REF!+#REF!+#REF!</f>
        <v>#REF!</v>
      </c>
      <c r="O32" s="6" t="e">
        <f t="shared" si="1"/>
        <v>#REF!</v>
      </c>
      <c r="P32" s="16"/>
      <c r="Q32" s="16"/>
    </row>
    <row r="33" spans="1:17" ht="43.5" customHeight="1" x14ac:dyDescent="0.15">
      <c r="A33" s="61"/>
      <c r="B33" s="3">
        <v>25</v>
      </c>
      <c r="C33" s="13" t="s">
        <v>65</v>
      </c>
      <c r="D33" s="13" t="s">
        <v>116</v>
      </c>
      <c r="E33" s="11" t="s">
        <v>117</v>
      </c>
      <c r="F33" s="12">
        <v>100000</v>
      </c>
      <c r="G33" s="12">
        <v>100000</v>
      </c>
      <c r="I33" s="5" t="e">
        <f>#REF!+#REF!+#REF!+#REF!+#REF!</f>
        <v>#REF!</v>
      </c>
      <c r="J33" s="2" t="e">
        <f>#REF!+#REF!+#REF!+#REF!+#REF!</f>
        <v>#REF!</v>
      </c>
      <c r="K33" s="2" t="e">
        <f>#REF!+#REF!+#REF!+#REF!+#REF!</f>
        <v>#REF!</v>
      </c>
      <c r="L33" s="2" t="e">
        <f>#REF!+#REF!+#REF!+#REF!+#REF!</f>
        <v>#REF!</v>
      </c>
      <c r="M33" s="2" t="e">
        <f>#REF!+#REF!+#REF!+#REF!+#REF!</f>
        <v>#REF!</v>
      </c>
      <c r="N33" s="2" t="e">
        <f>#REF!+#REF!+#REF!+#REF!+#REF!</f>
        <v>#REF!</v>
      </c>
      <c r="O33" s="6" t="e">
        <f t="shared" si="1"/>
        <v>#REF!</v>
      </c>
      <c r="P33" s="16"/>
      <c r="Q33" s="16"/>
    </row>
    <row r="34" spans="1:17" ht="43.5" customHeight="1" x14ac:dyDescent="0.15">
      <c r="A34" s="61"/>
      <c r="B34" s="3">
        <v>26</v>
      </c>
      <c r="C34" s="13" t="s">
        <v>47</v>
      </c>
      <c r="D34" s="13" t="s">
        <v>126</v>
      </c>
      <c r="E34" s="11" t="s">
        <v>89</v>
      </c>
      <c r="F34" s="12">
        <v>110000</v>
      </c>
      <c r="G34" s="12">
        <v>100000</v>
      </c>
      <c r="I34" s="5" t="e">
        <f>#REF!+#REF!+#REF!+#REF!+#REF!</f>
        <v>#REF!</v>
      </c>
      <c r="J34" s="2" t="e">
        <f>#REF!+#REF!+#REF!+#REF!+#REF!</f>
        <v>#REF!</v>
      </c>
      <c r="K34" s="2" t="e">
        <f>#REF!+#REF!+#REF!+#REF!+#REF!</f>
        <v>#REF!</v>
      </c>
      <c r="L34" s="2" t="e">
        <f>#REF!+#REF!+#REF!+#REF!+#REF!</f>
        <v>#REF!</v>
      </c>
      <c r="M34" s="2" t="e">
        <f>#REF!+#REF!+#REF!+#REF!+#REF!</f>
        <v>#REF!</v>
      </c>
      <c r="N34" s="2" t="e">
        <f>#REF!+#REF!+#REF!+#REF!+#REF!</f>
        <v>#REF!</v>
      </c>
      <c r="O34" s="6" t="e">
        <f t="shared" si="1"/>
        <v>#REF!</v>
      </c>
      <c r="P34" s="16"/>
      <c r="Q34" s="16"/>
    </row>
    <row r="35" spans="1:17" ht="43.5" customHeight="1" x14ac:dyDescent="0.15">
      <c r="A35" s="61" t="s">
        <v>168</v>
      </c>
      <c r="B35" s="3">
        <v>27</v>
      </c>
      <c r="C35" s="13" t="s">
        <v>43</v>
      </c>
      <c r="D35" s="13" t="s">
        <v>82</v>
      </c>
      <c r="E35" s="11" t="s">
        <v>83</v>
      </c>
      <c r="F35" s="12">
        <v>160000</v>
      </c>
      <c r="G35" s="12">
        <v>100000</v>
      </c>
      <c r="I35" s="5" t="e">
        <f>#REF!+#REF!+#REF!+#REF!+#REF!</f>
        <v>#REF!</v>
      </c>
      <c r="J35" s="2" t="e">
        <f>#REF!+#REF!+#REF!+#REF!+#REF!</f>
        <v>#REF!</v>
      </c>
      <c r="K35" s="2" t="e">
        <f>#REF!+#REF!+#REF!+#REF!+#REF!</f>
        <v>#REF!</v>
      </c>
      <c r="L35" s="2" t="e">
        <f>#REF!+#REF!+#REF!+#REF!+#REF!</f>
        <v>#REF!</v>
      </c>
      <c r="M35" s="2" t="e">
        <f>#REF!+#REF!+#REF!+#REF!+#REF!</f>
        <v>#REF!</v>
      </c>
      <c r="N35" s="2" t="e">
        <f>#REF!+#REF!+#REF!+#REF!+#REF!</f>
        <v>#REF!</v>
      </c>
      <c r="O35" s="6" t="e">
        <f t="shared" si="1"/>
        <v>#REF!</v>
      </c>
      <c r="P35" s="16"/>
      <c r="Q35" s="16"/>
    </row>
    <row r="36" spans="1:17" ht="43.5" customHeight="1" x14ac:dyDescent="0.15">
      <c r="A36" s="61"/>
      <c r="B36" s="3">
        <v>28</v>
      </c>
      <c r="C36" s="13" t="s">
        <v>52</v>
      </c>
      <c r="D36" s="13" t="s">
        <v>97</v>
      </c>
      <c r="E36" s="11" t="s">
        <v>98</v>
      </c>
      <c r="F36" s="12">
        <v>200000</v>
      </c>
      <c r="G36" s="12">
        <v>100000</v>
      </c>
      <c r="I36" s="5" t="e">
        <f>#REF!+#REF!+#REF!+#REF!+#REF!</f>
        <v>#REF!</v>
      </c>
      <c r="J36" s="2" t="e">
        <f>#REF!+#REF!+#REF!+#REF!+#REF!</f>
        <v>#REF!</v>
      </c>
      <c r="K36" s="2" t="e">
        <f>#REF!+#REF!+#REF!+#REF!+#REF!</f>
        <v>#REF!</v>
      </c>
      <c r="L36" s="2" t="e">
        <f>#REF!+#REF!+#REF!+#REF!+#REF!</f>
        <v>#REF!</v>
      </c>
      <c r="M36" s="2" t="e">
        <f>#REF!+#REF!+#REF!+#REF!+#REF!</f>
        <v>#REF!</v>
      </c>
      <c r="N36" s="2" t="e">
        <f>#REF!+#REF!+#REF!+#REF!+#REF!</f>
        <v>#REF!</v>
      </c>
      <c r="O36" s="6" t="e">
        <f t="shared" si="1"/>
        <v>#REF!</v>
      </c>
      <c r="P36" s="16"/>
      <c r="Q36" s="16"/>
    </row>
    <row r="37" spans="1:17" ht="43.5" customHeight="1" x14ac:dyDescent="0.15">
      <c r="A37" s="61"/>
      <c r="B37" s="3">
        <v>29</v>
      </c>
      <c r="C37" s="13" t="s">
        <v>44</v>
      </c>
      <c r="D37" s="13" t="s">
        <v>84</v>
      </c>
      <c r="E37" s="11" t="s">
        <v>85</v>
      </c>
      <c r="F37" s="12">
        <v>235000</v>
      </c>
      <c r="G37" s="12">
        <v>100000</v>
      </c>
      <c r="I37" s="5">
        <v>16</v>
      </c>
      <c r="J37" s="2">
        <v>19</v>
      </c>
      <c r="K37" s="2">
        <v>36</v>
      </c>
      <c r="L37" s="2">
        <v>32</v>
      </c>
      <c r="M37" s="2">
        <v>14</v>
      </c>
      <c r="N37" s="2">
        <v>16</v>
      </c>
      <c r="O37" s="6">
        <v>133</v>
      </c>
      <c r="P37" s="16"/>
      <c r="Q37" s="16"/>
    </row>
    <row r="38" spans="1:17" ht="43.5" customHeight="1" x14ac:dyDescent="0.15">
      <c r="A38" s="61"/>
      <c r="B38" s="3">
        <v>30</v>
      </c>
      <c r="C38" s="13" t="s">
        <v>57</v>
      </c>
      <c r="D38" s="13" t="s">
        <v>104</v>
      </c>
      <c r="E38" s="11" t="s">
        <v>105</v>
      </c>
      <c r="F38" s="12">
        <v>187000</v>
      </c>
      <c r="G38" s="12">
        <v>100000</v>
      </c>
      <c r="I38" s="5" t="e">
        <f>#REF!+#REF!+#REF!+#REF!+#REF!</f>
        <v>#REF!</v>
      </c>
      <c r="J38" s="2" t="e">
        <f>#REF!+#REF!+#REF!+#REF!+#REF!</f>
        <v>#REF!</v>
      </c>
      <c r="K38" s="2" t="e">
        <f>#REF!+#REF!+#REF!+#REF!+#REF!</f>
        <v>#REF!</v>
      </c>
      <c r="L38" s="2" t="e">
        <f>#REF!+#REF!+#REF!+#REF!+#REF!</f>
        <v>#REF!</v>
      </c>
      <c r="M38" s="2" t="e">
        <f>#REF!+#REF!+#REF!+#REF!+#REF!</f>
        <v>#REF!</v>
      </c>
      <c r="N38" s="2" t="e">
        <f>#REF!+#REF!+#REF!+#REF!+#REF!</f>
        <v>#REF!</v>
      </c>
      <c r="O38" s="6" t="e">
        <f>SUM(I38:N38)</f>
        <v>#REF!</v>
      </c>
      <c r="P38" s="16"/>
      <c r="Q38" s="16"/>
    </row>
    <row r="39" spans="1:17" ht="43.5" customHeight="1" x14ac:dyDescent="0.15">
      <c r="A39" s="61" t="s">
        <v>169</v>
      </c>
      <c r="B39" s="3">
        <v>31</v>
      </c>
      <c r="C39" s="13" t="s">
        <v>41</v>
      </c>
      <c r="D39" s="13" t="s">
        <v>134</v>
      </c>
      <c r="E39" s="11" t="s">
        <v>79</v>
      </c>
      <c r="F39" s="12">
        <v>140000</v>
      </c>
      <c r="G39" s="12">
        <v>100000</v>
      </c>
      <c r="I39" s="5">
        <v>15</v>
      </c>
      <c r="J39" s="2">
        <v>20</v>
      </c>
      <c r="K39" s="2">
        <v>32</v>
      </c>
      <c r="L39" s="2">
        <v>30</v>
      </c>
      <c r="M39" s="2">
        <v>16</v>
      </c>
      <c r="N39" s="2">
        <v>19</v>
      </c>
      <c r="O39" s="6">
        <v>132</v>
      </c>
      <c r="P39" s="16"/>
      <c r="Q39" s="16"/>
    </row>
    <row r="40" spans="1:17" ht="43.5" customHeight="1" x14ac:dyDescent="0.15">
      <c r="A40" s="61"/>
      <c r="B40" s="3">
        <v>32</v>
      </c>
      <c r="C40" s="13" t="s">
        <v>37</v>
      </c>
      <c r="D40" s="13" t="s">
        <v>72</v>
      </c>
      <c r="E40" s="11" t="s">
        <v>73</v>
      </c>
      <c r="F40" s="12">
        <v>200000</v>
      </c>
      <c r="G40" s="12">
        <v>100000</v>
      </c>
      <c r="I40" s="5" t="e">
        <f>#REF!+#REF!+#REF!+#REF!+#REF!</f>
        <v>#REF!</v>
      </c>
      <c r="J40" s="2" t="e">
        <f>#REF!+#REF!+#REF!+#REF!+#REF!</f>
        <v>#REF!</v>
      </c>
      <c r="K40" s="2" t="e">
        <f>#REF!+#REF!+#REF!+#REF!+#REF!</f>
        <v>#REF!</v>
      </c>
      <c r="L40" s="2" t="e">
        <f>#REF!+#REF!+#REF!+#REF!+#REF!</f>
        <v>#REF!</v>
      </c>
      <c r="M40" s="2" t="e">
        <f>#REF!+#REF!+#REF!+#REF!+#REF!</f>
        <v>#REF!</v>
      </c>
      <c r="N40" s="2" t="e">
        <f>#REF!+#REF!+#REF!+#REF!+#REF!</f>
        <v>#REF!</v>
      </c>
      <c r="O40" s="6" t="e">
        <f>SUM(I40:N40)</f>
        <v>#REF!</v>
      </c>
      <c r="P40" s="16"/>
      <c r="Q40" s="16"/>
    </row>
    <row r="41" spans="1:17" ht="43.5" customHeight="1" x14ac:dyDescent="0.15">
      <c r="A41" s="61"/>
      <c r="B41" s="3">
        <v>33</v>
      </c>
      <c r="C41" s="13" t="s">
        <v>56</v>
      </c>
      <c r="D41" s="13" t="s">
        <v>56</v>
      </c>
      <c r="E41" s="11" t="s">
        <v>103</v>
      </c>
      <c r="F41" s="12">
        <v>100000</v>
      </c>
      <c r="G41" s="12">
        <v>100000</v>
      </c>
      <c r="I41" s="5" t="e">
        <f>#REF!+#REF!+#REF!+#REF!+#REF!</f>
        <v>#REF!</v>
      </c>
      <c r="J41" s="2" t="e">
        <f>#REF!+#REF!+#REF!+#REF!+#REF!</f>
        <v>#REF!</v>
      </c>
      <c r="K41" s="2" t="e">
        <f>#REF!+#REF!+#REF!+#REF!+#REF!</f>
        <v>#REF!</v>
      </c>
      <c r="L41" s="2" t="e">
        <f>#REF!+#REF!+#REF!+#REF!+#REF!</f>
        <v>#REF!</v>
      </c>
      <c r="M41" s="2" t="e">
        <f>#REF!+#REF!+#REF!+#REF!+#REF!</f>
        <v>#REF!</v>
      </c>
      <c r="N41" s="2" t="e">
        <f>#REF!+#REF!+#REF!+#REF!+#REF!</f>
        <v>#REF!</v>
      </c>
      <c r="O41" s="6" t="e">
        <f>SUM(I41:N41)</f>
        <v>#REF!</v>
      </c>
      <c r="P41" s="16"/>
      <c r="Q41" s="16"/>
    </row>
    <row r="42" spans="1:17" ht="43.5" customHeight="1" thickBot="1" x14ac:dyDescent="0.2">
      <c r="A42" s="62"/>
      <c r="B42" s="3">
        <v>34</v>
      </c>
      <c r="C42" s="13" t="s">
        <v>55</v>
      </c>
      <c r="D42" s="13" t="s">
        <v>101</v>
      </c>
      <c r="E42" s="11" t="s">
        <v>102</v>
      </c>
      <c r="F42" s="12">
        <v>400000</v>
      </c>
      <c r="G42" s="12">
        <v>100000</v>
      </c>
      <c r="I42" s="7" t="e">
        <f>#REF!+#REF!+#REF!+#REF!+#REF!</f>
        <v>#REF!</v>
      </c>
      <c r="J42" s="8" t="e">
        <f>#REF!+#REF!+#REF!+#REF!+#REF!</f>
        <v>#REF!</v>
      </c>
      <c r="K42" s="8" t="e">
        <f>#REF!+#REF!+#REF!+#REF!+#REF!</f>
        <v>#REF!</v>
      </c>
      <c r="L42" s="8" t="e">
        <f>#REF!+#REF!+#REF!+#REF!+#REF!</f>
        <v>#REF!</v>
      </c>
      <c r="M42" s="8" t="e">
        <f>#REF!+#REF!+#REF!+#REF!+#REF!</f>
        <v>#REF!</v>
      </c>
      <c r="N42" s="8" t="e">
        <f>#REF!+#REF!+#REF!+#REF!+#REF!</f>
        <v>#REF!</v>
      </c>
      <c r="O42" s="9" t="e">
        <f>SUM(I42:N42)</f>
        <v>#REF!</v>
      </c>
      <c r="P42" s="17"/>
      <c r="Q42" s="17"/>
    </row>
    <row r="43" spans="1:17" ht="35.25" customHeight="1" thickBot="1" x14ac:dyDescent="0.2">
      <c r="B43" s="18"/>
      <c r="C43" s="19"/>
      <c r="D43" s="19"/>
      <c r="E43" s="20"/>
      <c r="F43" s="21"/>
      <c r="G43" s="21"/>
      <c r="I43" s="18"/>
      <c r="J43" s="18"/>
      <c r="K43" s="18"/>
      <c r="L43" s="18"/>
      <c r="M43" s="18"/>
      <c r="N43" s="18"/>
      <c r="O43" s="18"/>
      <c r="P43" s="18"/>
      <c r="Q43" s="18"/>
    </row>
    <row r="44" spans="1:17" ht="35.25" customHeight="1" x14ac:dyDescent="0.15">
      <c r="B44" s="82" t="s">
        <v>150</v>
      </c>
      <c r="C44" s="82"/>
      <c r="D44" s="22"/>
      <c r="E44" s="22"/>
      <c r="F44" s="22"/>
      <c r="G44" s="22"/>
      <c r="H44" s="22"/>
      <c r="I44" s="22"/>
      <c r="J44" s="22"/>
      <c r="K44" s="22"/>
      <c r="L44" s="22"/>
      <c r="M44" s="22"/>
      <c r="N44" s="22"/>
      <c r="O44" s="22"/>
      <c r="P44" s="22"/>
      <c r="Q44" s="22"/>
    </row>
    <row r="45" spans="1:17" ht="35.25" customHeight="1" thickBot="1" x14ac:dyDescent="0.2">
      <c r="B45" s="81" t="s">
        <v>143</v>
      </c>
      <c r="C45" s="81"/>
      <c r="D45" s="81" t="s">
        <v>27</v>
      </c>
      <c r="E45" s="81"/>
      <c r="F45" s="81"/>
      <c r="G45" s="81"/>
      <c r="I45" s="83" t="s">
        <v>28</v>
      </c>
      <c r="J45" s="84"/>
      <c r="K45" s="84"/>
      <c r="L45" s="84"/>
      <c r="M45" s="84"/>
      <c r="N45" s="84"/>
      <c r="O45" s="85"/>
      <c r="P45" s="26"/>
      <c r="Q45" s="26"/>
    </row>
    <row r="46" spans="1:17" ht="35.25" customHeight="1" thickTop="1" x14ac:dyDescent="0.15">
      <c r="B46" s="10">
        <v>1</v>
      </c>
      <c r="C46" s="10" t="s">
        <v>15</v>
      </c>
      <c r="D46" s="74" t="s">
        <v>21</v>
      </c>
      <c r="E46" s="74"/>
      <c r="F46" s="74"/>
      <c r="G46" s="74"/>
      <c r="I46" s="86"/>
      <c r="J46" s="79"/>
      <c r="K46" s="79"/>
      <c r="L46" s="79"/>
      <c r="M46" s="79"/>
      <c r="N46" s="79"/>
      <c r="O46" s="87"/>
      <c r="P46" s="26"/>
      <c r="Q46" s="26"/>
    </row>
    <row r="47" spans="1:17" ht="35.25" customHeight="1" x14ac:dyDescent="0.15">
      <c r="B47" s="2">
        <v>2</v>
      </c>
      <c r="C47" s="2" t="s">
        <v>16</v>
      </c>
      <c r="D47" s="76" t="s">
        <v>22</v>
      </c>
      <c r="E47" s="79"/>
      <c r="F47" s="79"/>
      <c r="G47" s="79"/>
      <c r="I47" s="86"/>
      <c r="J47" s="79"/>
      <c r="K47" s="79"/>
      <c r="L47" s="79"/>
      <c r="M47" s="79"/>
      <c r="N47" s="79"/>
      <c r="O47" s="87"/>
      <c r="P47" s="26"/>
      <c r="Q47" s="26"/>
    </row>
    <row r="48" spans="1:17" ht="35.25" customHeight="1" x14ac:dyDescent="0.15">
      <c r="B48" s="2">
        <v>3</v>
      </c>
      <c r="C48" s="2" t="s">
        <v>17</v>
      </c>
      <c r="D48" s="76" t="s">
        <v>23</v>
      </c>
      <c r="E48" s="79"/>
      <c r="F48" s="79"/>
      <c r="G48" s="79"/>
      <c r="I48" s="86"/>
      <c r="J48" s="79"/>
      <c r="K48" s="79"/>
      <c r="L48" s="79"/>
      <c r="M48" s="79"/>
      <c r="N48" s="79"/>
      <c r="O48" s="87"/>
      <c r="P48" s="26"/>
      <c r="Q48" s="26"/>
    </row>
    <row r="49" spans="2:17" ht="35.25" customHeight="1" x14ac:dyDescent="0.15">
      <c r="B49" s="2">
        <v>4</v>
      </c>
      <c r="C49" s="2" t="s">
        <v>18</v>
      </c>
      <c r="D49" s="79" t="s">
        <v>24</v>
      </c>
      <c r="E49" s="79"/>
      <c r="F49" s="79"/>
      <c r="G49" s="79"/>
      <c r="I49" s="86"/>
      <c r="J49" s="79"/>
      <c r="K49" s="79"/>
      <c r="L49" s="79"/>
      <c r="M49" s="79"/>
      <c r="N49" s="79"/>
      <c r="O49" s="87"/>
      <c r="P49" s="26"/>
      <c r="Q49" s="26"/>
    </row>
    <row r="50" spans="2:17" ht="35.25" customHeight="1" x14ac:dyDescent="0.15">
      <c r="B50" s="2">
        <v>5</v>
      </c>
      <c r="C50" s="2" t="s">
        <v>19</v>
      </c>
      <c r="D50" s="76" t="s">
        <v>25</v>
      </c>
      <c r="E50" s="79"/>
      <c r="F50" s="79"/>
      <c r="G50" s="79"/>
      <c r="I50" s="86"/>
      <c r="J50" s="79"/>
      <c r="K50" s="79"/>
      <c r="L50" s="79"/>
      <c r="M50" s="79"/>
      <c r="N50" s="79"/>
      <c r="O50" s="87"/>
      <c r="P50" s="26"/>
      <c r="Q50" s="26"/>
    </row>
    <row r="51" spans="2:17" ht="35.25" customHeight="1" x14ac:dyDescent="0.15">
      <c r="B51" s="2">
        <v>6</v>
      </c>
      <c r="C51" s="2" t="s">
        <v>20</v>
      </c>
      <c r="D51" s="79" t="s">
        <v>26</v>
      </c>
      <c r="E51" s="79"/>
      <c r="F51" s="79"/>
      <c r="G51" s="79"/>
      <c r="I51" s="88"/>
      <c r="J51" s="89"/>
      <c r="K51" s="89"/>
      <c r="L51" s="89"/>
      <c r="M51" s="89"/>
      <c r="N51" s="89"/>
      <c r="O51" s="90"/>
      <c r="P51" s="26"/>
      <c r="Q51" s="26"/>
    </row>
    <row r="53" spans="2:17" ht="20.25" customHeight="1" x14ac:dyDescent="0.15">
      <c r="B53" s="80" t="s">
        <v>151</v>
      </c>
      <c r="C53" s="80"/>
    </row>
    <row r="54" spans="2:17" ht="14.25" customHeight="1" thickBot="1" x14ac:dyDescent="0.2">
      <c r="B54" s="81" t="s">
        <v>144</v>
      </c>
      <c r="C54" s="81"/>
      <c r="D54" s="81" t="s">
        <v>148</v>
      </c>
      <c r="E54" s="81"/>
      <c r="F54" s="81"/>
      <c r="G54" s="81"/>
      <c r="I54" s="63" t="s">
        <v>149</v>
      </c>
      <c r="J54" s="64"/>
      <c r="K54" s="64"/>
      <c r="L54" s="64"/>
      <c r="M54" s="64"/>
      <c r="N54" s="64"/>
      <c r="O54" s="65"/>
    </row>
    <row r="55" spans="2:17" ht="67.7" customHeight="1" thickTop="1" x14ac:dyDescent="0.15">
      <c r="B55" s="72" t="s">
        <v>146</v>
      </c>
      <c r="C55" s="72"/>
      <c r="D55" s="73" t="s">
        <v>145</v>
      </c>
      <c r="E55" s="74"/>
      <c r="F55" s="74"/>
      <c r="G55" s="74"/>
      <c r="I55" s="66"/>
      <c r="J55" s="67"/>
      <c r="K55" s="67"/>
      <c r="L55" s="67"/>
      <c r="M55" s="67"/>
      <c r="N55" s="67"/>
      <c r="O55" s="68"/>
    </row>
    <row r="56" spans="2:17" ht="113.25" customHeight="1" x14ac:dyDescent="0.15">
      <c r="B56" s="75" t="s">
        <v>147</v>
      </c>
      <c r="C56" s="75"/>
      <c r="D56" s="76" t="s">
        <v>152</v>
      </c>
      <c r="E56" s="76"/>
      <c r="F56" s="76"/>
      <c r="G56" s="76"/>
      <c r="I56" s="69"/>
      <c r="J56" s="70"/>
      <c r="K56" s="70"/>
      <c r="L56" s="70"/>
      <c r="M56" s="70"/>
      <c r="N56" s="70"/>
      <c r="O56" s="71"/>
    </row>
    <row r="57" spans="2:17" ht="38.25" customHeight="1" x14ac:dyDescent="0.15"/>
    <row r="58" spans="2:17" ht="38.25" customHeight="1" x14ac:dyDescent="0.15"/>
    <row r="59" spans="2:17" ht="38.25" customHeight="1" x14ac:dyDescent="0.15"/>
    <row r="60" spans="2:17" ht="38.25" customHeight="1" x14ac:dyDescent="0.15"/>
    <row r="61" spans="2:17" ht="38.25" customHeight="1" x14ac:dyDescent="0.15"/>
    <row r="62" spans="2:17" ht="38.25" customHeight="1" x14ac:dyDescent="0.15"/>
    <row r="63" spans="2:17" ht="38.25" customHeight="1" x14ac:dyDescent="0.15"/>
    <row r="64" spans="2:17" ht="38.25" customHeight="1" x14ac:dyDescent="0.15"/>
  </sheetData>
  <sortState xmlns:xlrd2="http://schemas.microsoft.com/office/spreadsheetml/2017/richdata2" ref="C9:O42">
    <sortCondition descending="1" ref="O9:O42"/>
  </sortState>
  <mergeCells count="42">
    <mergeCell ref="P5:P7"/>
    <mergeCell ref="Q5:Q7"/>
    <mergeCell ref="B1:E1"/>
    <mergeCell ref="I4:O4"/>
    <mergeCell ref="B5:B8"/>
    <mergeCell ref="C5:C8"/>
    <mergeCell ref="D5:D8"/>
    <mergeCell ref="E5:E8"/>
    <mergeCell ref="F5:G5"/>
    <mergeCell ref="I5:I7"/>
    <mergeCell ref="J5:J7"/>
    <mergeCell ref="K5:K7"/>
    <mergeCell ref="I45:O51"/>
    <mergeCell ref="D46:G46"/>
    <mergeCell ref="D47:G47"/>
    <mergeCell ref="D48:G48"/>
    <mergeCell ref="L5:L7"/>
    <mergeCell ref="M5:M7"/>
    <mergeCell ref="N5:N7"/>
    <mergeCell ref="O5:O7"/>
    <mergeCell ref="D54:G54"/>
    <mergeCell ref="F6:F8"/>
    <mergeCell ref="G6:G8"/>
    <mergeCell ref="B44:C44"/>
    <mergeCell ref="B45:C45"/>
    <mergeCell ref="D45:G45"/>
    <mergeCell ref="A5:A8"/>
    <mergeCell ref="A9:A34"/>
    <mergeCell ref="A35:A38"/>
    <mergeCell ref="A39:A42"/>
    <mergeCell ref="I54:O56"/>
    <mergeCell ref="B55:C55"/>
    <mergeCell ref="D55:G55"/>
    <mergeCell ref="B56:C56"/>
    <mergeCell ref="D56:G56"/>
    <mergeCell ref="B10:B11"/>
    <mergeCell ref="B23:B24"/>
    <mergeCell ref="D49:G49"/>
    <mergeCell ref="D50:G50"/>
    <mergeCell ref="D51:G51"/>
    <mergeCell ref="B53:C53"/>
    <mergeCell ref="B54:C54"/>
  </mergeCells>
  <phoneticPr fontId="2"/>
  <pageMargins left="0.31496062992125984" right="0.11811023622047245" top="0.74803149606299213" bottom="0.55118110236220474"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
  <sheetViews>
    <sheetView zoomScale="70" zoomScaleNormal="70" workbookViewId="0">
      <selection activeCell="J42" sqref="J42"/>
    </sheetView>
  </sheetViews>
  <sheetFormatPr defaultColWidth="9" defaultRowHeight="14.25" x14ac:dyDescent="0.15"/>
  <cols>
    <col min="1" max="1" width="9" style="1"/>
    <col min="2" max="2" width="3.875" style="1" customWidth="1"/>
    <col min="3" max="3" width="21" style="1" customWidth="1"/>
    <col min="4" max="4" width="22.5" style="1" customWidth="1"/>
    <col min="5" max="5" width="31.375" style="1" customWidth="1"/>
    <col min="6" max="7" width="9" style="1"/>
    <col min="8" max="8" width="1.375" style="1" customWidth="1"/>
    <col min="9" max="14" width="10.5" style="1" customWidth="1"/>
    <col min="15" max="16384" width="9" style="1"/>
  </cols>
  <sheetData>
    <row r="1" spans="1:14" x14ac:dyDescent="0.15">
      <c r="B1" s="97" t="s">
        <v>160</v>
      </c>
      <c r="C1" s="97"/>
      <c r="D1" s="97"/>
      <c r="E1" s="97"/>
    </row>
    <row r="2" spans="1:14" ht="39" customHeight="1" x14ac:dyDescent="0.15">
      <c r="B2" s="97"/>
      <c r="C2" s="97"/>
      <c r="D2" s="97"/>
      <c r="E2" s="97"/>
    </row>
    <row r="3" spans="1:14" ht="20.25" customHeight="1" x14ac:dyDescent="0.15"/>
    <row r="4" spans="1:14" ht="6" customHeight="1" thickBot="1" x14ac:dyDescent="0.2"/>
    <row r="5" spans="1:14" ht="15" thickBot="1" x14ac:dyDescent="0.2">
      <c r="I5" s="111" t="s">
        <v>12</v>
      </c>
      <c r="J5" s="112"/>
      <c r="K5" s="112"/>
      <c r="L5" s="112"/>
      <c r="M5" s="112"/>
      <c r="N5" s="100"/>
    </row>
    <row r="6" spans="1:14" ht="14.25" customHeight="1" x14ac:dyDescent="0.15">
      <c r="A6" s="60" t="s">
        <v>163</v>
      </c>
      <c r="B6" s="101" t="s">
        <v>165</v>
      </c>
      <c r="C6" s="75" t="s">
        <v>0</v>
      </c>
      <c r="D6" s="75" t="s">
        <v>1</v>
      </c>
      <c r="E6" s="75" t="s">
        <v>2</v>
      </c>
      <c r="F6" s="75" t="s">
        <v>3</v>
      </c>
      <c r="G6" s="75"/>
      <c r="H6" s="4"/>
      <c r="I6" s="103" t="s">
        <v>153</v>
      </c>
      <c r="J6" s="75" t="s">
        <v>154</v>
      </c>
      <c r="K6" s="75" t="s">
        <v>155</v>
      </c>
      <c r="L6" s="75" t="s">
        <v>156</v>
      </c>
      <c r="M6" s="113" t="s">
        <v>157</v>
      </c>
      <c r="N6" s="114" t="s">
        <v>13</v>
      </c>
    </row>
    <row r="7" spans="1:14" x14ac:dyDescent="0.15">
      <c r="A7" s="61"/>
      <c r="B7" s="101"/>
      <c r="C7" s="75"/>
      <c r="D7" s="75"/>
      <c r="E7" s="75"/>
      <c r="F7" s="75" t="s">
        <v>4</v>
      </c>
      <c r="G7" s="75" t="s">
        <v>5</v>
      </c>
      <c r="H7" s="4"/>
      <c r="I7" s="103"/>
      <c r="J7" s="75"/>
      <c r="K7" s="75"/>
      <c r="L7" s="75"/>
      <c r="M7" s="113"/>
      <c r="N7" s="115"/>
    </row>
    <row r="8" spans="1:14" x14ac:dyDescent="0.15">
      <c r="A8" s="61"/>
      <c r="B8" s="101"/>
      <c r="C8" s="75"/>
      <c r="D8" s="75"/>
      <c r="E8" s="75"/>
      <c r="F8" s="75"/>
      <c r="G8" s="75"/>
      <c r="H8" s="4"/>
      <c r="I8" s="103"/>
      <c r="J8" s="75"/>
      <c r="K8" s="75"/>
      <c r="L8" s="75"/>
      <c r="M8" s="113"/>
      <c r="N8" s="115"/>
    </row>
    <row r="9" spans="1:14" x14ac:dyDescent="0.15">
      <c r="A9" s="61"/>
      <c r="B9" s="101"/>
      <c r="C9" s="75"/>
      <c r="D9" s="75"/>
      <c r="E9" s="75"/>
      <c r="F9" s="75"/>
      <c r="G9" s="75"/>
      <c r="H9" s="4"/>
      <c r="I9" s="24" t="s">
        <v>158</v>
      </c>
      <c r="J9" s="23" t="s">
        <v>158</v>
      </c>
      <c r="K9" s="23" t="s">
        <v>158</v>
      </c>
      <c r="L9" s="23" t="s">
        <v>158</v>
      </c>
      <c r="M9" s="27" t="s">
        <v>158</v>
      </c>
      <c r="N9" s="29" t="s">
        <v>159</v>
      </c>
    </row>
    <row r="10" spans="1:14" ht="48" customHeight="1" x14ac:dyDescent="0.15">
      <c r="A10" s="106" t="s">
        <v>164</v>
      </c>
      <c r="B10" s="3">
        <v>1</v>
      </c>
      <c r="C10" s="13" t="s">
        <v>49</v>
      </c>
      <c r="D10" s="13" t="s">
        <v>91</v>
      </c>
      <c r="E10" s="11" t="s">
        <v>92</v>
      </c>
      <c r="F10" s="12">
        <v>110000</v>
      </c>
      <c r="G10" s="12">
        <v>100000</v>
      </c>
      <c r="I10" s="5" t="e">
        <f>#REF!</f>
        <v>#REF!</v>
      </c>
      <c r="J10" s="2" t="e">
        <f>#REF!</f>
        <v>#REF!</v>
      </c>
      <c r="K10" s="2" t="e">
        <f>#REF!</f>
        <v>#REF!</v>
      </c>
      <c r="L10" s="2" t="e">
        <f>#REF!</f>
        <v>#REF!</v>
      </c>
      <c r="M10" s="28" t="e">
        <f>#REF!</f>
        <v>#REF!</v>
      </c>
      <c r="N10" s="30" t="e">
        <f t="shared" ref="N10:N43" si="0">SUM(I10:M10)</f>
        <v>#REF!</v>
      </c>
    </row>
    <row r="11" spans="1:14" ht="48" customHeight="1" x14ac:dyDescent="0.15">
      <c r="A11" s="107"/>
      <c r="B11" s="109">
        <v>2</v>
      </c>
      <c r="C11" s="13" t="s">
        <v>59</v>
      </c>
      <c r="D11" s="13" t="s">
        <v>108</v>
      </c>
      <c r="E11" s="11" t="s">
        <v>109</v>
      </c>
      <c r="F11" s="12">
        <v>228000</v>
      </c>
      <c r="G11" s="12">
        <v>100000</v>
      </c>
      <c r="I11" s="5" t="e">
        <f>#REF!</f>
        <v>#REF!</v>
      </c>
      <c r="J11" s="2" t="e">
        <f>#REF!</f>
        <v>#REF!</v>
      </c>
      <c r="K11" s="2" t="e">
        <f>#REF!</f>
        <v>#REF!</v>
      </c>
      <c r="L11" s="2" t="e">
        <f>#REF!</f>
        <v>#REF!</v>
      </c>
      <c r="M11" s="28" t="e">
        <f>#REF!</f>
        <v>#REF!</v>
      </c>
      <c r="N11" s="30" t="e">
        <f t="shared" si="0"/>
        <v>#REF!</v>
      </c>
    </row>
    <row r="12" spans="1:14" ht="48" customHeight="1" x14ac:dyDescent="0.15">
      <c r="A12" s="107"/>
      <c r="B12" s="110"/>
      <c r="C12" s="13" t="s">
        <v>62</v>
      </c>
      <c r="D12" s="13" t="s">
        <v>112</v>
      </c>
      <c r="E12" s="11" t="s">
        <v>113</v>
      </c>
      <c r="F12" s="12">
        <v>211000</v>
      </c>
      <c r="G12" s="12">
        <v>100000</v>
      </c>
      <c r="I12" s="5" t="e">
        <f>#REF!</f>
        <v>#REF!</v>
      </c>
      <c r="J12" s="2" t="e">
        <f>#REF!</f>
        <v>#REF!</v>
      </c>
      <c r="K12" s="2" t="e">
        <f>#REF!</f>
        <v>#REF!</v>
      </c>
      <c r="L12" s="2" t="e">
        <f>#REF!</f>
        <v>#REF!</v>
      </c>
      <c r="M12" s="28" t="e">
        <f>#REF!</f>
        <v>#REF!</v>
      </c>
      <c r="N12" s="30" t="e">
        <f t="shared" si="0"/>
        <v>#REF!</v>
      </c>
    </row>
    <row r="13" spans="1:14" ht="48" customHeight="1" x14ac:dyDescent="0.15">
      <c r="A13" s="107"/>
      <c r="B13" s="3">
        <v>4</v>
      </c>
      <c r="C13" s="13" t="s">
        <v>63</v>
      </c>
      <c r="D13" s="13" t="s">
        <v>114</v>
      </c>
      <c r="E13" s="11" t="s">
        <v>123</v>
      </c>
      <c r="F13" s="12">
        <v>100000</v>
      </c>
      <c r="G13" s="12">
        <v>100000</v>
      </c>
      <c r="I13" s="5" t="e">
        <f>#REF!</f>
        <v>#REF!</v>
      </c>
      <c r="J13" s="2" t="e">
        <f>#REF!</f>
        <v>#REF!</v>
      </c>
      <c r="K13" s="2" t="e">
        <f>#REF!</f>
        <v>#REF!</v>
      </c>
      <c r="L13" s="2" t="e">
        <f>#REF!</f>
        <v>#REF!</v>
      </c>
      <c r="M13" s="28" t="e">
        <f>#REF!</f>
        <v>#REF!</v>
      </c>
      <c r="N13" s="30" t="e">
        <f t="shared" si="0"/>
        <v>#REF!</v>
      </c>
    </row>
    <row r="14" spans="1:14" ht="48" customHeight="1" x14ac:dyDescent="0.15">
      <c r="A14" s="107"/>
      <c r="B14" s="3">
        <v>5</v>
      </c>
      <c r="C14" s="13" t="s">
        <v>46</v>
      </c>
      <c r="D14" s="13" t="s">
        <v>87</v>
      </c>
      <c r="E14" s="11" t="s">
        <v>88</v>
      </c>
      <c r="F14" s="12">
        <v>200000</v>
      </c>
      <c r="G14" s="12">
        <v>100000</v>
      </c>
      <c r="I14" s="5" t="e">
        <f>#REF!</f>
        <v>#REF!</v>
      </c>
      <c r="J14" s="2" t="e">
        <f>#REF!</f>
        <v>#REF!</v>
      </c>
      <c r="K14" s="2" t="e">
        <f>#REF!</f>
        <v>#REF!</v>
      </c>
      <c r="L14" s="2" t="e">
        <f>#REF!</f>
        <v>#REF!</v>
      </c>
      <c r="M14" s="28" t="e">
        <f>#REF!</f>
        <v>#REF!</v>
      </c>
      <c r="N14" s="30" t="e">
        <f t="shared" si="0"/>
        <v>#REF!</v>
      </c>
    </row>
    <row r="15" spans="1:14" ht="48" customHeight="1" x14ac:dyDescent="0.15">
      <c r="A15" s="107"/>
      <c r="B15" s="3">
        <v>6</v>
      </c>
      <c r="C15" s="13" t="s">
        <v>45</v>
      </c>
      <c r="D15" s="13" t="s">
        <v>86</v>
      </c>
      <c r="E15" s="11" t="s">
        <v>136</v>
      </c>
      <c r="F15" s="12">
        <v>130000</v>
      </c>
      <c r="G15" s="12">
        <v>100000</v>
      </c>
      <c r="I15" s="5" t="e">
        <f>#REF!</f>
        <v>#REF!</v>
      </c>
      <c r="J15" s="2" t="e">
        <f>#REF!</f>
        <v>#REF!</v>
      </c>
      <c r="K15" s="2" t="e">
        <f>#REF!</f>
        <v>#REF!</v>
      </c>
      <c r="L15" s="2" t="e">
        <f>#REF!</f>
        <v>#REF!</v>
      </c>
      <c r="M15" s="28" t="e">
        <f>#REF!</f>
        <v>#REF!</v>
      </c>
      <c r="N15" s="30" t="e">
        <f t="shared" si="0"/>
        <v>#REF!</v>
      </c>
    </row>
    <row r="16" spans="1:14" ht="48" customHeight="1" x14ac:dyDescent="0.15">
      <c r="A16" s="107"/>
      <c r="B16" s="3">
        <v>7</v>
      </c>
      <c r="C16" s="13" t="s">
        <v>64</v>
      </c>
      <c r="D16" s="13" t="s">
        <v>115</v>
      </c>
      <c r="E16" s="11" t="s">
        <v>135</v>
      </c>
      <c r="F16" s="12">
        <v>135500</v>
      </c>
      <c r="G16" s="12">
        <v>100000</v>
      </c>
      <c r="I16" s="5" t="e">
        <f>#REF!</f>
        <v>#REF!</v>
      </c>
      <c r="J16" s="2" t="e">
        <f>#REF!</f>
        <v>#REF!</v>
      </c>
      <c r="K16" s="2" t="e">
        <f>#REF!</f>
        <v>#REF!</v>
      </c>
      <c r="L16" s="2" t="e">
        <f>#REF!</f>
        <v>#REF!</v>
      </c>
      <c r="M16" s="28" t="e">
        <f>#REF!</f>
        <v>#REF!</v>
      </c>
      <c r="N16" s="30" t="e">
        <f t="shared" si="0"/>
        <v>#REF!</v>
      </c>
    </row>
    <row r="17" spans="1:14" ht="48" customHeight="1" x14ac:dyDescent="0.15">
      <c r="A17" s="107"/>
      <c r="B17" s="3">
        <v>8</v>
      </c>
      <c r="C17" s="13" t="s">
        <v>54</v>
      </c>
      <c r="D17" s="13" t="s">
        <v>99</v>
      </c>
      <c r="E17" s="11" t="s">
        <v>100</v>
      </c>
      <c r="F17" s="12">
        <v>141000</v>
      </c>
      <c r="G17" s="12">
        <v>100000</v>
      </c>
      <c r="I17" s="5" t="e">
        <f>#REF!</f>
        <v>#REF!</v>
      </c>
      <c r="J17" s="2" t="e">
        <f>#REF!</f>
        <v>#REF!</v>
      </c>
      <c r="K17" s="2" t="e">
        <f>#REF!</f>
        <v>#REF!</v>
      </c>
      <c r="L17" s="2" t="e">
        <f>#REF!</f>
        <v>#REF!</v>
      </c>
      <c r="M17" s="33" t="e">
        <f>#REF!</f>
        <v>#REF!</v>
      </c>
      <c r="N17" s="30" t="e">
        <f t="shared" si="0"/>
        <v>#REF!</v>
      </c>
    </row>
    <row r="18" spans="1:14" ht="48" customHeight="1" x14ac:dyDescent="0.15">
      <c r="A18" s="107"/>
      <c r="B18" s="3">
        <v>9</v>
      </c>
      <c r="C18" s="13" t="s">
        <v>38</v>
      </c>
      <c r="D18" s="13" t="s">
        <v>74</v>
      </c>
      <c r="E18" s="11" t="s">
        <v>75</v>
      </c>
      <c r="F18" s="12">
        <v>420354</v>
      </c>
      <c r="G18" s="12">
        <v>100000</v>
      </c>
      <c r="I18" s="5" t="e">
        <f>#REF!</f>
        <v>#REF!</v>
      </c>
      <c r="J18" s="2" t="e">
        <f>#REF!</f>
        <v>#REF!</v>
      </c>
      <c r="K18" s="2" t="e">
        <f>#REF!</f>
        <v>#REF!</v>
      </c>
      <c r="L18" s="2" t="e">
        <f>#REF!</f>
        <v>#REF!</v>
      </c>
      <c r="M18" s="28" t="e">
        <f>#REF!</f>
        <v>#REF!</v>
      </c>
      <c r="N18" s="30" t="e">
        <f t="shared" si="0"/>
        <v>#REF!</v>
      </c>
    </row>
    <row r="19" spans="1:14" ht="48" customHeight="1" x14ac:dyDescent="0.15">
      <c r="A19" s="107"/>
      <c r="B19" s="3">
        <v>10</v>
      </c>
      <c r="C19" s="13" t="s">
        <v>53</v>
      </c>
      <c r="D19" s="13" t="s">
        <v>127</v>
      </c>
      <c r="E19" s="11" t="s">
        <v>124</v>
      </c>
      <c r="F19" s="12">
        <v>198800</v>
      </c>
      <c r="G19" s="12">
        <v>100000</v>
      </c>
      <c r="I19" s="5" t="e">
        <f>#REF!</f>
        <v>#REF!</v>
      </c>
      <c r="J19" s="2" t="e">
        <f>#REF!</f>
        <v>#REF!</v>
      </c>
      <c r="K19" s="2" t="e">
        <f>#REF!</f>
        <v>#REF!</v>
      </c>
      <c r="L19" s="2" t="e">
        <f>#REF!</f>
        <v>#REF!</v>
      </c>
      <c r="M19" s="28" t="e">
        <f>#REF!</f>
        <v>#REF!</v>
      </c>
      <c r="N19" s="30" t="e">
        <f t="shared" si="0"/>
        <v>#REF!</v>
      </c>
    </row>
    <row r="20" spans="1:14" ht="48" customHeight="1" x14ac:dyDescent="0.15">
      <c r="A20" s="107"/>
      <c r="B20" s="3">
        <v>11</v>
      </c>
      <c r="C20" s="13" t="s">
        <v>66</v>
      </c>
      <c r="D20" s="13" t="s">
        <v>118</v>
      </c>
      <c r="E20" s="11" t="s">
        <v>119</v>
      </c>
      <c r="F20" s="12">
        <v>113000</v>
      </c>
      <c r="G20" s="12">
        <v>100000</v>
      </c>
      <c r="I20" s="5" t="e">
        <f>#REF!</f>
        <v>#REF!</v>
      </c>
      <c r="J20" s="2" t="e">
        <f>#REF!</f>
        <v>#REF!</v>
      </c>
      <c r="K20" s="32" t="e">
        <f>#REF!</f>
        <v>#REF!</v>
      </c>
      <c r="L20" s="2" t="e">
        <f>#REF!</f>
        <v>#REF!</v>
      </c>
      <c r="M20" s="28" t="e">
        <f>#REF!</f>
        <v>#REF!</v>
      </c>
      <c r="N20" s="30" t="e">
        <f t="shared" si="0"/>
        <v>#REF!</v>
      </c>
    </row>
    <row r="21" spans="1:14" ht="48" customHeight="1" x14ac:dyDescent="0.15">
      <c r="A21" s="107"/>
      <c r="B21" s="3">
        <v>12</v>
      </c>
      <c r="C21" s="13" t="s">
        <v>42</v>
      </c>
      <c r="D21" s="13" t="s">
        <v>80</v>
      </c>
      <c r="E21" s="11" t="s">
        <v>81</v>
      </c>
      <c r="F21" s="12">
        <v>260000</v>
      </c>
      <c r="G21" s="12">
        <v>100000</v>
      </c>
      <c r="I21" s="5" t="e">
        <f>#REF!</f>
        <v>#REF!</v>
      </c>
      <c r="J21" s="2" t="e">
        <f>#REF!</f>
        <v>#REF!</v>
      </c>
      <c r="K21" s="2" t="e">
        <f>#REF!</f>
        <v>#REF!</v>
      </c>
      <c r="L21" s="2" t="e">
        <f>#REF!</f>
        <v>#REF!</v>
      </c>
      <c r="M21" s="28" t="e">
        <f>#REF!</f>
        <v>#REF!</v>
      </c>
      <c r="N21" s="30" t="e">
        <f t="shared" si="0"/>
        <v>#REF!</v>
      </c>
    </row>
    <row r="22" spans="1:14" ht="48" customHeight="1" x14ac:dyDescent="0.15">
      <c r="A22" s="107"/>
      <c r="B22" s="3">
        <v>13</v>
      </c>
      <c r="C22" s="13" t="s">
        <v>36</v>
      </c>
      <c r="D22" s="13" t="s">
        <v>71</v>
      </c>
      <c r="E22" s="11" t="s">
        <v>128</v>
      </c>
      <c r="F22" s="12">
        <v>1489000</v>
      </c>
      <c r="G22" s="12">
        <v>100000</v>
      </c>
      <c r="I22" s="5" t="e">
        <f>#REF!</f>
        <v>#REF!</v>
      </c>
      <c r="J22" s="2" t="e">
        <f>#REF!</f>
        <v>#REF!</v>
      </c>
      <c r="K22" s="2" t="e">
        <f>#REF!</f>
        <v>#REF!</v>
      </c>
      <c r="L22" s="2" t="e">
        <f>#REF!</f>
        <v>#REF!</v>
      </c>
      <c r="M22" s="28" t="e">
        <f>#REF!</f>
        <v>#REF!</v>
      </c>
      <c r="N22" s="30" t="e">
        <f t="shared" si="0"/>
        <v>#REF!</v>
      </c>
    </row>
    <row r="23" spans="1:14" ht="48" customHeight="1" x14ac:dyDescent="0.15">
      <c r="A23" s="107"/>
      <c r="B23" s="3">
        <v>14</v>
      </c>
      <c r="C23" s="13" t="s">
        <v>60</v>
      </c>
      <c r="D23" s="13" t="s">
        <v>110</v>
      </c>
      <c r="E23" s="11" t="s">
        <v>129</v>
      </c>
      <c r="F23" s="12">
        <v>118000</v>
      </c>
      <c r="G23" s="12">
        <v>100000</v>
      </c>
      <c r="I23" s="5" t="e">
        <f>#REF!</f>
        <v>#REF!</v>
      </c>
      <c r="J23" s="2" t="e">
        <f>#REF!</f>
        <v>#REF!</v>
      </c>
      <c r="K23" s="2" t="e">
        <f>#REF!</f>
        <v>#REF!</v>
      </c>
      <c r="L23" s="2" t="e">
        <f>#REF!</f>
        <v>#REF!</v>
      </c>
      <c r="M23" s="28" t="e">
        <f>#REF!</f>
        <v>#REF!</v>
      </c>
      <c r="N23" s="30" t="e">
        <f t="shared" si="0"/>
        <v>#REF!</v>
      </c>
    </row>
    <row r="24" spans="1:14" ht="48" customHeight="1" x14ac:dyDescent="0.15">
      <c r="A24" s="107"/>
      <c r="B24" s="109">
        <v>15</v>
      </c>
      <c r="C24" s="13" t="s">
        <v>33</v>
      </c>
      <c r="D24" s="13" t="s">
        <v>67</v>
      </c>
      <c r="E24" s="11" t="s">
        <v>121</v>
      </c>
      <c r="F24" s="12">
        <v>203000</v>
      </c>
      <c r="G24" s="12">
        <v>100000</v>
      </c>
      <c r="I24" s="5" t="e">
        <f>#REF!</f>
        <v>#REF!</v>
      </c>
      <c r="J24" s="2" t="e">
        <f>#REF!</f>
        <v>#REF!</v>
      </c>
      <c r="K24" s="2" t="e">
        <f>#REF!</f>
        <v>#REF!</v>
      </c>
      <c r="L24" s="2" t="e">
        <f>#REF!</f>
        <v>#REF!</v>
      </c>
      <c r="M24" s="28" t="e">
        <f>#REF!</f>
        <v>#REF!</v>
      </c>
      <c r="N24" s="30" t="e">
        <f t="shared" si="0"/>
        <v>#REF!</v>
      </c>
    </row>
    <row r="25" spans="1:14" ht="48" customHeight="1" x14ac:dyDescent="0.15">
      <c r="A25" s="107"/>
      <c r="B25" s="110"/>
      <c r="C25" s="13" t="s">
        <v>58</v>
      </c>
      <c r="D25" s="13" t="s">
        <v>106</v>
      </c>
      <c r="E25" s="11" t="s">
        <v>107</v>
      </c>
      <c r="F25" s="12">
        <v>202800</v>
      </c>
      <c r="G25" s="12">
        <v>100000</v>
      </c>
      <c r="I25" s="5" t="e">
        <f>#REF!</f>
        <v>#REF!</v>
      </c>
      <c r="J25" s="2" t="e">
        <f>#REF!</f>
        <v>#REF!</v>
      </c>
      <c r="K25" s="2" t="e">
        <f>#REF!</f>
        <v>#REF!</v>
      </c>
      <c r="L25" s="2" t="e">
        <f>#REF!</f>
        <v>#REF!</v>
      </c>
      <c r="M25" s="28" t="e">
        <f>#REF!</f>
        <v>#REF!</v>
      </c>
      <c r="N25" s="30" t="e">
        <f t="shared" si="0"/>
        <v>#REF!</v>
      </c>
    </row>
    <row r="26" spans="1:14" ht="48" customHeight="1" x14ac:dyDescent="0.15">
      <c r="A26" s="107"/>
      <c r="B26" s="3">
        <v>17</v>
      </c>
      <c r="C26" s="13" t="s">
        <v>61</v>
      </c>
      <c r="D26" s="13" t="s">
        <v>111</v>
      </c>
      <c r="E26" s="11" t="s">
        <v>122</v>
      </c>
      <c r="F26" s="12">
        <v>155000</v>
      </c>
      <c r="G26" s="12">
        <v>100000</v>
      </c>
      <c r="I26" s="5" t="e">
        <f>#REF!</f>
        <v>#REF!</v>
      </c>
      <c r="J26" s="2" t="e">
        <f>#REF!</f>
        <v>#REF!</v>
      </c>
      <c r="K26" s="2" t="e">
        <f>#REF!</f>
        <v>#REF!</v>
      </c>
      <c r="L26" s="2" t="e">
        <f>#REF!</f>
        <v>#REF!</v>
      </c>
      <c r="M26" s="28" t="e">
        <f>#REF!</f>
        <v>#REF!</v>
      </c>
      <c r="N26" s="30" t="e">
        <f>SUM(I26:M26)</f>
        <v>#REF!</v>
      </c>
    </row>
    <row r="27" spans="1:14" ht="48" customHeight="1" x14ac:dyDescent="0.15">
      <c r="A27" s="107"/>
      <c r="B27" s="3">
        <v>18</v>
      </c>
      <c r="C27" s="13" t="s">
        <v>50</v>
      </c>
      <c r="D27" s="13" t="s">
        <v>93</v>
      </c>
      <c r="E27" s="11" t="s">
        <v>94</v>
      </c>
      <c r="F27" s="12">
        <v>146500</v>
      </c>
      <c r="G27" s="12">
        <v>100000</v>
      </c>
      <c r="I27" s="5" t="e">
        <f>#REF!</f>
        <v>#REF!</v>
      </c>
      <c r="J27" s="2" t="e">
        <f>#REF!</f>
        <v>#REF!</v>
      </c>
      <c r="K27" s="2" t="e">
        <f>#REF!</f>
        <v>#REF!</v>
      </c>
      <c r="L27" s="2" t="e">
        <f>#REF!</f>
        <v>#REF!</v>
      </c>
      <c r="M27" s="33" t="e">
        <f>#REF!</f>
        <v>#REF!</v>
      </c>
      <c r="N27" s="30" t="e">
        <f t="shared" si="0"/>
        <v>#REF!</v>
      </c>
    </row>
    <row r="28" spans="1:14" ht="48" customHeight="1" x14ac:dyDescent="0.15">
      <c r="A28" s="107"/>
      <c r="B28" s="3">
        <v>19</v>
      </c>
      <c r="C28" s="13" t="s">
        <v>51</v>
      </c>
      <c r="D28" s="13" t="s">
        <v>95</v>
      </c>
      <c r="E28" s="11" t="s">
        <v>96</v>
      </c>
      <c r="F28" s="12">
        <v>51204</v>
      </c>
      <c r="G28" s="12">
        <v>49000</v>
      </c>
      <c r="I28" s="5" t="e">
        <f>#REF!</f>
        <v>#REF!</v>
      </c>
      <c r="J28" s="2" t="e">
        <f>#REF!</f>
        <v>#REF!</v>
      </c>
      <c r="K28" s="32" t="e">
        <f>#REF!</f>
        <v>#REF!</v>
      </c>
      <c r="L28" s="2" t="e">
        <f>#REF!</f>
        <v>#REF!</v>
      </c>
      <c r="M28" s="28" t="e">
        <f>#REF!</f>
        <v>#REF!</v>
      </c>
      <c r="N28" s="30" t="e">
        <f t="shared" si="0"/>
        <v>#REF!</v>
      </c>
    </row>
    <row r="29" spans="1:14" ht="48" customHeight="1" x14ac:dyDescent="0.15">
      <c r="A29" s="107"/>
      <c r="B29" s="3">
        <v>20</v>
      </c>
      <c r="C29" s="13" t="s">
        <v>35</v>
      </c>
      <c r="D29" s="13" t="s">
        <v>69</v>
      </c>
      <c r="E29" s="11" t="s">
        <v>70</v>
      </c>
      <c r="F29" s="12">
        <v>150000</v>
      </c>
      <c r="G29" s="12">
        <v>100000</v>
      </c>
      <c r="I29" s="5" t="e">
        <f>#REF!</f>
        <v>#REF!</v>
      </c>
      <c r="J29" s="2" t="e">
        <f>#REF!</f>
        <v>#REF!</v>
      </c>
      <c r="K29" s="2" t="e">
        <f>#REF!</f>
        <v>#REF!</v>
      </c>
      <c r="L29" s="2" t="e">
        <f>#REF!</f>
        <v>#REF!</v>
      </c>
      <c r="M29" s="33" t="e">
        <f>#REF!</f>
        <v>#REF!</v>
      </c>
      <c r="N29" s="30" t="e">
        <f t="shared" si="0"/>
        <v>#REF!</v>
      </c>
    </row>
    <row r="30" spans="1:14" ht="48" customHeight="1" x14ac:dyDescent="0.15">
      <c r="A30" s="107"/>
      <c r="B30" s="3">
        <v>21</v>
      </c>
      <c r="C30" s="13" t="s">
        <v>39</v>
      </c>
      <c r="D30" s="13" t="s">
        <v>76</v>
      </c>
      <c r="E30" s="11" t="s">
        <v>130</v>
      </c>
      <c r="F30" s="12">
        <v>100000</v>
      </c>
      <c r="G30" s="12">
        <v>100000</v>
      </c>
      <c r="I30" s="36" t="e">
        <f>#REF!</f>
        <v>#REF!</v>
      </c>
      <c r="J30" s="2" t="e">
        <f>#REF!</f>
        <v>#REF!</v>
      </c>
      <c r="K30" s="2" t="e">
        <f>#REF!</f>
        <v>#REF!</v>
      </c>
      <c r="L30" s="2" t="e">
        <f>#REF!</f>
        <v>#REF!</v>
      </c>
      <c r="M30" s="33" t="e">
        <f>#REF!</f>
        <v>#REF!</v>
      </c>
      <c r="N30" s="30" t="e">
        <f>SUM(I30:M30)</f>
        <v>#REF!</v>
      </c>
    </row>
    <row r="31" spans="1:14" ht="48" customHeight="1" x14ac:dyDescent="0.15">
      <c r="A31" s="107"/>
      <c r="B31" s="3">
        <v>22</v>
      </c>
      <c r="C31" s="13" t="s">
        <v>48</v>
      </c>
      <c r="D31" s="13" t="s">
        <v>90</v>
      </c>
      <c r="E31" s="11" t="s">
        <v>125</v>
      </c>
      <c r="F31" s="12">
        <v>150000</v>
      </c>
      <c r="G31" s="12">
        <v>100000</v>
      </c>
      <c r="I31" s="5" t="e">
        <f>#REF!</f>
        <v>#REF!</v>
      </c>
      <c r="J31" s="2" t="e">
        <f>#REF!</f>
        <v>#REF!</v>
      </c>
      <c r="K31" s="2" t="e">
        <f>#REF!</f>
        <v>#REF!</v>
      </c>
      <c r="L31" s="2" t="e">
        <f>#REF!</f>
        <v>#REF!</v>
      </c>
      <c r="M31" s="28" t="e">
        <f>#REF!</f>
        <v>#REF!</v>
      </c>
      <c r="N31" s="30" t="e">
        <f>SUM(I31:M31)</f>
        <v>#REF!</v>
      </c>
    </row>
    <row r="32" spans="1:14" ht="48" customHeight="1" x14ac:dyDescent="0.15">
      <c r="A32" s="107"/>
      <c r="B32" s="3">
        <v>23</v>
      </c>
      <c r="C32" s="13" t="s">
        <v>34</v>
      </c>
      <c r="D32" s="13" t="s">
        <v>68</v>
      </c>
      <c r="E32" s="11" t="s">
        <v>120</v>
      </c>
      <c r="F32" s="12">
        <v>105000</v>
      </c>
      <c r="G32" s="12">
        <v>100000</v>
      </c>
      <c r="I32" s="36" t="e">
        <f>#REF!</f>
        <v>#REF!</v>
      </c>
      <c r="J32" s="2" t="e">
        <f>#REF!</f>
        <v>#REF!</v>
      </c>
      <c r="K32" s="2" t="e">
        <f>#REF!</f>
        <v>#REF!</v>
      </c>
      <c r="L32" s="2" t="e">
        <f>#REF!</f>
        <v>#REF!</v>
      </c>
      <c r="M32" s="28" t="e">
        <f>#REF!</f>
        <v>#REF!</v>
      </c>
      <c r="N32" s="30" t="e">
        <f t="shared" si="0"/>
        <v>#REF!</v>
      </c>
    </row>
    <row r="33" spans="1:14" ht="48" customHeight="1" x14ac:dyDescent="0.15">
      <c r="A33" s="107"/>
      <c r="B33" s="3">
        <v>24</v>
      </c>
      <c r="C33" s="13" t="s">
        <v>40</v>
      </c>
      <c r="D33" s="13" t="s">
        <v>77</v>
      </c>
      <c r="E33" s="11" t="s">
        <v>78</v>
      </c>
      <c r="F33" s="12">
        <v>100000</v>
      </c>
      <c r="G33" s="12">
        <v>100000</v>
      </c>
      <c r="I33" s="5" t="e">
        <f>#REF!</f>
        <v>#REF!</v>
      </c>
      <c r="J33" s="2" t="e">
        <f>#REF!</f>
        <v>#REF!</v>
      </c>
      <c r="K33" s="2" t="e">
        <f>#REF!</f>
        <v>#REF!</v>
      </c>
      <c r="L33" s="2" t="e">
        <f>#REF!</f>
        <v>#REF!</v>
      </c>
      <c r="M33" s="28" t="e">
        <f>#REF!</f>
        <v>#REF!</v>
      </c>
      <c r="N33" s="30" t="e">
        <f t="shared" si="0"/>
        <v>#REF!</v>
      </c>
    </row>
    <row r="34" spans="1:14" ht="48" customHeight="1" x14ac:dyDescent="0.15">
      <c r="A34" s="107"/>
      <c r="B34" s="3">
        <v>25</v>
      </c>
      <c r="C34" s="13" t="s">
        <v>65</v>
      </c>
      <c r="D34" s="13" t="s">
        <v>116</v>
      </c>
      <c r="E34" s="11" t="s">
        <v>117</v>
      </c>
      <c r="F34" s="12">
        <v>100000</v>
      </c>
      <c r="G34" s="12">
        <v>100000</v>
      </c>
      <c r="I34" s="5" t="e">
        <f>#REF!</f>
        <v>#REF!</v>
      </c>
      <c r="J34" s="32" t="e">
        <f>#REF!</f>
        <v>#REF!</v>
      </c>
      <c r="K34" s="2" t="e">
        <f>#REF!</f>
        <v>#REF!</v>
      </c>
      <c r="L34" s="2" t="e">
        <f>#REF!</f>
        <v>#REF!</v>
      </c>
      <c r="M34" s="28" t="e">
        <f>#REF!</f>
        <v>#REF!</v>
      </c>
      <c r="N34" s="30" t="e">
        <f t="shared" si="0"/>
        <v>#REF!</v>
      </c>
    </row>
    <row r="35" spans="1:14" ht="48" customHeight="1" x14ac:dyDescent="0.15">
      <c r="A35" s="108"/>
      <c r="B35" s="3">
        <v>26</v>
      </c>
      <c r="C35" s="13" t="s">
        <v>47</v>
      </c>
      <c r="D35" s="13" t="s">
        <v>126</v>
      </c>
      <c r="E35" s="11" t="s">
        <v>89</v>
      </c>
      <c r="F35" s="12">
        <v>110000</v>
      </c>
      <c r="G35" s="12">
        <v>100000</v>
      </c>
      <c r="I35" s="5" t="e">
        <f>#REF!</f>
        <v>#REF!</v>
      </c>
      <c r="J35" s="2" t="e">
        <f>#REF!</f>
        <v>#REF!</v>
      </c>
      <c r="K35" s="2" t="e">
        <f>#REF!</f>
        <v>#REF!</v>
      </c>
      <c r="L35" s="32" t="e">
        <f>#REF!</f>
        <v>#REF!</v>
      </c>
      <c r="M35" s="33" t="e">
        <f>#REF!</f>
        <v>#REF!</v>
      </c>
      <c r="N35" s="30" t="e">
        <f t="shared" si="0"/>
        <v>#REF!</v>
      </c>
    </row>
    <row r="36" spans="1:14" ht="48" customHeight="1" x14ac:dyDescent="0.15">
      <c r="A36" s="104" t="s">
        <v>161</v>
      </c>
      <c r="B36" s="3">
        <v>27</v>
      </c>
      <c r="C36" s="13" t="s">
        <v>43</v>
      </c>
      <c r="D36" s="13" t="s">
        <v>82</v>
      </c>
      <c r="E36" s="11" t="s">
        <v>83</v>
      </c>
      <c r="F36" s="12">
        <v>160000</v>
      </c>
      <c r="G36" s="12">
        <v>100000</v>
      </c>
      <c r="I36" s="5" t="e">
        <f>#REF!</f>
        <v>#REF!</v>
      </c>
      <c r="J36" s="32" t="e">
        <f>#REF!</f>
        <v>#REF!</v>
      </c>
      <c r="K36" s="2" t="e">
        <f>#REF!</f>
        <v>#REF!</v>
      </c>
      <c r="L36" s="2" t="e">
        <f>#REF!</f>
        <v>#REF!</v>
      </c>
      <c r="M36" s="28" t="e">
        <f>#REF!</f>
        <v>#REF!</v>
      </c>
      <c r="N36" s="30" t="e">
        <f t="shared" si="0"/>
        <v>#REF!</v>
      </c>
    </row>
    <row r="37" spans="1:14" ht="48" customHeight="1" x14ac:dyDescent="0.15">
      <c r="A37" s="95"/>
      <c r="B37" s="3">
        <v>28</v>
      </c>
      <c r="C37" s="13" t="s">
        <v>52</v>
      </c>
      <c r="D37" s="13" t="s">
        <v>97</v>
      </c>
      <c r="E37" s="11" t="s">
        <v>98</v>
      </c>
      <c r="F37" s="12">
        <v>200000</v>
      </c>
      <c r="G37" s="12">
        <v>100000</v>
      </c>
      <c r="I37" s="5" t="e">
        <f>#REF!</f>
        <v>#REF!</v>
      </c>
      <c r="J37" s="2" t="e">
        <f>#REF!</f>
        <v>#REF!</v>
      </c>
      <c r="K37" s="2" t="e">
        <f>#REF!</f>
        <v>#REF!</v>
      </c>
      <c r="L37" s="32" t="e">
        <f>#REF!</f>
        <v>#REF!</v>
      </c>
      <c r="M37" s="28" t="e">
        <f>#REF!</f>
        <v>#REF!</v>
      </c>
      <c r="N37" s="30" t="e">
        <f t="shared" si="0"/>
        <v>#REF!</v>
      </c>
    </row>
    <row r="38" spans="1:14" ht="48" customHeight="1" x14ac:dyDescent="0.15">
      <c r="A38" s="95"/>
      <c r="B38" s="3">
        <v>29</v>
      </c>
      <c r="C38" s="13" t="s">
        <v>57</v>
      </c>
      <c r="D38" s="13" t="s">
        <v>104</v>
      </c>
      <c r="E38" s="11" t="s">
        <v>105</v>
      </c>
      <c r="F38" s="12">
        <v>187000</v>
      </c>
      <c r="G38" s="12">
        <v>100000</v>
      </c>
      <c r="I38" s="36" t="e">
        <f>#REF!</f>
        <v>#REF!</v>
      </c>
      <c r="J38" s="2" t="e">
        <f>#REF!</f>
        <v>#REF!</v>
      </c>
      <c r="K38" s="2" t="e">
        <f>#REF!</f>
        <v>#REF!</v>
      </c>
      <c r="L38" s="2" t="e">
        <f>#REF!</f>
        <v>#REF!</v>
      </c>
      <c r="M38" s="28" t="e">
        <f>#REF!</f>
        <v>#REF!</v>
      </c>
      <c r="N38" s="30" t="e">
        <f>SUM(I38:M38)</f>
        <v>#REF!</v>
      </c>
    </row>
    <row r="39" spans="1:14" ht="48" customHeight="1" x14ac:dyDescent="0.15">
      <c r="A39" s="96"/>
      <c r="B39" s="3">
        <v>30</v>
      </c>
      <c r="C39" s="13" t="s">
        <v>44</v>
      </c>
      <c r="D39" s="13" t="s">
        <v>84</v>
      </c>
      <c r="E39" s="11" t="s">
        <v>85</v>
      </c>
      <c r="F39" s="12">
        <v>235000</v>
      </c>
      <c r="G39" s="12">
        <v>100000</v>
      </c>
      <c r="I39" s="5" t="e">
        <f>#REF!</f>
        <v>#REF!</v>
      </c>
      <c r="J39" s="32" t="e">
        <f>#REF!</f>
        <v>#REF!</v>
      </c>
      <c r="K39" s="32" t="e">
        <f>#REF!</f>
        <v>#REF!</v>
      </c>
      <c r="L39" s="32" t="e">
        <f>#REF!</f>
        <v>#REF!</v>
      </c>
      <c r="M39" s="28" t="e">
        <f>#REF!</f>
        <v>#REF!</v>
      </c>
      <c r="N39" s="30" t="e">
        <f>SUM(I39:M39)</f>
        <v>#REF!</v>
      </c>
    </row>
    <row r="40" spans="1:14" ht="48" customHeight="1" x14ac:dyDescent="0.15">
      <c r="A40" s="104" t="s">
        <v>162</v>
      </c>
      <c r="B40" s="3">
        <v>31</v>
      </c>
      <c r="C40" s="13" t="s">
        <v>41</v>
      </c>
      <c r="D40" s="13" t="s">
        <v>134</v>
      </c>
      <c r="E40" s="11" t="s">
        <v>79</v>
      </c>
      <c r="F40" s="12">
        <v>140000</v>
      </c>
      <c r="G40" s="12">
        <v>100000</v>
      </c>
      <c r="I40" s="36" t="e">
        <f>#REF!</f>
        <v>#REF!</v>
      </c>
      <c r="J40" s="2" t="e">
        <f>#REF!</f>
        <v>#REF!</v>
      </c>
      <c r="K40" s="2" t="e">
        <f>#REF!</f>
        <v>#REF!</v>
      </c>
      <c r="L40" s="32" t="e">
        <f>#REF!</f>
        <v>#REF!</v>
      </c>
      <c r="M40" s="28" t="e">
        <f>#REF!</f>
        <v>#REF!</v>
      </c>
      <c r="N40" s="30" t="e">
        <f>SUM(I40:M40)</f>
        <v>#REF!</v>
      </c>
    </row>
    <row r="41" spans="1:14" ht="48" customHeight="1" x14ac:dyDescent="0.15">
      <c r="A41" s="95"/>
      <c r="B41" s="3">
        <v>32</v>
      </c>
      <c r="C41" s="13" t="s">
        <v>37</v>
      </c>
      <c r="D41" s="13" t="s">
        <v>72</v>
      </c>
      <c r="E41" s="11" t="s">
        <v>73</v>
      </c>
      <c r="F41" s="12">
        <v>200000</v>
      </c>
      <c r="G41" s="12">
        <v>100000</v>
      </c>
      <c r="I41" s="36" t="e">
        <f>#REF!</f>
        <v>#REF!</v>
      </c>
      <c r="J41" s="2" t="e">
        <f>#REF!</f>
        <v>#REF!</v>
      </c>
      <c r="K41" s="32" t="e">
        <f>#REF!</f>
        <v>#REF!</v>
      </c>
      <c r="L41" s="2" t="e">
        <f>#REF!</f>
        <v>#REF!</v>
      </c>
      <c r="M41" s="28" t="e">
        <f>#REF!</f>
        <v>#REF!</v>
      </c>
      <c r="N41" s="30" t="e">
        <f t="shared" si="0"/>
        <v>#REF!</v>
      </c>
    </row>
    <row r="42" spans="1:14" ht="48" customHeight="1" x14ac:dyDescent="0.15">
      <c r="A42" s="95"/>
      <c r="B42" s="3">
        <v>33</v>
      </c>
      <c r="C42" s="13" t="s">
        <v>56</v>
      </c>
      <c r="D42" s="13" t="s">
        <v>56</v>
      </c>
      <c r="E42" s="11" t="s">
        <v>103</v>
      </c>
      <c r="F42" s="12">
        <v>100000</v>
      </c>
      <c r="G42" s="12">
        <v>100000</v>
      </c>
      <c r="I42" s="5" t="e">
        <f>#REF!</f>
        <v>#REF!</v>
      </c>
      <c r="J42" s="32" t="e">
        <f>#REF!</f>
        <v>#REF!</v>
      </c>
      <c r="K42" s="32" t="e">
        <f>#REF!</f>
        <v>#REF!</v>
      </c>
      <c r="L42" s="2" t="e">
        <f>#REF!</f>
        <v>#REF!</v>
      </c>
      <c r="M42" s="33" t="e">
        <f>#REF!</f>
        <v>#REF!</v>
      </c>
      <c r="N42" s="30" t="e">
        <f t="shared" si="0"/>
        <v>#REF!</v>
      </c>
    </row>
    <row r="43" spans="1:14" ht="48" customHeight="1" thickBot="1" x14ac:dyDescent="0.2">
      <c r="A43" s="105"/>
      <c r="B43" s="3">
        <v>34</v>
      </c>
      <c r="C43" s="13" t="s">
        <v>55</v>
      </c>
      <c r="D43" s="13" t="s">
        <v>101</v>
      </c>
      <c r="E43" s="11" t="s">
        <v>102</v>
      </c>
      <c r="F43" s="12">
        <v>400000</v>
      </c>
      <c r="G43" s="12">
        <v>100000</v>
      </c>
      <c r="I43" s="37" t="e">
        <f>#REF!</f>
        <v>#REF!</v>
      </c>
      <c r="J43" s="34" t="e">
        <f>#REF!</f>
        <v>#REF!</v>
      </c>
      <c r="K43" s="8" t="e">
        <f>#REF!</f>
        <v>#REF!</v>
      </c>
      <c r="L43" s="34" t="e">
        <f>#REF!</f>
        <v>#REF!</v>
      </c>
      <c r="M43" s="35" t="e">
        <f>#REF!</f>
        <v>#REF!</v>
      </c>
      <c r="N43" s="31" t="e">
        <f t="shared" si="0"/>
        <v>#REF!</v>
      </c>
    </row>
    <row r="45" spans="1:14" ht="15" customHeight="1" thickBot="1" x14ac:dyDescent="0.2">
      <c r="B45" s="81" t="s">
        <v>14</v>
      </c>
      <c r="C45" s="81"/>
      <c r="D45" s="81" t="s">
        <v>27</v>
      </c>
      <c r="E45" s="81"/>
      <c r="F45" s="81"/>
      <c r="G45" s="81"/>
      <c r="I45" s="63" t="s">
        <v>131</v>
      </c>
      <c r="J45" s="116"/>
      <c r="K45" s="116"/>
      <c r="L45" s="121" t="s">
        <v>132</v>
      </c>
      <c r="M45" s="116" t="s">
        <v>133</v>
      </c>
      <c r="N45" s="65"/>
    </row>
    <row r="46" spans="1:14" ht="37.5" customHeight="1" thickTop="1" x14ac:dyDescent="0.15">
      <c r="B46" s="10">
        <v>1</v>
      </c>
      <c r="C46" s="10" t="s">
        <v>15</v>
      </c>
      <c r="D46" s="74" t="s">
        <v>21</v>
      </c>
      <c r="E46" s="74"/>
      <c r="F46" s="74"/>
      <c r="G46" s="74"/>
      <c r="I46" s="117"/>
      <c r="J46" s="118"/>
      <c r="K46" s="118"/>
      <c r="L46" s="122"/>
      <c r="M46" s="67"/>
      <c r="N46" s="68"/>
    </row>
    <row r="47" spans="1:14" ht="37.5" customHeight="1" x14ac:dyDescent="0.15">
      <c r="B47" s="2">
        <v>2</v>
      </c>
      <c r="C47" s="2" t="s">
        <v>16</v>
      </c>
      <c r="D47" s="76" t="s">
        <v>22</v>
      </c>
      <c r="E47" s="79"/>
      <c r="F47" s="79"/>
      <c r="G47" s="79"/>
      <c r="I47" s="117"/>
      <c r="J47" s="118"/>
      <c r="K47" s="118"/>
      <c r="L47" s="122"/>
      <c r="M47" s="67"/>
      <c r="N47" s="68"/>
    </row>
    <row r="48" spans="1:14" ht="37.5" customHeight="1" x14ac:dyDescent="0.15">
      <c r="B48" s="2">
        <v>3</v>
      </c>
      <c r="C48" s="2" t="s">
        <v>17</v>
      </c>
      <c r="D48" s="76" t="s">
        <v>23</v>
      </c>
      <c r="E48" s="79"/>
      <c r="F48" s="79"/>
      <c r="G48" s="79"/>
      <c r="I48" s="117"/>
      <c r="J48" s="118"/>
      <c r="K48" s="118"/>
      <c r="L48" s="122"/>
      <c r="M48" s="67"/>
      <c r="N48" s="68"/>
    </row>
    <row r="49" spans="2:14" ht="37.5" customHeight="1" x14ac:dyDescent="0.15">
      <c r="B49" s="2">
        <v>4</v>
      </c>
      <c r="C49" s="2" t="s">
        <v>18</v>
      </c>
      <c r="D49" s="79" t="s">
        <v>24</v>
      </c>
      <c r="E49" s="79"/>
      <c r="F49" s="79"/>
      <c r="G49" s="79"/>
      <c r="I49" s="117"/>
      <c r="J49" s="118"/>
      <c r="K49" s="118"/>
      <c r="L49" s="122"/>
      <c r="M49" s="67"/>
      <c r="N49" s="68"/>
    </row>
    <row r="50" spans="2:14" ht="37.5" customHeight="1" x14ac:dyDescent="0.15">
      <c r="B50" s="2">
        <v>5</v>
      </c>
      <c r="C50" s="2" t="s">
        <v>19</v>
      </c>
      <c r="D50" s="76" t="s">
        <v>25</v>
      </c>
      <c r="E50" s="79"/>
      <c r="F50" s="79"/>
      <c r="G50" s="79"/>
      <c r="I50" s="117"/>
      <c r="J50" s="118"/>
      <c r="K50" s="118"/>
      <c r="L50" s="122"/>
      <c r="M50" s="67"/>
      <c r="N50" s="68"/>
    </row>
    <row r="51" spans="2:14" ht="37.5" customHeight="1" x14ac:dyDescent="0.15">
      <c r="B51" s="2">
        <v>6</v>
      </c>
      <c r="C51" s="2" t="s">
        <v>20</v>
      </c>
      <c r="D51" s="79" t="s">
        <v>26</v>
      </c>
      <c r="E51" s="79"/>
      <c r="F51" s="79"/>
      <c r="G51" s="79"/>
      <c r="I51" s="119"/>
      <c r="J51" s="120"/>
      <c r="K51" s="120"/>
      <c r="L51" s="123"/>
      <c r="M51" s="70"/>
      <c r="N51" s="71"/>
    </row>
  </sheetData>
  <sortState xmlns:xlrd2="http://schemas.microsoft.com/office/spreadsheetml/2017/richdata2" ref="C10:O43">
    <sortCondition descending="1" ref="N10:N43"/>
  </sortState>
  <mergeCells count="32">
    <mergeCell ref="B1:E2"/>
    <mergeCell ref="L6:L8"/>
    <mergeCell ref="M6:M8"/>
    <mergeCell ref="N6:N8"/>
    <mergeCell ref="M45:N51"/>
    <mergeCell ref="D46:G46"/>
    <mergeCell ref="D47:G47"/>
    <mergeCell ref="D48:G48"/>
    <mergeCell ref="D49:G49"/>
    <mergeCell ref="D50:G50"/>
    <mergeCell ref="D51:G51"/>
    <mergeCell ref="B45:C45"/>
    <mergeCell ref="D45:G45"/>
    <mergeCell ref="I45:K51"/>
    <mergeCell ref="L45:L51"/>
    <mergeCell ref="F7:F9"/>
    <mergeCell ref="G7:G9"/>
    <mergeCell ref="I5:N5"/>
    <mergeCell ref="B6:B9"/>
    <mergeCell ref="C6:C9"/>
    <mergeCell ref="D6:D9"/>
    <mergeCell ref="E6:E9"/>
    <mergeCell ref="F6:G6"/>
    <mergeCell ref="I6:I8"/>
    <mergeCell ref="J6:J8"/>
    <mergeCell ref="K6:K8"/>
    <mergeCell ref="A40:A43"/>
    <mergeCell ref="A36:A39"/>
    <mergeCell ref="A10:A35"/>
    <mergeCell ref="A6:A9"/>
    <mergeCell ref="B11:B12"/>
    <mergeCell ref="B24:B25"/>
  </mergeCells>
  <phoneticPr fontId="2"/>
  <pageMargins left="0.51181102362204722" right="0.5118110236220472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Sheet1</vt:lpstr>
      <vt:lpstr>総括表（集計並べ替え）</vt:lpstr>
      <vt:lpstr>評価結果（集計並べ替え） (2)</vt:lpstr>
      <vt:lpstr>Sheet1!Print_Area</vt:lpstr>
      <vt:lpstr>Sheet1!Print_Titles</vt:lpstr>
      <vt:lpstr>'総括表（集計並べ替え）'!Print_Titles</vt:lpstr>
      <vt:lpstr>'評価結果（集計並べ替え）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進賀　将太郎</dc:creator>
  <cp:lastModifiedBy>北之内　早苗</cp:lastModifiedBy>
  <cp:lastPrinted>2025-07-15T00:18:43Z</cp:lastPrinted>
  <dcterms:created xsi:type="dcterms:W3CDTF">2016-06-13T06:22:16Z</dcterms:created>
  <dcterms:modified xsi:type="dcterms:W3CDTF">2025-07-15T00:19:07Z</dcterms:modified>
</cp:coreProperties>
</file>