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7.61.25\医務保険課\医療指導班1\原田\21生産性向上・職場環境整備等支援事業（医療施設等経営強化緊急支援事業）R6年度からの繰越\04 県要綱・様式等（周知含む）\03 施行（R7.6.16）\01 様式等（保護ロック済み）\"/>
    </mc:Choice>
  </mc:AlternateContent>
  <xr:revisionPtr revIDLastSave="0" documentId="13_ncr:1_{8E221384-2B15-4464-AB64-4F019CE4D467}" xr6:coauthVersionLast="36" xr6:coauthVersionMax="47" xr10:uidLastSave="{00000000-0000-0000-0000-000000000000}"/>
  <workbookProtection workbookAlgorithmName="SHA-512" workbookHashValue="Vh+veKp5K5CBl3Y3ohxtkg+dFMjQJveshYldEhBvB7pU6eteAzVDcKcQymYK68nLskt55fwncFSV7NRj2NuZrA==" workbookSaltValue="1dBjxEuBsfqVLRhuNlV89A==" workbookSpinCount="100000" lockStructure="1"/>
  <bookViews>
    <workbookView xWindow="0" yWindow="0" windowWidth="23040" windowHeight="10404" tabRatio="706" xr2:uid="{8A142A28-506C-42DB-BBA7-4BE5CE5E57BD}"/>
  </bookViews>
  <sheets>
    <sheet name="様式第１号　申請書" sheetId="16" r:id="rId1"/>
    <sheet name="【概算払】計画書（病院・有床診）" sheetId="4" r:id="rId2"/>
    <sheet name="記入例１" sheetId="18" r:id="rId3"/>
    <sheet name="記入例２" sheetId="19" r:id="rId4"/>
    <sheet name="【削除しないでください】集計用シート" sheetId="17" r:id="rId5"/>
    <sheet name="リスト" sheetId="2" state="hidden" r:id="rId6"/>
  </sheets>
  <definedNames>
    <definedName name="ｄｄｄ" localSheetId="2">#REF!</definedName>
    <definedName name="ｄｄｄ" localSheetId="3">#REF!</definedName>
    <definedName name="ｄｄｄ">#REF!</definedName>
    <definedName name="_xlnm.Print_Area" localSheetId="1">'【概算払】計画書（病院・有床診）'!$A$1:$H$56</definedName>
    <definedName name="_xlnm.Print_Area" localSheetId="2">記入例１!$A$1:$BZ$68</definedName>
    <definedName name="_xlnm.Print_Area" localSheetId="3">記入例２!$A$1:$H$56</definedName>
    <definedName name="_xlnm.Print_Area" localSheetId="0">'様式第１号　申請書'!$A$1:$BZ$68</definedName>
    <definedName name="_xlnm.Print_Area">#REF!</definedName>
    <definedName name="きにゅうれい" localSheetId="3">#REF!</definedName>
    <definedName name="きにゅうれい">#REF!</definedName>
    <definedName name="記入例１">#REF!</definedName>
    <definedName name="記入例２">#REF!</definedName>
    <definedName name="病床確保料" localSheetId="2">#REF!</definedName>
    <definedName name="病床確保料" localSheetId="3">#REF!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17" l="1"/>
  <c r="G46" i="19" l="1"/>
  <c r="H29" i="19"/>
  <c r="H39" i="19" s="1"/>
  <c r="H41" i="19" s="1"/>
  <c r="G11" i="19"/>
  <c r="H29" i="4" l="1"/>
  <c r="AT3" i="17" l="1"/>
  <c r="AY3" i="17" l="1"/>
  <c r="H39" i="4" l="1"/>
  <c r="AZ3" i="17" s="1"/>
  <c r="A3" i="17" l="1"/>
  <c r="B3" i="17" s="1"/>
  <c r="J3" i="17"/>
  <c r="I3" i="17"/>
  <c r="M3" i="17" l="1"/>
  <c r="K3" i="17"/>
  <c r="D3" i="17" l="1"/>
  <c r="AX3" i="17" l="1"/>
  <c r="AV3" i="17"/>
  <c r="AS3" i="17"/>
  <c r="AR3" i="17"/>
  <c r="AQ3" i="17"/>
  <c r="AP3" i="17"/>
  <c r="AO3" i="17"/>
  <c r="AN3" i="17"/>
  <c r="AM3" i="17"/>
  <c r="AL3" i="17"/>
  <c r="AK3" i="17"/>
  <c r="AJ3" i="17"/>
  <c r="AH3" i="17"/>
  <c r="AF3" i="17"/>
  <c r="H3" i="4" l="1"/>
  <c r="F3" i="17" l="1"/>
  <c r="E3" i="17"/>
  <c r="AC3" i="17" l="1"/>
  <c r="AB3" i="17"/>
  <c r="AA3" i="17"/>
  <c r="Y3" i="17"/>
  <c r="X3" i="17"/>
  <c r="W3" i="17"/>
  <c r="Z3" i="17" s="1"/>
  <c r="V3" i="17"/>
  <c r="U3" i="17"/>
  <c r="O3" i="17"/>
  <c r="Q3" i="17" s="1"/>
  <c r="N3" i="17"/>
  <c r="L3" i="17"/>
  <c r="H3" i="17"/>
  <c r="G3" i="17"/>
  <c r="C3" i="17"/>
  <c r="P3" i="17" l="1"/>
  <c r="G46" i="4"/>
  <c r="G11" i="4" l="1"/>
  <c r="H41" i="4" l="1"/>
  <c r="N40" i="16" s="1"/>
  <c r="R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21" authorId="0" shapeId="0" xr:uid="{CB085899-993B-4B3A-9872-31E73E7406AB}">
      <text>
        <r>
          <rPr>
            <sz val="9"/>
            <color indexed="81"/>
            <rFont val="MS P ゴシック"/>
            <family val="3"/>
            <charset val="128"/>
          </rPr>
          <t xml:space="preserve">市町を選択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1" authorId="0" shapeId="0" xr:uid="{9242A7D2-A012-495F-A175-3A96772BC1AF}">
      <text>
        <r>
          <rPr>
            <b/>
            <sz val="9"/>
            <color indexed="81"/>
            <rFont val="MS P ゴシック"/>
            <family val="3"/>
            <charset val="128"/>
          </rPr>
          <t>申請時点での許可病床数</t>
        </r>
      </text>
    </comment>
  </commentList>
</comments>
</file>

<file path=xl/sharedStrings.xml><?xml version="1.0" encoding="utf-8"?>
<sst xmlns="http://schemas.openxmlformats.org/spreadsheetml/2006/main" count="371" uniqueCount="284">
  <si>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</si>
  <si>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</si>
  <si>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</si>
  <si>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</si>
  <si>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</si>
  <si>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</si>
  <si>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</si>
  <si>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</si>
  <si>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</si>
  <si>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</si>
  <si>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</si>
  <si>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</si>
  <si>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</si>
  <si>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</si>
  <si>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</si>
  <si>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</si>
  <si>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</si>
  <si>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</si>
  <si>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</si>
  <si>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</si>
  <si>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</si>
  <si>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</si>
  <si>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</si>
  <si>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</si>
  <si>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</si>
  <si>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</si>
  <si>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</si>
  <si>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</si>
  <si>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</si>
  <si>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</si>
  <si>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</si>
  <si>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</si>
  <si>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</si>
  <si>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</si>
  <si>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</si>
  <si>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</si>
  <si>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</si>
  <si>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</si>
  <si>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</si>
  <si>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</si>
  <si>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</si>
  <si>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</si>
  <si>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</si>
  <si>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</si>
  <si>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</si>
  <si>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</si>
  <si>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</si>
  <si>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</si>
  <si>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</si>
  <si>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</si>
  <si>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</si>
  <si>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</si>
  <si>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</si>
  <si>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</si>
  <si>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</si>
  <si>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</si>
  <si>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</si>
  <si>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</si>
  <si>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</si>
  <si>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</si>
  <si>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</si>
  <si>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</si>
  <si>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</si>
  <si>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</si>
  <si>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</si>
  <si>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</si>
  <si>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</si>
  <si>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</si>
  <si>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</si>
  <si>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</si>
  <si>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</si>
  <si>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</si>
  <si>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</si>
  <si>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</si>
  <si>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</si>
  <si>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</si>
  <si>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</si>
  <si>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</si>
  <si>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</si>
  <si>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</si>
  <si>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</si>
  <si>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</si>
  <si>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</si>
  <si>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</si>
  <si>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</si>
  <si>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</si>
  <si>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</si>
  <si>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</si>
  <si>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</si>
  <si>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</si>
  <si>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</si>
  <si>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</si>
  <si>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</si>
  <si>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</si>
  <si>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</si>
  <si>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</si>
  <si>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</si>
  <si>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</si>
  <si>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</si>
  <si>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</si>
  <si>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</si>
  <si>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</si>
  <si>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</si>
  <si>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</si>
  <si>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</si>
  <si>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</si>
  <si>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</si>
  <si>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</si>
  <si>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</si>
  <si>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</si>
  <si>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</si>
  <si>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</si>
  <si>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</si>
  <si>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</si>
  <si>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</si>
  <si>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</si>
  <si>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</si>
  <si>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</si>
  <si>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</si>
  <si>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</si>
  <si>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</si>
  <si>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</si>
  <si>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</si>
  <si>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</si>
  <si>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</si>
  <si>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</si>
  <si>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病床数</t>
    <rPh sb="0" eb="3">
      <t>ビョウショウスウ</t>
    </rPh>
    <phoneticPr fontId="2"/>
  </si>
  <si>
    <t>×</t>
    <phoneticPr fontId="2"/>
  </si>
  <si>
    <t>＝</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</si>
  <si>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</si>
  <si>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</si>
  <si>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</si>
  <si>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</si>
  <si>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</si>
  <si>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</si>
  <si>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</si>
  <si>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</si>
  <si>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（別紙）（病院・有床診療所）</t>
    <rPh sb="1" eb="3">
      <t>ベッシ</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</si>
  <si>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</si>
  <si>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山口県知事　殿</t>
    <rPh sb="0" eb="3">
      <t>ヤマグチケン</t>
    </rPh>
    <rPh sb="3" eb="5">
      <t>チジ</t>
    </rPh>
    <rPh sb="6" eb="7">
      <t>ドノ</t>
    </rPh>
    <phoneticPr fontId="2"/>
  </si>
  <si>
    <t>項　　目</t>
    <rPh sb="0" eb="1">
      <t>コウ</t>
    </rPh>
    <rPh sb="3" eb="4">
      <t>メ</t>
    </rPh>
    <phoneticPr fontId="2"/>
  </si>
  <si>
    <t xml:space="preserve"> O100 外来・在宅ベースアップ評価料（Ⅰ）</t>
    <phoneticPr fontId="2"/>
  </si>
  <si>
    <t xml:space="preserve"> P100 歯科外来・在宅ベースアップ評価料（Ⅰ）</t>
    <phoneticPr fontId="2"/>
  </si>
  <si>
    <t xml:space="preserve"> O102 入院ベースアップ評価料（医科）</t>
    <phoneticPr fontId="2"/>
  </si>
  <si>
    <t xml:space="preserve"> P102 入院ベースアップ評価料（歯科）</t>
    <phoneticPr fontId="2"/>
  </si>
  <si>
    <t xml:space="preserve"> 訪問看護ベースアップ評価料（Ⅰ）</t>
    <phoneticPr fontId="2"/>
  </si>
  <si>
    <t>様式第１号</t>
    <rPh sb="0" eb="2">
      <t>ヨウシキ</t>
    </rPh>
    <rPh sb="2" eb="3">
      <t>ダイ</t>
    </rPh>
    <rPh sb="4" eb="5">
      <t>ゴウ</t>
    </rPh>
    <phoneticPr fontId="12"/>
  </si>
  <si>
    <t>山口県知事　殿</t>
    <rPh sb="0" eb="2">
      <t>ヤマグチ</t>
    </rPh>
    <rPh sb="2" eb="5">
      <t>ケンチジ</t>
    </rPh>
    <phoneticPr fontId="12"/>
  </si>
  <si>
    <t>１．申請者の情報</t>
    <rPh sb="2" eb="4">
      <t>シンセイ</t>
    </rPh>
    <rPh sb="4" eb="5">
      <t>シャ</t>
    </rPh>
    <rPh sb="6" eb="8">
      <t>ジョウホウ</t>
    </rPh>
    <phoneticPr fontId="2"/>
  </si>
  <si>
    <t>申請年月日</t>
    <rPh sb="0" eb="2">
      <t>シンセイ</t>
    </rPh>
    <rPh sb="2" eb="3">
      <t>ネン</t>
    </rPh>
    <rPh sb="3" eb="5">
      <t>ネンガッピ</t>
    </rPh>
    <phoneticPr fontId="12"/>
  </si>
  <si>
    <t>年</t>
    <rPh sb="0" eb="1">
      <t>ネン</t>
    </rPh>
    <phoneticPr fontId="2"/>
  </si>
  <si>
    <t>月</t>
    <rPh sb="0" eb="1">
      <t>ガツ</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</si>
  <si>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</si>
  <si>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</si>
  <si>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</si>
  <si>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</si>
  <si>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</si>
  <si>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</si>
  <si>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事務担当者</t>
    <rPh sb="0" eb="2">
      <t>ジム</t>
    </rPh>
    <rPh sb="2" eb="5">
      <t>タントウシャ</t>
    </rPh>
    <phoneticPr fontId="2"/>
  </si>
  <si>
    <t>氏名</t>
    <rPh sb="0" eb="2">
      <t>シメイ</t>
    </rPh>
    <phoneticPr fontId="2"/>
  </si>
  <si>
    <t>電話番号</t>
    <rPh sb="0" eb="2">
      <t>デンワ</t>
    </rPh>
    <rPh sb="2" eb="4">
      <t>バンゴウ</t>
    </rPh>
    <phoneticPr fontId="2"/>
  </si>
  <si>
    <t>ファクシミリ</t>
    <phoneticPr fontId="2"/>
  </si>
  <si>
    <t>代表者職</t>
    <rPh sb="0" eb="3">
      <t>ダイヒョウシャ</t>
    </rPh>
    <rPh sb="3" eb="4">
      <t>ショク</t>
    </rPh>
    <phoneticPr fontId="2"/>
  </si>
  <si>
    <t>電子メール</t>
    <rPh sb="0" eb="2">
      <t>デンシ</t>
    </rPh>
    <phoneticPr fontId="2"/>
  </si>
  <si>
    <t>生産性向上・職場環境整備等支援事業</t>
  </si>
  <si>
    <t>上記交付申請額に消費税及び地方消費税に相当する金額を含んでいません。</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</si>
  <si>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上記交付申請額に消費税及び地方消費税に相当する金額を含んでいます。</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</si>
  <si>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</si>
  <si>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</si>
  <si>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</si>
  <si>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</si>
  <si>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支店
コード</t>
    <rPh sb="0" eb="2">
      <t>シテン</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</si>
  <si>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</si>
  <si>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</si>
  <si>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</si>
  <si>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</si>
  <si>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医療機関コード</t>
    <rPh sb="0" eb="4">
      <t>イリョウキカン</t>
    </rPh>
    <phoneticPr fontId="2"/>
  </si>
  <si>
    <t>医療機関名</t>
    <rPh sb="0" eb="4">
      <t>イリョウキカン</t>
    </rPh>
    <rPh sb="4" eb="5">
      <t>メイ</t>
    </rPh>
    <phoneticPr fontId="2"/>
  </si>
  <si>
    <t>法人名</t>
    <rPh sb="0" eb="2">
      <t>ホウジン</t>
    </rPh>
    <rPh sb="2" eb="3">
      <t>メイ</t>
    </rPh>
    <phoneticPr fontId="2"/>
  </si>
  <si>
    <t>郵便番号</t>
    <rPh sb="0" eb="4">
      <t>ユウビンバンゴウ</t>
    </rPh>
    <phoneticPr fontId="2"/>
  </si>
  <si>
    <t>申請年月日</t>
    <rPh sb="0" eb="2">
      <t>シンセイ</t>
    </rPh>
    <rPh sb="2" eb="5">
      <t>ネンガッピ</t>
    </rPh>
    <phoneticPr fontId="2"/>
  </si>
  <si>
    <t>支給申請額(円)</t>
    <phoneticPr fontId="2"/>
  </si>
  <si>
    <t>振込口座</t>
    <rPh sb="0" eb="2">
      <t>フリコミ</t>
    </rPh>
    <rPh sb="2" eb="4">
      <t>コウザ</t>
    </rPh>
    <phoneticPr fontId="2"/>
  </si>
  <si>
    <t>氏名</t>
    <phoneticPr fontId="2"/>
  </si>
  <si>
    <t>文字列</t>
    <rPh sb="0" eb="3">
      <t>モジレツ</t>
    </rPh>
    <phoneticPr fontId="2"/>
  </si>
  <si>
    <t>数値</t>
    <rPh sb="0" eb="2">
      <t>スウチ</t>
    </rPh>
    <phoneticPr fontId="2"/>
  </si>
  <si>
    <t>住所</t>
    <rPh sb="0" eb="2">
      <t>ジュウショ</t>
    </rPh>
    <phoneticPr fontId="2"/>
  </si>
  <si>
    <t>ファクシミリ</t>
  </si>
  <si>
    <t>西暦</t>
    <rPh sb="0" eb="2">
      <t>セイレキ</t>
    </rPh>
    <phoneticPr fontId="2"/>
  </si>
  <si>
    <t>和暦</t>
    <rPh sb="0" eb="2">
      <t>ワレキ</t>
    </rPh>
    <phoneticPr fontId="2"/>
  </si>
  <si>
    <t>金融機関名</t>
    <rPh sb="0" eb="2">
      <t>キンユウ</t>
    </rPh>
    <rPh sb="2" eb="4">
      <t>キカン</t>
    </rPh>
    <rPh sb="4" eb="5">
      <t>メイ</t>
    </rPh>
    <phoneticPr fontId="2"/>
  </si>
  <si>
    <t>金融機関コード</t>
    <rPh sb="0" eb="2">
      <t>キンユウ</t>
    </rPh>
    <rPh sb="2" eb="4">
      <t>キカン</t>
    </rPh>
    <phoneticPr fontId="2"/>
  </si>
  <si>
    <t>支店コード</t>
    <rPh sb="0" eb="2">
      <t>シテン</t>
    </rPh>
    <phoneticPr fontId="2"/>
  </si>
  <si>
    <t>口座番号</t>
    <rPh sb="0" eb="2">
      <t>コウザ</t>
    </rPh>
    <rPh sb="2" eb="4">
      <t>バンゴウ</t>
    </rPh>
    <phoneticPr fontId="2"/>
  </si>
  <si>
    <t>口座振替名義人</t>
    <rPh sb="0" eb="2">
      <t>コウザ</t>
    </rPh>
    <rPh sb="2" eb="4">
      <t>フリカエ</t>
    </rPh>
    <rPh sb="4" eb="7">
      <t>メイギニン</t>
    </rPh>
    <phoneticPr fontId="2"/>
  </si>
  <si>
    <t>別紙様式１（病院・有床診療所）</t>
    <rPh sb="9" eb="11">
      <t>ユウショウ</t>
    </rPh>
    <rPh sb="11" eb="14">
      <t>シンリョウジョ</t>
    </rPh>
    <phoneticPr fontId="2"/>
  </si>
  <si>
    <t>２．交付申請額</t>
    <rPh sb="2" eb="4">
      <t>コウフ</t>
    </rPh>
    <rPh sb="4" eb="7">
      <t>シンセイガク</t>
    </rPh>
    <phoneticPr fontId="2"/>
  </si>
  <si>
    <t>生産性向上・職場環境整備等支援事業</t>
    <phoneticPr fontId="2"/>
  </si>
  <si>
    <t>交付申請額(円)</t>
    <rPh sb="0" eb="2">
      <t>コウフ</t>
    </rPh>
    <rPh sb="2" eb="4">
      <t>シンセイ</t>
    </rPh>
    <rPh sb="4" eb="5">
      <t>ガク</t>
    </rPh>
    <rPh sb="6" eb="7">
      <t>エン</t>
    </rPh>
    <phoneticPr fontId="2"/>
  </si>
  <si>
    <t xml:space="preserve">　山口県生産性向上・職場環境整備等支援事業費補助金の交付を受けたいので、下記のとおり申請します。
</t>
    <rPh sb="1" eb="4">
      <t>ヤマグチケン</t>
    </rPh>
    <rPh sb="4" eb="7">
      <t>セイサンセイ</t>
    </rPh>
    <rPh sb="7" eb="9">
      <t>コウジョウ</t>
    </rPh>
    <rPh sb="10" eb="12">
      <t>ショクバ</t>
    </rPh>
    <rPh sb="12" eb="14">
      <t>カンキョウ</t>
    </rPh>
    <rPh sb="14" eb="16">
      <t>セイビ</t>
    </rPh>
    <rPh sb="16" eb="17">
      <t>トウ</t>
    </rPh>
    <rPh sb="17" eb="19">
      <t>シエン</t>
    </rPh>
    <rPh sb="19" eb="21">
      <t>ジギョウ</t>
    </rPh>
    <rPh sb="21" eb="22">
      <t>ヒ</t>
    </rPh>
    <rPh sb="22" eb="25">
      <t>ホジョキン</t>
    </rPh>
    <rPh sb="26" eb="28">
      <t>コウフ</t>
    </rPh>
    <rPh sb="29" eb="30">
      <t>ウ</t>
    </rPh>
    <rPh sb="36" eb="38">
      <t>カキ</t>
    </rPh>
    <rPh sb="42" eb="44">
      <t>シンセイ</t>
    </rPh>
    <phoneticPr fontId="2"/>
  </si>
  <si>
    <t>４．交付申請に関する誓約事項</t>
    <rPh sb="2" eb="4">
      <t>コウフ</t>
    </rPh>
    <rPh sb="4" eb="6">
      <t>シンセイ</t>
    </rPh>
    <rPh sb="7" eb="8">
      <t>カン</t>
    </rPh>
    <rPh sb="10" eb="12">
      <t>セイヤク</t>
    </rPh>
    <rPh sb="12" eb="14">
      <t>ジコウ</t>
    </rPh>
    <phoneticPr fontId="2"/>
  </si>
  <si>
    <t>法人名</t>
    <rPh sb="0" eb="3">
      <t>ホウジンメイ</t>
    </rPh>
    <phoneticPr fontId="2"/>
  </si>
  <si>
    <t>代表者職</t>
    <rPh sb="0" eb="4">
      <t>ダイヒョウシャショク</t>
    </rPh>
    <phoneticPr fontId="2"/>
  </si>
  <si>
    <t>氏名</t>
    <rPh sb="0" eb="2">
      <t>シメイ</t>
    </rPh>
    <phoneticPr fontId="2"/>
  </si>
  <si>
    <r>
      <t>開　設　者
(</t>
    </r>
    <r>
      <rPr>
        <sz val="10"/>
        <rFont val="ＭＳ Ｐゴシック"/>
        <family val="3"/>
        <charset val="128"/>
      </rPr>
      <t>個人の場合は法人名は記載不要)</t>
    </r>
    <rPh sb="7" eb="9">
      <t>コジン</t>
    </rPh>
    <rPh sb="10" eb="12">
      <t>バアイ</t>
    </rPh>
    <rPh sb="13" eb="16">
      <t>ホウジンメイ</t>
    </rPh>
    <rPh sb="17" eb="21">
      <t>キサイフヨウ</t>
    </rPh>
    <phoneticPr fontId="2"/>
  </si>
  <si>
    <t>　生産性向上・職場環境整備等支援事業について、次のとおりです。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phoneticPr fontId="2"/>
  </si>
  <si>
    <t>【申請上限額】</t>
    <rPh sb="1" eb="3">
      <t>シンセイ</t>
    </rPh>
    <rPh sb="3" eb="6">
      <t>ジョウゲンガク</t>
    </rPh>
    <phoneticPr fontId="2"/>
  </si>
  <si>
    <t>生産性向上・職場環境整備等支援事業計画書</t>
    <rPh sb="0" eb="3">
      <t>セイサンセイ</t>
    </rPh>
    <rPh sb="3" eb="5">
      <t>コウジョウ</t>
    </rPh>
    <rPh sb="6" eb="8">
      <t>ショクバ</t>
    </rPh>
    <rPh sb="8" eb="10">
      <t>カンキョウ</t>
    </rPh>
    <rPh sb="10" eb="12">
      <t>セイビ</t>
    </rPh>
    <rPh sb="12" eb="13">
      <t>トウ</t>
    </rPh>
    <rPh sb="13" eb="15">
      <t>シエン</t>
    </rPh>
    <rPh sb="15" eb="17">
      <t>ジギョウ</t>
    </rPh>
    <rPh sb="17" eb="20">
      <t>ケイカクショ</t>
    </rPh>
    <phoneticPr fontId="2"/>
  </si>
  <si>
    <t>交付単価</t>
    <rPh sb="0" eb="2">
      <t>コウフ</t>
    </rPh>
    <rPh sb="2" eb="4">
      <t>タンカ</t>
    </rPh>
    <phoneticPr fontId="2"/>
  </si>
  <si>
    <t>申請上限額</t>
    <rPh sb="0" eb="2">
      <t>シンセイ</t>
    </rPh>
    <rPh sb="2" eb="4">
      <t>ジョウゲン</t>
    </rPh>
    <rPh sb="4" eb="5">
      <t>ガク</t>
    </rPh>
    <phoneticPr fontId="2"/>
  </si>
  <si>
    <t>①＋②＋③≧申請額の場合の申請額</t>
    <rPh sb="6" eb="9">
      <t>シンセイガク</t>
    </rPh>
    <rPh sb="10" eb="12">
      <t>バアイ</t>
    </rPh>
    <rPh sb="13" eb="15">
      <t>シンセイ</t>
    </rPh>
    <rPh sb="15" eb="16">
      <t>ガク</t>
    </rPh>
    <phoneticPr fontId="2"/>
  </si>
  <si>
    <t>医療機関コード（７桁）</t>
    <rPh sb="0" eb="4">
      <t>イリョウキカン</t>
    </rPh>
    <rPh sb="9" eb="10">
      <t>ケタ</t>
    </rPh>
    <phoneticPr fontId="2"/>
  </si>
  <si>
    <t>①＋②＋③（千円未満切捨て）</t>
    <phoneticPr fontId="2"/>
  </si>
  <si>
    <t>交付申請書兼請求書</t>
    <rPh sb="0" eb="2">
      <t>コウフ</t>
    </rPh>
    <rPh sb="6" eb="9">
      <t>セイキュウショ</t>
    </rPh>
    <phoneticPr fontId="2"/>
  </si>
  <si>
    <t>私は、山口県生産性向上・職場環境整備等支援事業費補助金を申請するにあたり、以下の内容について誓約します。</t>
    <rPh sb="0" eb="1">
      <t>ワタシ</t>
    </rPh>
    <rPh sb="3" eb="6">
      <t>ヤマグチケン</t>
    </rPh>
    <rPh sb="6" eb="11">
      <t>セイサンセイコウジョウ</t>
    </rPh>
    <rPh sb="12" eb="16">
      <t>ショクバカンキョウ</t>
    </rPh>
    <rPh sb="16" eb="19">
      <t>セイビトウ</t>
    </rPh>
    <rPh sb="19" eb="23">
      <t>シエンジギョウ</t>
    </rPh>
    <rPh sb="23" eb="24">
      <t>ヒ</t>
    </rPh>
    <rPh sb="24" eb="27">
      <t>ホジョキン</t>
    </rPh>
    <rPh sb="28" eb="30">
      <t>シンセイ</t>
    </rPh>
    <rPh sb="37" eb="39">
      <t>イカ</t>
    </rPh>
    <rPh sb="40" eb="42">
      <t>ナイヨウ</t>
    </rPh>
    <rPh sb="46" eb="48">
      <t>セイヤク</t>
    </rPh>
    <phoneticPr fontId="2"/>
  </si>
  <si>
    <t xml:space="preserve">
　（１）　本事業に定められる交付要件を満たしていることを誓約します。
　（２）　本補助金等に関する報告や調査について、厚生労働省又は都道府県から求められた場合には、これに応じます。
　（３）　本補助金等の交付後、事業に定めのある返還事由に該当した場合は各事業に係る交付金の全額を返還します。
　（４）　「２．交付申請額」において、交付申請額に消費税及び地方消費税に相当する金額を含んでいる場合は、「山口県生産性向上・職場環境整備等支援事業費補助金交付
　　　　　要綱」の第７条（５）に基づき、速やかに報告を行います。</t>
    <rPh sb="10" eb="11">
      <t>サダ</t>
    </rPh>
    <rPh sb="15" eb="17">
      <t>コウフ</t>
    </rPh>
    <rPh sb="17" eb="19">
      <t>ヨウケン</t>
    </rPh>
    <rPh sb="20" eb="21">
      <t>ミ</t>
    </rPh>
    <rPh sb="29" eb="31">
      <t>セイヤク</t>
    </rPh>
    <rPh sb="41" eb="42">
      <t>ホン</t>
    </rPh>
    <rPh sb="42" eb="45">
      <t>ホジョキン</t>
    </rPh>
    <rPh sb="45" eb="46">
      <t>トウ</t>
    </rPh>
    <rPh sb="60" eb="62">
      <t>コウセイ</t>
    </rPh>
    <rPh sb="62" eb="65">
      <t>ロウドウショウ</t>
    </rPh>
    <rPh sb="65" eb="66">
      <t>マタ</t>
    </rPh>
    <rPh sb="67" eb="71">
      <t>トドウフケン</t>
    </rPh>
    <rPh sb="73" eb="74">
      <t>モト</t>
    </rPh>
    <rPh sb="78" eb="80">
      <t>バアイ</t>
    </rPh>
    <rPh sb="86" eb="87">
      <t>オウ</t>
    </rPh>
    <rPh sb="97" eb="98">
      <t>ホン</t>
    </rPh>
    <rPh sb="98" eb="101">
      <t>ホジョキン</t>
    </rPh>
    <rPh sb="101" eb="102">
      <t>トウ</t>
    </rPh>
    <rPh sb="103" eb="105">
      <t>コウフ</t>
    </rPh>
    <rPh sb="105" eb="106">
      <t>ゴ</t>
    </rPh>
    <rPh sb="110" eb="111">
      <t>サダ</t>
    </rPh>
    <rPh sb="115" eb="117">
      <t>ヘンカン</t>
    </rPh>
    <rPh sb="117" eb="119">
      <t>ジユ</t>
    </rPh>
    <rPh sb="120" eb="122">
      <t>ガイトウ</t>
    </rPh>
    <rPh sb="124" eb="126">
      <t>バアイ</t>
    </rPh>
    <rPh sb="127" eb="130">
      <t>カクジギョウ</t>
    </rPh>
    <rPh sb="131" eb="132">
      <t>カカ</t>
    </rPh>
    <rPh sb="137" eb="139">
      <t>ゼンガク</t>
    </rPh>
    <rPh sb="140" eb="142">
      <t>ヘンカン</t>
    </rPh>
    <rPh sb="155" eb="157">
      <t>コウフ</t>
    </rPh>
    <rPh sb="157" eb="159">
      <t>シンセイ</t>
    </rPh>
    <rPh sb="190" eb="191">
      <t>フク</t>
    </rPh>
    <rPh sb="195" eb="197">
      <t>バアイ</t>
    </rPh>
    <rPh sb="200" eb="203">
      <t>ヤマグチケン</t>
    </rPh>
    <rPh sb="203" eb="208">
      <t>セイサンセイコウジョウ</t>
    </rPh>
    <rPh sb="209" eb="213">
      <t>ショクバカンキョウ</t>
    </rPh>
    <rPh sb="247" eb="248">
      <t>スミ</t>
    </rPh>
    <phoneticPr fontId="2"/>
  </si>
  <si>
    <t>「令和７年度（または令和４～６年度）山口県医療機関等光熱費高騰（緊急）対策支援金」の申請時に指定した振込口座と同じ口座です。</t>
    <rPh sb="1" eb="3">
      <t>レイワ</t>
    </rPh>
    <rPh sb="4" eb="6">
      <t>ネンド</t>
    </rPh>
    <rPh sb="10" eb="12">
      <t>レイワ</t>
    </rPh>
    <rPh sb="15" eb="17">
      <t>ネンド</t>
    </rPh>
    <rPh sb="29" eb="31">
      <t>コウトウ</t>
    </rPh>
    <rPh sb="32" eb="34">
      <t>キンキュウ</t>
    </rPh>
    <rPh sb="37" eb="39">
      <t>シエン</t>
    </rPh>
    <rPh sb="42" eb="44">
      <t>シンセイ</t>
    </rPh>
    <rPh sb="44" eb="45">
      <t>トキ</t>
    </rPh>
    <rPh sb="46" eb="48">
      <t>シテイ</t>
    </rPh>
    <rPh sb="50" eb="54">
      <t>フリコミコウザ</t>
    </rPh>
    <rPh sb="55" eb="56">
      <t>オナ</t>
    </rPh>
    <rPh sb="57" eb="59">
      <t>コウザ</t>
    </rPh>
    <phoneticPr fontId="2"/>
  </si>
  <si>
    <t>導入設備１</t>
    <rPh sb="0" eb="4">
      <t>ドウニュウセツビ</t>
    </rPh>
    <phoneticPr fontId="2"/>
  </si>
  <si>
    <t>（金額1）</t>
    <rPh sb="1" eb="3">
      <t>キンガク</t>
    </rPh>
    <phoneticPr fontId="2"/>
  </si>
  <si>
    <t>導入設備２</t>
    <rPh sb="0" eb="4">
      <t>ドウニュウセツビ</t>
    </rPh>
    <phoneticPr fontId="2"/>
  </si>
  <si>
    <t>（金額2）</t>
    <rPh sb="1" eb="3">
      <t>キンガク</t>
    </rPh>
    <phoneticPr fontId="2"/>
  </si>
  <si>
    <t>導入設備３</t>
    <rPh sb="0" eb="4">
      <t>ドウニュウセツビ</t>
    </rPh>
    <phoneticPr fontId="2"/>
  </si>
  <si>
    <t>（金額3）</t>
    <rPh sb="1" eb="3">
      <t>キンガク</t>
    </rPh>
    <phoneticPr fontId="2"/>
  </si>
  <si>
    <t>導入設備４</t>
    <rPh sb="0" eb="4">
      <t>ドウニュウセツビ</t>
    </rPh>
    <phoneticPr fontId="2"/>
  </si>
  <si>
    <t>（金額4）</t>
    <rPh sb="1" eb="3">
      <t>キンガク</t>
    </rPh>
    <phoneticPr fontId="2"/>
  </si>
  <si>
    <t>導入設備５</t>
    <rPh sb="0" eb="4">
      <t>ドウニュウセツビ</t>
    </rPh>
    <phoneticPr fontId="2"/>
  </si>
  <si>
    <t>（金額5）</t>
    <rPh sb="1" eb="3">
      <t>キンガク</t>
    </rPh>
    <phoneticPr fontId="2"/>
  </si>
  <si>
    <t>導入設備６</t>
    <rPh sb="0" eb="4">
      <t>ドウニュウセツビ</t>
    </rPh>
    <phoneticPr fontId="2"/>
  </si>
  <si>
    <t>（金額6）</t>
    <rPh sb="1" eb="3">
      <t>キンガク</t>
    </rPh>
    <phoneticPr fontId="2"/>
  </si>
  <si>
    <t>タスクシフトシェア</t>
  </si>
  <si>
    <t>賃金改善</t>
    <rPh sb="0" eb="4">
      <t>チンギンカイゼン</t>
    </rPh>
    <phoneticPr fontId="2"/>
  </si>
  <si>
    <t>（ 市町名 ）</t>
    <rPh sb="2" eb="5">
      <t>シチョウメイ</t>
    </rPh>
    <phoneticPr fontId="2"/>
  </si>
  <si>
    <t>（ 市町名以降 ）</t>
    <rPh sb="2" eb="5">
      <t>シチョウメイ</t>
    </rPh>
    <rPh sb="5" eb="7">
      <t>イコウ</t>
    </rPh>
    <phoneticPr fontId="2"/>
  </si>
  <si>
    <t>含まない</t>
    <rPh sb="0" eb="1">
      <t>フク</t>
    </rPh>
    <phoneticPr fontId="2"/>
  </si>
  <si>
    <t>含む</t>
    <rPh sb="0" eb="1">
      <t>フク</t>
    </rPh>
    <phoneticPr fontId="2"/>
  </si>
  <si>
    <t>チェック</t>
    <phoneticPr fontId="2"/>
  </si>
  <si>
    <t>消費税チェック</t>
    <rPh sb="0" eb="3">
      <t>ショウヒゼイ</t>
    </rPh>
    <phoneticPr fontId="2"/>
  </si>
  <si>
    <t>同一口座</t>
    <rPh sb="0" eb="4">
      <t>ドウイツコウザ</t>
    </rPh>
    <phoneticPr fontId="2"/>
  </si>
  <si>
    <t>誓約</t>
    <rPh sb="0" eb="2">
      <t>セイヤク</t>
    </rPh>
    <phoneticPr fontId="2"/>
  </si>
  <si>
    <t>ICT</t>
    <phoneticPr fontId="2"/>
  </si>
  <si>
    <t>タスクシフト</t>
    <phoneticPr fontId="2"/>
  </si>
  <si>
    <t>賃金</t>
    <rPh sb="0" eb="2">
      <t>チンギン</t>
    </rPh>
    <phoneticPr fontId="2"/>
  </si>
  <si>
    <t>ベースアップ評価料</t>
    <rPh sb="6" eb="9">
      <t>ヒョウカリョウ</t>
    </rPh>
    <phoneticPr fontId="2"/>
  </si>
  <si>
    <t>届出済</t>
    <rPh sb="0" eb="3">
      <t>トドケデズ</t>
    </rPh>
    <phoneticPr fontId="2"/>
  </si>
  <si>
    <t>O100</t>
    <phoneticPr fontId="2"/>
  </si>
  <si>
    <t>P100</t>
    <phoneticPr fontId="2"/>
  </si>
  <si>
    <t>O102</t>
    <phoneticPr fontId="2"/>
  </si>
  <si>
    <t>P102</t>
    <phoneticPr fontId="2"/>
  </si>
  <si>
    <t>訪看</t>
    <rPh sb="0" eb="2">
      <t>ホウカン</t>
    </rPh>
    <phoneticPr fontId="2"/>
  </si>
  <si>
    <t>市町名</t>
    <rPh sb="0" eb="3">
      <t>シチョウメイ</t>
    </rPh>
    <phoneticPr fontId="2"/>
  </si>
  <si>
    <t>医療機関コード</t>
    <rPh sb="0" eb="4">
      <t>イリョウキカン</t>
    </rPh>
    <phoneticPr fontId="2"/>
  </si>
  <si>
    <t>数値</t>
    <rPh sb="0" eb="2">
      <t>スウチ</t>
    </rPh>
    <phoneticPr fontId="2"/>
  </si>
  <si>
    <t>0123456</t>
    <phoneticPr fontId="2"/>
  </si>
  <si>
    <t>総事業費</t>
    <rPh sb="0" eb="4">
      <t>ソウジギョウヒ</t>
    </rPh>
    <phoneticPr fontId="2"/>
  </si>
  <si>
    <t>千円未満切捨て</t>
    <rPh sb="0" eb="4">
      <t>センエンミマン</t>
    </rPh>
    <rPh sb="4" eb="6">
      <t>キリス</t>
    </rPh>
    <phoneticPr fontId="2"/>
  </si>
  <si>
    <t>合計値</t>
    <rPh sb="0" eb="3">
      <t>ゴウケイチ</t>
    </rPh>
    <phoneticPr fontId="2"/>
  </si>
  <si>
    <t>ICT</t>
    <phoneticPr fontId="2"/>
  </si>
  <si>
    <t>合計値</t>
    <rPh sb="0" eb="3">
      <t>ゴウケイチ</t>
    </rPh>
    <phoneticPr fontId="2"/>
  </si>
  <si>
    <t>8501</t>
    <phoneticPr fontId="2"/>
  </si>
  <si>
    <t>やまぐちけん病院</t>
    <rPh sb="6" eb="8">
      <t>ビョウイン</t>
    </rPh>
    <phoneticPr fontId="2"/>
  </si>
  <si>
    <t>山口市</t>
    <rPh sb="0" eb="3">
      <t>ヤマグチシ</t>
    </rPh>
    <phoneticPr fontId="2"/>
  </si>
  <si>
    <t>滝町１－１</t>
    <rPh sb="0" eb="2">
      <t>タキマチ</t>
    </rPh>
    <phoneticPr fontId="2"/>
  </si>
  <si>
    <t>医療法人やまぐち会</t>
    <rPh sb="0" eb="4">
      <t>イリョウホウジン</t>
    </rPh>
    <rPh sb="8" eb="9">
      <t>カイ</t>
    </rPh>
    <phoneticPr fontId="2"/>
  </si>
  <si>
    <t>田中　一郎</t>
    <rPh sb="0" eb="2">
      <t>タナカ</t>
    </rPh>
    <rPh sb="3" eb="5">
      <t>イチロウ</t>
    </rPh>
    <phoneticPr fontId="2"/>
  </si>
  <si>
    <t>083-933-2820</t>
    <phoneticPr fontId="2"/>
  </si>
  <si>
    <t>理事長</t>
    <rPh sb="0" eb="3">
      <t>リジチョウ</t>
    </rPh>
    <phoneticPr fontId="2"/>
  </si>
  <si>
    <t>083-933-2939</t>
    <phoneticPr fontId="2"/>
  </si>
  <si>
    <t>山口　太郎</t>
    <rPh sb="0" eb="2">
      <t>ヤマグチ</t>
    </rPh>
    <rPh sb="3" eb="5">
      <t>タロウ</t>
    </rPh>
    <phoneticPr fontId="2"/>
  </si>
  <si>
    <t>seisan@pref.yamaguchi.lg.jp</t>
    <phoneticPr fontId="2"/>
  </si>
  <si>
    <t>山口県銀行</t>
    <rPh sb="0" eb="3">
      <t>ヤマグチケン</t>
    </rPh>
    <rPh sb="3" eb="5">
      <t>ギンコウ</t>
    </rPh>
    <phoneticPr fontId="2"/>
  </si>
  <si>
    <t>県庁前支店</t>
    <rPh sb="0" eb="5">
      <t>ケンチョウマエシテン</t>
    </rPh>
    <phoneticPr fontId="2"/>
  </si>
  <si>
    <t>預金種別</t>
    <phoneticPr fontId="2"/>
  </si>
  <si>
    <t>普通</t>
  </si>
  <si>
    <t>別紙様式２（病院・有床診療所）</t>
    <rPh sb="9" eb="11">
      <t>ユウショウ</t>
    </rPh>
    <rPh sb="11" eb="14">
      <t>シンリョウジョ</t>
    </rPh>
    <phoneticPr fontId="2"/>
  </si>
  <si>
    <t>【申請上限額】</t>
    <rPh sb="1" eb="3">
      <t>シンセイ</t>
    </rPh>
    <rPh sb="3" eb="5">
      <t>ジョウゲン</t>
    </rPh>
    <rPh sb="5" eb="6">
      <t>ガク</t>
    </rPh>
    <phoneticPr fontId="2"/>
  </si>
  <si>
    <t>タブレット端末</t>
    <rPh sb="5" eb="7">
      <t>タンマツ</t>
    </rPh>
    <phoneticPr fontId="2"/>
  </si>
  <si>
    <t>床拭きロボット</t>
    <rPh sb="0" eb="2">
      <t>ユカフ</t>
    </rPh>
    <phoneticPr fontId="2"/>
  </si>
  <si>
    <t>①＋②＋③（千円未満切捨て）</t>
    <rPh sb="6" eb="8">
      <t>センエン</t>
    </rPh>
    <rPh sb="8" eb="10">
      <t>ミマン</t>
    </rPh>
    <rPh sb="10" eb="12">
      <t>キリス</t>
    </rPh>
    <phoneticPr fontId="2"/>
  </si>
  <si>
    <t>生産性向上・職場環境整備等支援事業計画書</t>
    <rPh sb="0" eb="2">
      <t>セイサン</t>
    </rPh>
    <rPh sb="2" eb="3">
      <t>セイ</t>
    </rPh>
    <rPh sb="3" eb="5">
      <t>コウジョウ</t>
    </rPh>
    <rPh sb="6" eb="8">
      <t>ショクバ</t>
    </rPh>
    <rPh sb="8" eb="10">
      <t>カンキョウ</t>
    </rPh>
    <rPh sb="10" eb="12">
      <t>セイビ</t>
    </rPh>
    <rPh sb="12" eb="13">
      <t>トウ</t>
    </rPh>
    <rPh sb="13" eb="15">
      <t>シエン</t>
    </rPh>
    <rPh sb="15" eb="17">
      <t>ジギョウ</t>
    </rPh>
    <rPh sb="17" eb="20">
      <t>ケイカクショ</t>
    </rPh>
    <phoneticPr fontId="2"/>
  </si>
  <si>
    <t/>
  </si>
  <si>
    <t>別添内訳書のとおり</t>
    <rPh sb="0" eb="2">
      <t>ベッテン</t>
    </rPh>
    <rPh sb="2" eb="5">
      <t>ウチワケショ</t>
    </rPh>
    <phoneticPr fontId="2"/>
  </si>
  <si>
    <t>離床センサー、インカム</t>
    <rPh sb="0" eb="2">
      <t>リショウ</t>
    </rPh>
    <phoneticPr fontId="2"/>
  </si>
  <si>
    <t>イリョウホウジンヤマグチカイ</t>
    <phoneticPr fontId="2"/>
  </si>
  <si>
    <t>医療法人やまぐち会</t>
    <rPh sb="0" eb="2">
      <t>イリョウ</t>
    </rPh>
    <rPh sb="2" eb="4">
      <t>ホウジン</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</si>
</sst>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yyyy&quot;年&quot;m&quot;月&quot;d&quot;日&quot;;@"/>
    <numFmt numFmtId="179" formatCode="[$-411]ggge&quot;年&quot;m&quot;月&quot;d&quot;日&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1"/>
      <color theme="0"/>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sz val="8.5"/>
      <name val="ＭＳ Ｐゴシック"/>
      <family val="3"/>
      <charset val="128"/>
    </font>
    <font>
      <sz val="7"/>
      <name val="ＭＳ Ｐゴシック"/>
      <family val="3"/>
      <charset val="128"/>
    </font>
    <font>
      <sz val="11"/>
      <color theme="0"/>
      <name val="游ゴシック"/>
      <family val="3"/>
      <charset val="128"/>
      <scheme val="minor"/>
    </font>
    <font>
      <sz val="10.5"/>
      <name val="ＭＳ Ｐゴシック"/>
      <family val="3"/>
      <charset val="128"/>
    </font>
    <font>
      <u/>
      <sz val="11"/>
      <color theme="10"/>
      <name val="游ゴシック"/>
      <family val="2"/>
      <charset val="128"/>
      <scheme val="minor"/>
    </font>
    <font>
      <u/>
      <sz val="12"/>
      <name val="ＭＳ ゴシック"/>
      <family val="3"/>
      <charset val="128"/>
    </font>
    <font>
      <u/>
      <sz val="11"/>
      <name val="ＭＳ ゴシック"/>
      <family val="3"/>
      <charset val="128"/>
    </font>
    <font>
      <sz val="9"/>
      <color indexed="81"/>
      <name val="MS P ゴシック"/>
      <family val="3"/>
      <charset val="128"/>
    </font>
    <font>
      <b/>
      <sz val="9"/>
      <color indexed="81"/>
      <name val="MS P ゴシック"/>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auto="1"/>
      </right>
      <top style="thin">
        <color indexed="64"/>
      </top>
      <bottom style="hair">
        <color auto="1"/>
      </bottom>
      <diagonal/>
    </border>
    <border>
      <left/>
      <right style="hair">
        <color auto="1"/>
      </right>
      <top style="hair">
        <color auto="1"/>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0" fontId="5" fillId="0" borderId="0">
      <alignment vertical="center"/>
    </xf>
    <xf numFmtId="0" fontId="10" fillId="0" borderId="0">
      <alignment vertical="center"/>
    </xf>
    <xf numFmtId="0" fontId="5" fillId="0" borderId="0">
      <alignment vertical="center"/>
    </xf>
    <xf numFmtId="0" fontId="10" fillId="0" borderId="0">
      <alignment vertical="center"/>
    </xf>
    <xf numFmtId="0" fontId="11"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588">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176" fontId="4" fillId="0" borderId="1" xfId="0" applyNumberFormat="1" applyFont="1" applyBorder="1" applyProtection="1">
      <alignment vertical="center"/>
    </xf>
    <xf numFmtId="0" fontId="4" fillId="0" borderId="0" xfId="0" applyFont="1" applyProtection="1">
      <alignment vertical="center"/>
      <protection locked="0"/>
    </xf>
    <xf numFmtId="177" fontId="4" fillId="2" borderId="1" xfId="0" applyNumberFormat="1" applyFont="1" applyFill="1" applyBorder="1" applyProtection="1">
      <alignment vertical="center"/>
      <protection locked="0"/>
    </xf>
    <xf numFmtId="0" fontId="11" fillId="0" borderId="0" xfId="2" applyFont="1">
      <alignment vertical="center"/>
    </xf>
    <xf numFmtId="0" fontId="13" fillId="0" borderId="0" xfId="3" applyFont="1">
      <alignment vertical="center"/>
    </xf>
    <xf numFmtId="0" fontId="11" fillId="0" borderId="0" xfId="2" applyFont="1" applyAlignment="1">
      <alignment horizontal="left" vertical="center"/>
    </xf>
    <xf numFmtId="0" fontId="10" fillId="0" borderId="0" xfId="3" applyFont="1">
      <alignment vertical="center"/>
    </xf>
    <xf numFmtId="0" fontId="14" fillId="0" borderId="0" xfId="2" applyFont="1">
      <alignment vertical="center"/>
    </xf>
    <xf numFmtId="0" fontId="14" fillId="0" borderId="0" xfId="4" applyFont="1">
      <alignment vertical="center"/>
    </xf>
    <xf numFmtId="0" fontId="11" fillId="0" borderId="0" xfId="5" applyFont="1">
      <alignment vertical="center"/>
    </xf>
    <xf numFmtId="0" fontId="14" fillId="0" borderId="0" xfId="6" quotePrefix="1" applyFont="1">
      <alignment vertical="center"/>
    </xf>
    <xf numFmtId="0" fontId="14" fillId="0" borderId="0" xfId="6" applyFont="1">
      <alignment vertical="center"/>
    </xf>
    <xf numFmtId="0" fontId="11" fillId="0" borderId="0" xfId="6" applyFont="1">
      <alignment vertical="center"/>
    </xf>
    <xf numFmtId="0" fontId="15" fillId="0" borderId="0" xfId="2" applyFont="1" applyAlignment="1">
      <alignment vertical="center" shrinkToFit="1"/>
    </xf>
    <xf numFmtId="0" fontId="16" fillId="0" borderId="0" xfId="6" applyFont="1" applyAlignment="1">
      <alignment horizontal="center" vertical="center"/>
    </xf>
    <xf numFmtId="0" fontId="17" fillId="0" borderId="0" xfId="6" applyFont="1" applyAlignment="1">
      <alignment vertical="top" wrapText="1"/>
    </xf>
    <xf numFmtId="0" fontId="19" fillId="0" borderId="0" xfId="6" applyFont="1" applyAlignment="1">
      <alignment vertical="center" wrapText="1"/>
    </xf>
    <xf numFmtId="0" fontId="20" fillId="0" borderId="0" xfId="6" applyFont="1" applyAlignment="1">
      <alignment horizontal="left" vertical="center"/>
    </xf>
    <xf numFmtId="0" fontId="11" fillId="5" borderId="0" xfId="6" applyFont="1" applyFill="1" applyAlignment="1">
      <alignment vertical="center" textRotation="255"/>
    </xf>
    <xf numFmtId="0" fontId="11" fillId="5" borderId="3" xfId="6" applyFont="1" applyFill="1" applyBorder="1" applyAlignment="1">
      <alignment vertical="center" textRotation="255"/>
    </xf>
    <xf numFmtId="0" fontId="11" fillId="0" borderId="0" xfId="6" applyFont="1" applyAlignment="1">
      <alignment horizontal="center" vertical="center"/>
    </xf>
    <xf numFmtId="0" fontId="11" fillId="5" borderId="6" xfId="6" applyFont="1" applyFill="1" applyBorder="1" applyAlignment="1">
      <alignment vertical="center" textRotation="255"/>
    </xf>
    <xf numFmtId="0" fontId="11" fillId="5" borderId="0" xfId="6" applyFont="1" applyFill="1" applyAlignment="1">
      <alignment horizontal="center" vertical="center"/>
    </xf>
    <xf numFmtId="0" fontId="11" fillId="0" borderId="0" xfId="6" applyFont="1" applyAlignment="1">
      <alignment vertical="center" wrapText="1"/>
    </xf>
    <xf numFmtId="0" fontId="11" fillId="5" borderId="0" xfId="6" applyFont="1" applyFill="1">
      <alignment vertical="center"/>
    </xf>
    <xf numFmtId="0" fontId="24" fillId="0" borderId="0" xfId="6" applyFont="1" applyAlignment="1">
      <alignment vertical="center" wrapText="1"/>
    </xf>
    <xf numFmtId="0" fontId="11" fillId="0" borderId="0" xfId="6" applyFont="1" applyFill="1" applyBorder="1" applyAlignment="1">
      <alignment horizontal="center" vertical="center" shrinkToFit="1"/>
    </xf>
    <xf numFmtId="0" fontId="25" fillId="0" borderId="0" xfId="6" applyFont="1" applyFill="1" applyBorder="1" applyAlignment="1">
      <alignment horizontal="left" vertical="center"/>
    </xf>
    <xf numFmtId="38" fontId="11" fillId="5" borderId="0" xfId="6" applyNumberFormat="1" applyFont="1" applyFill="1" applyBorder="1" applyAlignment="1">
      <alignment horizontal="center" vertical="center"/>
    </xf>
    <xf numFmtId="0" fontId="11" fillId="5" borderId="0" xfId="6" applyFont="1" applyFill="1" applyBorder="1" applyAlignment="1">
      <alignment horizontal="center" vertical="center"/>
    </xf>
    <xf numFmtId="0" fontId="25" fillId="0" borderId="0" xfId="6" applyFont="1" applyFill="1" applyBorder="1" applyAlignment="1">
      <alignment horizontal="left"/>
    </xf>
    <xf numFmtId="0" fontId="11" fillId="5" borderId="0" xfId="6" applyFont="1" applyFill="1" applyAlignment="1">
      <alignment vertical="center"/>
    </xf>
    <xf numFmtId="0" fontId="11" fillId="0" borderId="0" xfId="6" applyFont="1" applyAlignment="1">
      <alignment vertical="center"/>
    </xf>
    <xf numFmtId="0" fontId="11" fillId="5" borderId="0" xfId="6" applyFont="1" applyFill="1" applyAlignment="1">
      <alignment vertical="center" wrapText="1"/>
    </xf>
    <xf numFmtId="0" fontId="11" fillId="5" borderId="0" xfId="6" applyFont="1" applyFill="1" applyAlignment="1">
      <alignment vertical="center" shrinkToFit="1"/>
    </xf>
    <xf numFmtId="0" fontId="11" fillId="5" borderId="0" xfId="6" applyFont="1" applyFill="1" applyAlignment="1">
      <alignment vertical="top" shrinkToFit="1"/>
    </xf>
    <xf numFmtId="0" fontId="26" fillId="5" borderId="0" xfId="6" applyFont="1" applyFill="1" applyAlignment="1">
      <alignment vertical="center" wrapText="1"/>
    </xf>
    <xf numFmtId="0" fontId="23" fillId="5" borderId="0" xfId="6" applyFont="1" applyFill="1" applyAlignment="1">
      <alignment vertical="center" shrinkToFit="1"/>
    </xf>
    <xf numFmtId="0" fontId="23" fillId="5" borderId="0" xfId="6" applyFont="1" applyFill="1" applyAlignment="1">
      <alignment horizontal="center" vertical="center" shrinkToFit="1"/>
    </xf>
    <xf numFmtId="0" fontId="11" fillId="5" borderId="0" xfId="7" applyFill="1">
      <alignment vertical="center"/>
    </xf>
    <xf numFmtId="0" fontId="22" fillId="5" borderId="0" xfId="6" applyFont="1" applyFill="1" applyAlignment="1">
      <alignment vertical="center" shrinkToFit="1"/>
    </xf>
    <xf numFmtId="0" fontId="22" fillId="5" borderId="0" xfId="6" applyFont="1" applyFill="1" applyAlignment="1">
      <alignment vertical="center" wrapText="1"/>
    </xf>
    <xf numFmtId="0" fontId="13" fillId="5" borderId="0" xfId="3" applyFont="1" applyFill="1">
      <alignment vertical="center"/>
    </xf>
    <xf numFmtId="0" fontId="23" fillId="5" borderId="0" xfId="6" applyFont="1" applyFill="1" applyAlignment="1">
      <alignment horizontal="right" vertical="center" shrinkToFit="1"/>
    </xf>
    <xf numFmtId="0" fontId="23" fillId="5" borderId="0" xfId="6" applyFont="1" applyFill="1" applyAlignment="1">
      <alignment horizontal="left" vertical="center" shrinkToFit="1"/>
    </xf>
    <xf numFmtId="0" fontId="23" fillId="5" borderId="0" xfId="7" applyFont="1" applyFill="1" applyAlignment="1">
      <alignment horizontal="right" vertical="center"/>
    </xf>
    <xf numFmtId="0" fontId="23" fillId="5" borderId="0" xfId="7" applyFont="1" applyFill="1" applyAlignment="1">
      <alignment horizontal="left" vertical="center"/>
    </xf>
    <xf numFmtId="0" fontId="23" fillId="5" borderId="0" xfId="6" applyFont="1" applyFill="1" applyAlignment="1">
      <alignment horizontal="right" vertical="center"/>
    </xf>
    <xf numFmtId="0" fontId="13" fillId="5" borderId="0" xfId="3" applyFont="1" applyFill="1" applyAlignment="1">
      <alignment horizontal="right" vertical="center"/>
    </xf>
    <xf numFmtId="0" fontId="13" fillId="5" borderId="0" xfId="3" applyFont="1" applyFill="1" applyAlignment="1">
      <alignment horizontal="left" vertical="center" shrinkToFit="1"/>
    </xf>
    <xf numFmtId="0" fontId="13" fillId="5" borderId="0" xfId="3" applyFont="1" applyFill="1" applyAlignment="1">
      <alignment horizontal="left" vertical="center"/>
    </xf>
    <xf numFmtId="0" fontId="11" fillId="5" borderId="0" xfId="3" applyFont="1" applyFill="1" applyAlignment="1">
      <alignment horizontal="right" vertical="center"/>
    </xf>
    <xf numFmtId="0" fontId="13" fillId="0" borderId="0" xfId="3" applyFont="1" applyAlignment="1">
      <alignment horizontal="left" vertical="center"/>
    </xf>
    <xf numFmtId="0" fontId="23" fillId="5" borderId="0" xfId="6" applyFont="1" applyFill="1" applyAlignment="1">
      <alignment horizontal="center" vertical="center"/>
    </xf>
    <xf numFmtId="0" fontId="23" fillId="5" borderId="0" xfId="3" applyFont="1" applyFill="1" applyAlignment="1">
      <alignment horizontal="center" vertical="center"/>
    </xf>
    <xf numFmtId="0" fontId="27" fillId="5" borderId="0" xfId="7" applyFont="1" applyFill="1" applyAlignment="1">
      <alignment vertical="top"/>
    </xf>
    <xf numFmtId="0" fontId="27" fillId="5" borderId="0" xfId="6" applyFont="1" applyFill="1">
      <alignment vertical="center"/>
    </xf>
    <xf numFmtId="0" fontId="9" fillId="6" borderId="28" xfId="8" applyFont="1" applyFill="1" applyBorder="1">
      <alignment vertical="center"/>
    </xf>
    <xf numFmtId="0" fontId="9" fillId="6" borderId="29" xfId="8" applyFont="1" applyFill="1" applyBorder="1">
      <alignment vertical="center"/>
    </xf>
    <xf numFmtId="0" fontId="1" fillId="7" borderId="28" xfId="8" applyFill="1" applyBorder="1">
      <alignment vertical="center"/>
    </xf>
    <xf numFmtId="0" fontId="1" fillId="7" borderId="29" xfId="8" applyFill="1" applyBorder="1">
      <alignment vertical="center"/>
    </xf>
    <xf numFmtId="0" fontId="1" fillId="3" borderId="29" xfId="8" applyFill="1" applyBorder="1">
      <alignment vertical="center"/>
    </xf>
    <xf numFmtId="0" fontId="1" fillId="3" borderId="30" xfId="8" applyFill="1" applyBorder="1">
      <alignment vertical="center"/>
    </xf>
    <xf numFmtId="0" fontId="1" fillId="0" borderId="0" xfId="8">
      <alignment vertical="center"/>
    </xf>
    <xf numFmtId="0" fontId="28" fillId="6" borderId="31" xfId="8" applyFont="1" applyFill="1" applyBorder="1">
      <alignment vertical="center"/>
    </xf>
    <xf numFmtId="0" fontId="28" fillId="6" borderId="32" xfId="8" applyFont="1" applyFill="1" applyBorder="1">
      <alignment vertical="center"/>
    </xf>
    <xf numFmtId="0" fontId="1" fillId="7" borderId="31" xfId="8" applyFill="1" applyBorder="1">
      <alignment vertical="center"/>
    </xf>
    <xf numFmtId="0" fontId="1" fillId="7" borderId="32" xfId="8" applyFill="1" applyBorder="1">
      <alignment vertical="center"/>
    </xf>
    <xf numFmtId="0" fontId="1" fillId="3" borderId="32" xfId="8" applyFill="1" applyBorder="1">
      <alignment vertical="center"/>
    </xf>
    <xf numFmtId="0" fontId="1" fillId="3" borderId="33" xfId="8" applyFill="1" applyBorder="1">
      <alignment vertical="center"/>
    </xf>
    <xf numFmtId="0" fontId="1" fillId="0" borderId="35" xfId="8" applyBorder="1">
      <alignment vertical="center"/>
    </xf>
    <xf numFmtId="0" fontId="1" fillId="0" borderId="36" xfId="8" applyBorder="1">
      <alignment vertical="center"/>
    </xf>
    <xf numFmtId="0" fontId="1" fillId="0" borderId="37" xfId="8" applyBorder="1">
      <alignment vertical="center"/>
    </xf>
    <xf numFmtId="0" fontId="1" fillId="0" borderId="35" xfId="8" applyBorder="1" applyAlignment="1">
      <alignment horizontal="right" vertical="center"/>
    </xf>
    <xf numFmtId="178" fontId="1" fillId="0" borderId="35" xfId="8" applyNumberFormat="1" applyBorder="1" applyAlignment="1">
      <alignment horizontal="right" vertical="center"/>
    </xf>
    <xf numFmtId="179" fontId="1" fillId="0" borderId="35" xfId="8" applyNumberFormat="1" applyBorder="1">
      <alignment vertical="center"/>
    </xf>
    <xf numFmtId="38" fontId="1" fillId="0" borderId="35" xfId="8" applyNumberFormat="1" applyBorder="1">
      <alignment vertical="center"/>
    </xf>
    <xf numFmtId="14" fontId="1" fillId="0" borderId="0" xfId="8" applyNumberFormat="1">
      <alignment vertical="center"/>
    </xf>
    <xf numFmtId="0" fontId="11" fillId="5" borderId="0" xfId="6" applyFont="1" applyFill="1" applyAlignment="1">
      <alignment horizontal="left" vertical="center" wrapText="1"/>
    </xf>
    <xf numFmtId="0" fontId="11" fillId="0" borderId="0" xfId="6" applyFont="1" applyBorder="1">
      <alignment vertical="center"/>
    </xf>
    <xf numFmtId="0" fontId="11" fillId="5" borderId="0" xfId="6" applyFont="1" applyFill="1" applyBorder="1" applyAlignment="1">
      <alignment vertical="center" textRotation="255"/>
    </xf>
    <xf numFmtId="176" fontId="4" fillId="2" borderId="1" xfId="0" applyNumberFormat="1" applyFont="1" applyFill="1" applyBorder="1" applyProtection="1">
      <alignment vertical="center"/>
      <protection locked="0"/>
    </xf>
    <xf numFmtId="0" fontId="1" fillId="8" borderId="0" xfId="8" applyFill="1" applyBorder="1">
      <alignment vertical="center"/>
    </xf>
    <xf numFmtId="0" fontId="0" fillId="8" borderId="0" xfId="8" applyFont="1" applyFill="1" applyBorder="1">
      <alignment vertical="center"/>
    </xf>
    <xf numFmtId="0" fontId="1" fillId="9" borderId="0" xfId="8" applyFill="1">
      <alignment vertical="center"/>
    </xf>
    <xf numFmtId="0" fontId="0" fillId="9" borderId="0" xfId="8" applyFont="1" applyFill="1">
      <alignment vertical="center"/>
    </xf>
    <xf numFmtId="0" fontId="1" fillId="10" borderId="29" xfId="8" applyFill="1" applyBorder="1">
      <alignment vertical="center"/>
    </xf>
    <xf numFmtId="0" fontId="0" fillId="10" borderId="29" xfId="8" applyFont="1" applyFill="1" applyBorder="1">
      <alignment vertical="center"/>
    </xf>
    <xf numFmtId="0" fontId="1" fillId="10" borderId="32" xfId="8" applyFill="1" applyBorder="1">
      <alignment vertical="center"/>
    </xf>
    <xf numFmtId="0" fontId="0" fillId="10" borderId="32" xfId="8" applyFont="1" applyFill="1" applyBorder="1">
      <alignment vertical="center"/>
    </xf>
    <xf numFmtId="0" fontId="1" fillId="3" borderId="0" xfId="8" applyFill="1" applyBorder="1">
      <alignment vertical="center"/>
    </xf>
    <xf numFmtId="0" fontId="0" fillId="3" borderId="0" xfId="8" applyFont="1" applyFill="1" applyBorder="1">
      <alignment vertical="center"/>
    </xf>
    <xf numFmtId="0" fontId="0" fillId="10" borderId="0" xfId="8" applyFont="1" applyFill="1" applyBorder="1">
      <alignment vertical="center"/>
    </xf>
    <xf numFmtId="0" fontId="1" fillId="10" borderId="0" xfId="8" applyFill="1">
      <alignment vertical="center"/>
    </xf>
    <xf numFmtId="0" fontId="0" fillId="10" borderId="0" xfId="8" applyFont="1" applyFill="1">
      <alignment vertical="center"/>
    </xf>
    <xf numFmtId="0" fontId="1" fillId="2" borderId="0" xfId="8" applyFill="1">
      <alignment vertical="center"/>
    </xf>
    <xf numFmtId="0" fontId="0" fillId="2" borderId="0" xfId="8" applyFont="1" applyFill="1">
      <alignment vertical="center"/>
    </xf>
    <xf numFmtId="49" fontId="0" fillId="0" borderId="34" xfId="8" applyNumberFormat="1" applyFont="1" applyBorder="1">
      <alignment vertical="center"/>
    </xf>
    <xf numFmtId="0" fontId="0" fillId="7" borderId="32" xfId="8" applyFont="1" applyFill="1" applyBorder="1">
      <alignment vertical="center"/>
    </xf>
    <xf numFmtId="0" fontId="9" fillId="6" borderId="48" xfId="8" applyFont="1" applyFill="1" applyBorder="1">
      <alignment vertical="center"/>
    </xf>
    <xf numFmtId="0" fontId="28" fillId="6" borderId="49" xfId="8" applyFont="1" applyFill="1" applyBorder="1">
      <alignment vertical="center"/>
    </xf>
    <xf numFmtId="0" fontId="0" fillId="0" borderId="37" xfId="8" applyNumberFormat="1" applyFont="1" applyBorder="1">
      <alignment vertical="center"/>
    </xf>
    <xf numFmtId="0" fontId="0" fillId="11" borderId="0" xfId="8" applyFont="1" applyFill="1">
      <alignment vertical="center"/>
    </xf>
    <xf numFmtId="38" fontId="1" fillId="0" borderId="0" xfId="1">
      <alignment vertical="center"/>
    </xf>
    <xf numFmtId="0" fontId="31" fillId="5" borderId="0" xfId="0" applyNumberFormat="1" applyFont="1" applyFill="1" applyAlignment="1" applyProtection="1">
      <alignment horizontal="left" vertical="center" wrapText="1"/>
    </xf>
    <xf numFmtId="0" fontId="4" fillId="0" borderId="0" xfId="0" applyFont="1" applyProtection="1">
      <alignment vertical="center"/>
    </xf>
    <xf numFmtId="0" fontId="4" fillId="0" borderId="0" xfId="0" applyFont="1" applyBorder="1" applyAlignment="1" applyProtection="1">
      <alignment horizontal="center" vertical="center"/>
    </xf>
    <xf numFmtId="0" fontId="8" fillId="0" borderId="0" xfId="0" applyFont="1" applyProtection="1">
      <alignment vertical="center"/>
    </xf>
    <xf numFmtId="0" fontId="4" fillId="0" borderId="0" xfId="0" applyFont="1" applyFill="1" applyProtection="1">
      <alignment vertical="center"/>
    </xf>
    <xf numFmtId="0" fontId="8" fillId="0" borderId="0" xfId="0" applyFont="1" applyAlignment="1" applyProtection="1">
      <alignment vertical="center"/>
    </xf>
    <xf numFmtId="0" fontId="7" fillId="0" borderId="0" xfId="0" applyFont="1" applyProtection="1">
      <alignmen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 xfId="0" applyFont="1" applyBorder="1" applyAlignment="1" applyProtection="1">
      <alignment horizontal="center" vertical="center" shrinkToFit="1"/>
    </xf>
    <xf numFmtId="177" fontId="4" fillId="2" borderId="1" xfId="0" applyNumberFormat="1" applyFont="1" applyFill="1" applyBorder="1" applyProtection="1">
      <alignment vertical="center"/>
    </xf>
    <xf numFmtId="0" fontId="4" fillId="0" borderId="0" xfId="0" applyFont="1" applyAlignment="1" applyProtection="1">
      <alignment horizontal="left" vertical="center" wrapText="1"/>
    </xf>
    <xf numFmtId="176" fontId="4" fillId="2" borderId="1" xfId="0" applyNumberFormat="1" applyFont="1" applyFill="1" applyBorder="1" applyProtection="1">
      <alignment vertical="center"/>
    </xf>
    <xf numFmtId="176" fontId="4" fillId="0" borderId="1" xfId="1" applyNumberFormat="1"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Protection="1">
      <alignment vertical="center"/>
    </xf>
    <xf numFmtId="176" fontId="4" fillId="0" borderId="0" xfId="0" applyNumberFormat="1" applyFont="1" applyBorder="1" applyProtection="1">
      <alignment vertical="center"/>
    </xf>
    <xf numFmtId="0" fontId="4" fillId="0" borderId="1" xfId="0" applyFont="1" applyBorder="1" applyAlignment="1" applyProtection="1">
      <alignment vertical="center" shrinkToFit="1"/>
    </xf>
    <xf numFmtId="0" fontId="4" fillId="0" borderId="0" xfId="0"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176" fontId="4" fillId="0" borderId="45" xfId="0" applyNumberFormat="1" applyFont="1" applyBorder="1" applyProtection="1">
      <alignment vertical="center"/>
    </xf>
    <xf numFmtId="0" fontId="3" fillId="0" borderId="0" xfId="0" applyFont="1" applyProtection="1">
      <alignment vertical="center"/>
    </xf>
    <xf numFmtId="0" fontId="6" fillId="0" borderId="0" xfId="0" applyFont="1" applyAlignment="1" applyProtection="1">
      <alignment horizontal="left" vertical="center"/>
    </xf>
    <xf numFmtId="0" fontId="32" fillId="0" borderId="0" xfId="0" applyFont="1" applyAlignment="1" applyProtection="1">
      <alignment horizontal="left" vertical="center" wrapText="1"/>
    </xf>
    <xf numFmtId="0" fontId="3" fillId="0" borderId="0" xfId="0" applyFont="1" applyAlignment="1" applyProtection="1">
      <alignment horizontal="left" vertical="center"/>
    </xf>
    <xf numFmtId="0" fontId="4" fillId="0" borderId="1" xfId="0" applyFont="1" applyBorder="1" applyProtection="1">
      <alignment vertical="center"/>
    </xf>
    <xf numFmtId="0" fontId="11" fillId="0" borderId="0" xfId="2" applyFont="1" applyProtection="1">
      <alignment vertical="center"/>
    </xf>
    <xf numFmtId="0" fontId="13" fillId="0" borderId="0" xfId="3" applyFont="1" applyProtection="1">
      <alignment vertical="center"/>
    </xf>
    <xf numFmtId="0" fontId="11" fillId="0" borderId="0" xfId="2" applyFont="1" applyAlignment="1" applyProtection="1">
      <alignment horizontal="left" vertical="center"/>
    </xf>
    <xf numFmtId="0" fontId="10" fillId="0" borderId="0" xfId="3" applyFont="1" applyProtection="1">
      <alignment vertical="center"/>
    </xf>
    <xf numFmtId="0" fontId="14" fillId="0" borderId="0" xfId="2" applyFont="1" applyProtection="1">
      <alignment vertical="center"/>
    </xf>
    <xf numFmtId="0" fontId="14" fillId="0" borderId="0" xfId="4" applyFont="1" applyProtection="1">
      <alignment vertical="center"/>
    </xf>
    <xf numFmtId="0" fontId="11" fillId="0" borderId="0" xfId="5" applyFont="1" applyProtection="1">
      <alignment vertical="center"/>
    </xf>
    <xf numFmtId="0" fontId="14" fillId="0" borderId="0" xfId="6" quotePrefix="1" applyFont="1" applyProtection="1">
      <alignment vertical="center"/>
    </xf>
    <xf numFmtId="0" fontId="14" fillId="0" borderId="0" xfId="6" applyFont="1" applyProtection="1">
      <alignment vertical="center"/>
    </xf>
    <xf numFmtId="0" fontId="11" fillId="0" borderId="0" xfId="6" applyFont="1" applyProtection="1">
      <alignment vertical="center"/>
    </xf>
    <xf numFmtId="0" fontId="15" fillId="0" borderId="0" xfId="2" applyFont="1" applyAlignment="1" applyProtection="1">
      <alignment vertical="center" shrinkToFit="1"/>
    </xf>
    <xf numFmtId="0" fontId="16" fillId="0" borderId="0" xfId="6" applyFont="1" applyAlignment="1" applyProtection="1">
      <alignment horizontal="center" vertical="center"/>
    </xf>
    <xf numFmtId="0" fontId="17" fillId="0" borderId="0" xfId="6" applyFont="1" applyAlignment="1" applyProtection="1">
      <alignment vertical="top" wrapText="1"/>
    </xf>
    <xf numFmtId="0" fontId="19" fillId="0" borderId="0" xfId="6" applyFont="1" applyAlignment="1" applyProtection="1">
      <alignment vertical="center" wrapText="1"/>
    </xf>
    <xf numFmtId="0" fontId="20" fillId="0" borderId="0" xfId="6" applyFont="1" applyAlignment="1" applyProtection="1">
      <alignment horizontal="left" vertical="center"/>
    </xf>
    <xf numFmtId="0" fontId="11" fillId="5" borderId="0" xfId="6" applyFont="1" applyFill="1" applyAlignment="1" applyProtection="1">
      <alignment vertical="center" textRotation="255"/>
    </xf>
    <xf numFmtId="0" fontId="11" fillId="5" borderId="3" xfId="6" applyFont="1" applyFill="1" applyBorder="1" applyAlignment="1" applyProtection="1">
      <alignment vertical="center" textRotation="255"/>
    </xf>
    <xf numFmtId="0" fontId="11" fillId="0" borderId="0" xfId="6" applyFont="1" applyAlignment="1" applyProtection="1">
      <alignment horizontal="center" vertical="center"/>
    </xf>
    <xf numFmtId="0" fontId="11" fillId="5" borderId="6" xfId="6" applyFont="1" applyFill="1" applyBorder="1" applyAlignment="1" applyProtection="1">
      <alignment vertical="center" textRotation="255"/>
    </xf>
    <xf numFmtId="0" fontId="11" fillId="5" borderId="0" xfId="6" applyFont="1" applyFill="1" applyBorder="1" applyAlignment="1" applyProtection="1">
      <alignment vertical="center" textRotation="255"/>
    </xf>
    <xf numFmtId="0" fontId="11" fillId="5" borderId="0" xfId="6" applyFont="1" applyFill="1" applyAlignment="1" applyProtection="1">
      <alignment horizontal="center" vertical="center"/>
    </xf>
    <xf numFmtId="0" fontId="11" fillId="0" borderId="0" xfId="6" applyFont="1" applyAlignment="1" applyProtection="1">
      <alignment vertical="center" wrapText="1"/>
    </xf>
    <xf numFmtId="0" fontId="11" fillId="5" borderId="0" xfId="6" applyFont="1" applyFill="1" applyProtection="1">
      <alignment vertical="center"/>
    </xf>
    <xf numFmtId="0" fontId="24" fillId="0" borderId="0" xfId="6" applyFont="1" applyAlignment="1" applyProtection="1">
      <alignment vertical="center" wrapText="1"/>
    </xf>
    <xf numFmtId="0" fontId="11" fillId="0" borderId="0" xfId="6" applyFont="1" applyFill="1" applyBorder="1" applyAlignment="1" applyProtection="1">
      <alignment horizontal="center" vertical="center" shrinkToFit="1"/>
    </xf>
    <xf numFmtId="0" fontId="25" fillId="0" borderId="0" xfId="6" applyFont="1" applyFill="1" applyBorder="1" applyAlignment="1" applyProtection="1">
      <alignment horizontal="left" vertical="center"/>
    </xf>
    <xf numFmtId="38" fontId="11" fillId="5" borderId="0" xfId="6" applyNumberFormat="1" applyFont="1" applyFill="1" applyBorder="1" applyAlignment="1" applyProtection="1">
      <alignment horizontal="center" vertical="center"/>
    </xf>
    <xf numFmtId="0" fontId="11" fillId="5" borderId="0" xfId="6" applyFont="1" applyFill="1" applyBorder="1" applyAlignment="1" applyProtection="1">
      <alignment horizontal="center" vertical="center"/>
    </xf>
    <xf numFmtId="0" fontId="25" fillId="0" borderId="0" xfId="6" applyFont="1" applyFill="1" applyBorder="1" applyAlignment="1" applyProtection="1">
      <alignment horizontal="left"/>
    </xf>
    <xf numFmtId="0" fontId="11" fillId="5" borderId="0" xfId="6" applyFont="1" applyFill="1" applyAlignment="1" applyProtection="1">
      <alignment vertical="center"/>
    </xf>
    <xf numFmtId="0" fontId="11" fillId="5" borderId="0" xfId="6" applyFont="1" applyFill="1" applyAlignment="1" applyProtection="1">
      <alignment vertical="center" wrapText="1"/>
    </xf>
    <xf numFmtId="0" fontId="11" fillId="5" borderId="0" xfId="6" applyFont="1" applyFill="1" applyAlignment="1" applyProtection="1">
      <alignment vertical="center" shrinkToFit="1"/>
    </xf>
    <xf numFmtId="0" fontId="11" fillId="5" borderId="0" xfId="6" applyFont="1" applyFill="1" applyAlignment="1" applyProtection="1">
      <alignment vertical="top" shrinkToFit="1"/>
    </xf>
    <xf numFmtId="0" fontId="26" fillId="5" borderId="0" xfId="6" applyFont="1" applyFill="1" applyAlignment="1" applyProtection="1">
      <alignment vertical="center" wrapText="1"/>
    </xf>
    <xf numFmtId="0" fontId="23" fillId="5" borderId="0" xfId="6" applyFont="1" applyFill="1" applyAlignment="1" applyProtection="1">
      <alignment vertical="center" shrinkToFit="1"/>
    </xf>
    <xf numFmtId="0" fontId="23" fillId="5" borderId="0" xfId="6" applyFont="1" applyFill="1" applyAlignment="1" applyProtection="1">
      <alignment horizontal="center" vertical="center" shrinkToFit="1"/>
    </xf>
    <xf numFmtId="0" fontId="11" fillId="5" borderId="0" xfId="6" applyFont="1" applyFill="1" applyAlignment="1" applyProtection="1">
      <alignment horizontal="left" vertical="center" wrapText="1"/>
    </xf>
    <xf numFmtId="0" fontId="11" fillId="5" borderId="0" xfId="7" applyFill="1" applyProtection="1">
      <alignment vertical="center"/>
    </xf>
    <xf numFmtId="38" fontId="1" fillId="0" borderId="35" xfId="8" applyNumberFormat="1" applyBorder="1" applyProtection="1">
      <alignment vertical="center"/>
      <protection locked="0"/>
    </xf>
    <xf numFmtId="0" fontId="1" fillId="0" borderId="0" xfId="8" applyBorder="1" applyProtection="1">
      <alignment vertical="center"/>
      <protection locked="0"/>
    </xf>
    <xf numFmtId="0" fontId="1" fillId="0" borderId="0" xfId="8" applyProtection="1">
      <alignment vertical="center"/>
      <protection locked="0"/>
    </xf>
    <xf numFmtId="0" fontId="11" fillId="0" borderId="0" xfId="6" applyFont="1" applyAlignment="1">
      <alignment horizontal="center" vertical="center" wrapText="1"/>
    </xf>
    <xf numFmtId="0" fontId="11" fillId="0" borderId="0" xfId="6" applyFont="1" applyAlignment="1">
      <alignment horizontal="center" vertical="center"/>
    </xf>
    <xf numFmtId="0" fontId="11" fillId="3" borderId="5" xfId="6" applyFont="1" applyFill="1" applyBorder="1" applyAlignment="1">
      <alignment horizontal="center" vertical="center" wrapText="1"/>
    </xf>
    <xf numFmtId="0" fontId="11" fillId="3" borderId="6" xfId="6" applyFont="1" applyFill="1" applyBorder="1" applyAlignment="1">
      <alignment horizontal="center" vertical="center" wrapText="1"/>
    </xf>
    <xf numFmtId="0" fontId="11" fillId="3" borderId="38" xfId="6" applyFont="1" applyFill="1" applyBorder="1" applyAlignment="1">
      <alignment horizontal="center" vertical="center" wrapText="1"/>
    </xf>
    <xf numFmtId="0" fontId="11" fillId="3" borderId="8" xfId="6" applyFont="1" applyFill="1" applyBorder="1" applyAlignment="1">
      <alignment horizontal="center" vertical="center" wrapText="1"/>
    </xf>
    <xf numFmtId="0" fontId="11" fillId="3" borderId="0" xfId="6" applyFont="1" applyFill="1" applyBorder="1" applyAlignment="1">
      <alignment horizontal="center" vertical="center" wrapText="1"/>
    </xf>
    <xf numFmtId="0" fontId="11" fillId="3" borderId="39" xfId="6" applyFont="1" applyFill="1" applyBorder="1" applyAlignment="1">
      <alignment horizontal="center" vertical="center" wrapText="1"/>
    </xf>
    <xf numFmtId="0" fontId="11" fillId="3" borderId="9" xfId="6" applyFont="1" applyFill="1" applyBorder="1" applyAlignment="1">
      <alignment horizontal="center" vertical="center" wrapText="1"/>
    </xf>
    <xf numFmtId="0" fontId="11" fillId="3" borderId="4" xfId="6" applyFont="1" applyFill="1" applyBorder="1" applyAlignment="1">
      <alignment horizontal="center" vertical="center" wrapText="1"/>
    </xf>
    <xf numFmtId="0" fontId="11" fillId="3" borderId="40" xfId="6" applyFont="1" applyFill="1" applyBorder="1" applyAlignment="1">
      <alignment horizontal="center" vertical="center" wrapText="1"/>
    </xf>
    <xf numFmtId="0" fontId="11" fillId="3" borderId="6" xfId="6" applyFont="1" applyFill="1" applyBorder="1" applyAlignment="1">
      <alignment horizontal="center" vertical="center"/>
    </xf>
    <xf numFmtId="0" fontId="11" fillId="3" borderId="0" xfId="6" applyFont="1" applyFill="1" applyBorder="1" applyAlignment="1">
      <alignment horizontal="center" vertical="center"/>
    </xf>
    <xf numFmtId="0" fontId="11" fillId="3" borderId="41" xfId="6" applyFont="1" applyFill="1" applyBorder="1" applyAlignment="1">
      <alignment horizontal="center" vertical="center"/>
    </xf>
    <xf numFmtId="0" fontId="11" fillId="3" borderId="46" xfId="6" applyFont="1" applyFill="1" applyBorder="1" applyAlignment="1">
      <alignment horizontal="center" vertical="center"/>
    </xf>
    <xf numFmtId="0" fontId="11" fillId="3" borderId="42" xfId="6" applyFont="1" applyFill="1" applyBorder="1" applyAlignment="1">
      <alignment horizontal="center" vertical="center"/>
    </xf>
    <xf numFmtId="0" fontId="11" fillId="3" borderId="47" xfId="6" applyFont="1" applyFill="1" applyBorder="1" applyAlignment="1">
      <alignment horizontal="center" vertical="center"/>
    </xf>
    <xf numFmtId="0" fontId="11" fillId="3" borderId="3" xfId="6" applyFont="1" applyFill="1" applyBorder="1" applyAlignment="1">
      <alignment horizontal="center" vertical="center"/>
    </xf>
    <xf numFmtId="0" fontId="11" fillId="3" borderId="4" xfId="6" applyFont="1" applyFill="1" applyBorder="1" applyAlignment="1">
      <alignment horizontal="center" vertical="center"/>
    </xf>
    <xf numFmtId="0" fontId="11" fillId="3" borderId="10" xfId="6" applyFont="1" applyFill="1" applyBorder="1" applyAlignment="1">
      <alignment horizontal="center" vertical="center"/>
    </xf>
    <xf numFmtId="0" fontId="11" fillId="4" borderId="43" xfId="6" applyFont="1" applyFill="1" applyBorder="1" applyAlignment="1" applyProtection="1">
      <alignment horizontal="center" vertical="center" wrapText="1"/>
      <protection locked="0"/>
    </xf>
    <xf numFmtId="0" fontId="11" fillId="4" borderId="41" xfId="6" applyFont="1" applyFill="1" applyBorder="1" applyAlignment="1" applyProtection="1">
      <alignment horizontal="center" vertical="center" wrapText="1"/>
      <protection locked="0"/>
    </xf>
    <xf numFmtId="0" fontId="11" fillId="4" borderId="44" xfId="6" applyFont="1" applyFill="1" applyBorder="1" applyAlignment="1" applyProtection="1">
      <alignment horizontal="center" vertical="center" wrapText="1"/>
      <protection locked="0"/>
    </xf>
    <xf numFmtId="0" fontId="11" fillId="4" borderId="42" xfId="6" applyFont="1" applyFill="1" applyBorder="1" applyAlignment="1" applyProtection="1">
      <alignment horizontal="center" vertical="center" wrapText="1"/>
      <protection locked="0"/>
    </xf>
    <xf numFmtId="0" fontId="11" fillId="4" borderId="8" xfId="6" applyFont="1" applyFill="1" applyBorder="1" applyAlignment="1" applyProtection="1">
      <alignment horizontal="center" vertical="center" shrinkToFit="1"/>
      <protection locked="0"/>
    </xf>
    <xf numFmtId="0" fontId="11" fillId="4" borderId="0" xfId="6" applyFont="1" applyFill="1" applyBorder="1" applyAlignment="1" applyProtection="1">
      <alignment horizontal="center" vertical="center" shrinkToFit="1"/>
      <protection locked="0"/>
    </xf>
    <xf numFmtId="0" fontId="11" fillId="4" borderId="9" xfId="6" applyFont="1" applyFill="1" applyBorder="1" applyAlignment="1" applyProtection="1">
      <alignment horizontal="center" vertical="center" shrinkToFit="1"/>
      <protection locked="0"/>
    </xf>
    <xf numFmtId="0" fontId="11" fillId="4" borderId="4" xfId="6" applyFont="1" applyFill="1" applyBorder="1" applyAlignment="1" applyProtection="1">
      <alignment horizontal="center" vertical="center" shrinkToFit="1"/>
      <protection locked="0"/>
    </xf>
    <xf numFmtId="0" fontId="11" fillId="4" borderId="5" xfId="6" applyFont="1" applyFill="1" applyBorder="1" applyAlignment="1" applyProtection="1">
      <alignment horizontal="center" vertical="center" wrapText="1" shrinkToFit="1"/>
      <protection locked="0"/>
    </xf>
    <xf numFmtId="0" fontId="11" fillId="4" borderId="6" xfId="6" applyFont="1" applyFill="1" applyBorder="1" applyAlignment="1" applyProtection="1">
      <alignment horizontal="center" vertical="center" wrapText="1" shrinkToFit="1"/>
      <protection locked="0"/>
    </xf>
    <xf numFmtId="0" fontId="11" fillId="4" borderId="8" xfId="6" applyFont="1" applyFill="1" applyBorder="1" applyAlignment="1" applyProtection="1">
      <alignment horizontal="center" vertical="center" wrapText="1" shrinkToFit="1"/>
      <protection locked="0"/>
    </xf>
    <xf numFmtId="0" fontId="11" fillId="4" borderId="0" xfId="6" applyFont="1" applyFill="1" applyBorder="1" applyAlignment="1" applyProtection="1">
      <alignment horizontal="center" vertical="center" wrapText="1" shrinkToFit="1"/>
      <protection locked="0"/>
    </xf>
    <xf numFmtId="0" fontId="11" fillId="4" borderId="44" xfId="6" applyFont="1" applyFill="1" applyBorder="1" applyAlignment="1" applyProtection="1">
      <alignment horizontal="center" vertical="center" wrapText="1" shrinkToFit="1"/>
      <protection locked="0"/>
    </xf>
    <xf numFmtId="0" fontId="11" fillId="4" borderId="42" xfId="6" applyFont="1" applyFill="1" applyBorder="1" applyAlignment="1" applyProtection="1">
      <alignment horizontal="center" vertical="center" wrapText="1" shrinkToFit="1"/>
      <protection locked="0"/>
    </xf>
    <xf numFmtId="0" fontId="11" fillId="0" borderId="0" xfId="2" applyFont="1" applyAlignment="1">
      <alignment horizontal="center" vertical="center"/>
    </xf>
    <xf numFmtId="0" fontId="15" fillId="0" borderId="0" xfId="2" applyFont="1" applyAlignment="1">
      <alignment horizontal="center" vertical="center" shrinkToFit="1"/>
    </xf>
    <xf numFmtId="0" fontId="11" fillId="0" borderId="0" xfId="2" applyFont="1">
      <alignment vertical="center"/>
    </xf>
    <xf numFmtId="0" fontId="17" fillId="0" borderId="0" xfId="6" applyFont="1" applyAlignment="1">
      <alignment horizontal="left" vertical="top" wrapText="1"/>
    </xf>
    <xf numFmtId="0" fontId="18" fillId="0" borderId="0" xfId="6" applyFont="1" applyAlignment="1">
      <alignment horizontal="center" wrapText="1"/>
    </xf>
    <xf numFmtId="0" fontId="18" fillId="0" borderId="4" xfId="6" applyFont="1" applyBorder="1" applyAlignment="1">
      <alignment horizontal="center" wrapText="1"/>
    </xf>
    <xf numFmtId="0" fontId="11" fillId="0" borderId="0" xfId="6" applyFont="1" applyAlignment="1">
      <alignment horizontal="left" vertical="center"/>
    </xf>
    <xf numFmtId="0" fontId="21" fillId="3" borderId="5" xfId="6" applyFont="1" applyFill="1" applyBorder="1" applyAlignment="1">
      <alignment horizontal="center" vertical="center" shrinkToFit="1"/>
    </xf>
    <xf numFmtId="0" fontId="21" fillId="3" borderId="6" xfId="6" applyFont="1" applyFill="1" applyBorder="1" applyAlignment="1">
      <alignment horizontal="center" vertical="center" shrinkToFit="1"/>
    </xf>
    <xf numFmtId="0" fontId="21" fillId="3" borderId="7" xfId="6" applyFont="1" applyFill="1" applyBorder="1" applyAlignment="1">
      <alignment horizontal="center" vertical="center" shrinkToFit="1"/>
    </xf>
    <xf numFmtId="0" fontId="21" fillId="3" borderId="8" xfId="6" applyFont="1" applyFill="1" applyBorder="1" applyAlignment="1">
      <alignment horizontal="center" vertical="center" shrinkToFit="1"/>
    </xf>
    <xf numFmtId="0" fontId="21" fillId="3" borderId="0" xfId="6" applyFont="1" applyFill="1" applyAlignment="1">
      <alignment horizontal="center" vertical="center" shrinkToFit="1"/>
    </xf>
    <xf numFmtId="0" fontId="21" fillId="3" borderId="3" xfId="6" applyFont="1" applyFill="1" applyBorder="1" applyAlignment="1">
      <alignment horizontal="center" vertical="center" shrinkToFit="1"/>
    </xf>
    <xf numFmtId="0" fontId="21" fillId="3" borderId="9" xfId="6" applyFont="1" applyFill="1" applyBorder="1" applyAlignment="1">
      <alignment horizontal="center" vertical="center" shrinkToFit="1"/>
    </xf>
    <xf numFmtId="0" fontId="21" fillId="3" borderId="4" xfId="6" applyFont="1" applyFill="1" applyBorder="1" applyAlignment="1">
      <alignment horizontal="center" vertical="center" shrinkToFit="1"/>
    </xf>
    <xf numFmtId="0" fontId="21" fillId="3" borderId="10" xfId="6" applyFont="1" applyFill="1" applyBorder="1" applyAlignment="1">
      <alignment horizontal="center" vertical="center" shrinkToFit="1"/>
    </xf>
    <xf numFmtId="0" fontId="11" fillId="4" borderId="5" xfId="6" applyFont="1" applyFill="1" applyBorder="1" applyAlignment="1" applyProtection="1">
      <alignment horizontal="center" vertical="center" shrinkToFit="1"/>
      <protection locked="0"/>
    </xf>
    <xf numFmtId="0" fontId="11" fillId="4" borderId="6" xfId="6" applyFont="1" applyFill="1" applyBorder="1" applyAlignment="1" applyProtection="1">
      <alignment horizontal="center" vertical="center" shrinkToFit="1"/>
      <protection locked="0"/>
    </xf>
    <xf numFmtId="0" fontId="11" fillId="4" borderId="0" xfId="6" applyFont="1" applyFill="1" applyAlignment="1" applyProtection="1">
      <alignment horizontal="center" vertical="center" shrinkToFit="1"/>
      <protection locked="0"/>
    </xf>
    <xf numFmtId="0" fontId="21" fillId="5" borderId="6" xfId="6" applyFont="1" applyFill="1" applyBorder="1" applyAlignment="1">
      <alignment horizontal="center" vertical="center" wrapText="1"/>
    </xf>
    <xf numFmtId="0" fontId="21" fillId="5" borderId="0" xfId="6" applyFont="1" applyFill="1" applyAlignment="1">
      <alignment horizontal="center" vertical="center" wrapText="1"/>
    </xf>
    <xf numFmtId="0" fontId="21" fillId="5" borderId="4" xfId="6" applyFont="1" applyFill="1" applyBorder="1" applyAlignment="1">
      <alignment horizontal="center" vertical="center" wrapText="1"/>
    </xf>
    <xf numFmtId="0" fontId="11" fillId="4" borderId="6" xfId="6" applyFont="1" applyFill="1" applyBorder="1" applyAlignment="1" applyProtection="1">
      <alignment horizontal="center" vertical="center" wrapText="1"/>
      <protection locked="0"/>
    </xf>
    <xf numFmtId="0" fontId="11" fillId="4" borderId="0" xfId="6" applyFont="1" applyFill="1" applyAlignment="1" applyProtection="1">
      <alignment horizontal="center" vertical="center" wrapText="1"/>
      <protection locked="0"/>
    </xf>
    <xf numFmtId="0" fontId="11" fillId="4" borderId="4" xfId="6" applyFont="1" applyFill="1" applyBorder="1" applyAlignment="1" applyProtection="1">
      <alignment horizontal="center" vertical="center" wrapText="1"/>
      <protection locked="0"/>
    </xf>
    <xf numFmtId="0" fontId="21" fillId="5" borderId="6" xfId="6" applyFont="1" applyFill="1" applyBorder="1" applyAlignment="1">
      <alignment horizontal="center" vertical="center"/>
    </xf>
    <xf numFmtId="0" fontId="21" fillId="5" borderId="0" xfId="6" applyFont="1" applyFill="1" applyAlignment="1">
      <alignment horizontal="center" vertical="center"/>
    </xf>
    <xf numFmtId="0" fontId="21" fillId="5" borderId="4" xfId="6" applyFont="1" applyFill="1" applyBorder="1" applyAlignment="1">
      <alignment horizontal="center" vertical="center"/>
    </xf>
    <xf numFmtId="0" fontId="11" fillId="4" borderId="6" xfId="6" applyFont="1" applyFill="1" applyBorder="1" applyAlignment="1" applyProtection="1">
      <alignment horizontal="center" vertical="center"/>
      <protection locked="0"/>
    </xf>
    <xf numFmtId="0" fontId="11" fillId="4" borderId="0" xfId="6" applyFont="1" applyFill="1" applyAlignment="1" applyProtection="1">
      <alignment horizontal="center" vertical="center"/>
      <protection locked="0"/>
    </xf>
    <xf numFmtId="0" fontId="11" fillId="4" borderId="4" xfId="6" applyFont="1" applyFill="1" applyBorder="1" applyAlignment="1" applyProtection="1">
      <alignment horizontal="center" vertical="center"/>
      <protection locked="0"/>
    </xf>
    <xf numFmtId="0" fontId="21" fillId="5" borderId="7" xfId="6" applyFont="1" applyFill="1" applyBorder="1" applyAlignment="1">
      <alignment horizontal="center" vertical="center"/>
    </xf>
    <xf numFmtId="0" fontId="21" fillId="5" borderId="3" xfId="6" applyFont="1" applyFill="1" applyBorder="1" applyAlignment="1">
      <alignment horizontal="center" vertical="center"/>
    </xf>
    <xf numFmtId="0" fontId="21" fillId="5" borderId="10" xfId="6" applyFont="1" applyFill="1" applyBorder="1" applyAlignment="1">
      <alignment horizontal="center" vertical="center"/>
    </xf>
    <xf numFmtId="0" fontId="11" fillId="0" borderId="0"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0" xfId="6" applyFont="1" applyFill="1" applyBorder="1" applyAlignment="1" applyProtection="1">
      <alignment horizontal="center" vertical="center" shrinkToFit="1"/>
      <protection locked="0"/>
    </xf>
    <xf numFmtId="0" fontId="11" fillId="0" borderId="4" xfId="6" applyFont="1" applyFill="1" applyBorder="1" applyAlignment="1" applyProtection="1">
      <alignment horizontal="center" vertical="center" shrinkToFit="1"/>
      <protection locked="0"/>
    </xf>
    <xf numFmtId="0" fontId="11" fillId="3" borderId="5" xfId="6" applyFont="1" applyFill="1" applyBorder="1" applyAlignment="1">
      <alignment horizontal="center" vertical="center"/>
    </xf>
    <xf numFmtId="0" fontId="11" fillId="3" borderId="7" xfId="6" applyFont="1" applyFill="1" applyBorder="1" applyAlignment="1">
      <alignment horizontal="center" vertical="center"/>
    </xf>
    <xf numFmtId="0" fontId="11" fillId="3" borderId="8" xfId="6" applyFont="1" applyFill="1" applyBorder="1" applyAlignment="1">
      <alignment horizontal="center" vertical="center"/>
    </xf>
    <xf numFmtId="0" fontId="11" fillId="3" borderId="9" xfId="6" applyFont="1" applyFill="1" applyBorder="1" applyAlignment="1">
      <alignment horizontal="center" vertical="center"/>
    </xf>
    <xf numFmtId="0" fontId="11" fillId="5" borderId="8" xfId="6" applyFont="1" applyFill="1" applyBorder="1" applyAlignment="1">
      <alignment horizontal="center" vertical="center" textRotation="255"/>
    </xf>
    <xf numFmtId="0" fontId="11" fillId="5" borderId="0" xfId="6" applyFont="1" applyFill="1" applyAlignment="1">
      <alignment horizontal="center" vertical="center" textRotation="255"/>
    </xf>
    <xf numFmtId="0" fontId="11" fillId="4" borderId="0" xfId="6" applyNumberFormat="1" applyFont="1" applyFill="1" applyAlignment="1" applyProtection="1">
      <alignment horizontal="center" vertical="center"/>
      <protection locked="0"/>
    </xf>
    <xf numFmtId="0" fontId="11" fillId="5" borderId="0" xfId="6" applyFont="1" applyFill="1" applyAlignment="1">
      <alignment horizontal="center" vertical="center"/>
    </xf>
    <xf numFmtId="49" fontId="11" fillId="4" borderId="0" xfId="6" applyNumberFormat="1" applyFont="1" applyFill="1" applyAlignment="1" applyProtection="1">
      <alignment horizontal="center" vertical="center"/>
      <protection locked="0"/>
    </xf>
    <xf numFmtId="0" fontId="22" fillId="3" borderId="5" xfId="6" applyFont="1" applyFill="1" applyBorder="1" applyAlignment="1">
      <alignment horizontal="center" vertical="center"/>
    </xf>
    <xf numFmtId="0" fontId="22" fillId="3" borderId="6" xfId="6" applyFont="1" applyFill="1" applyBorder="1" applyAlignment="1">
      <alignment horizontal="center" vertical="center"/>
    </xf>
    <xf numFmtId="0" fontId="22" fillId="3" borderId="7" xfId="6" applyFont="1" applyFill="1" applyBorder="1" applyAlignment="1">
      <alignment horizontal="center" vertical="center"/>
    </xf>
    <xf numFmtId="0" fontId="22" fillId="3" borderId="9" xfId="6" applyFont="1" applyFill="1" applyBorder="1" applyAlignment="1">
      <alignment horizontal="center" vertical="center"/>
    </xf>
    <xf numFmtId="0" fontId="22" fillId="3" borderId="4" xfId="6" applyFont="1" applyFill="1" applyBorder="1" applyAlignment="1">
      <alignment horizontal="center" vertical="center"/>
    </xf>
    <xf numFmtId="0" fontId="22" fillId="3" borderId="10" xfId="6" applyFont="1" applyFill="1" applyBorder="1" applyAlignment="1">
      <alignment horizontal="center" vertical="center"/>
    </xf>
    <xf numFmtId="0" fontId="11" fillId="4" borderId="7" xfId="6" applyFont="1" applyFill="1" applyBorder="1" applyAlignment="1" applyProtection="1">
      <alignment horizontal="center" vertical="center" shrinkToFit="1"/>
      <protection locked="0"/>
    </xf>
    <xf numFmtId="0" fontId="11" fillId="4" borderId="10" xfId="6" applyFont="1" applyFill="1" applyBorder="1" applyAlignment="1" applyProtection="1">
      <alignment horizontal="center" vertical="center" shrinkToFit="1"/>
      <protection locked="0"/>
    </xf>
    <xf numFmtId="49" fontId="11" fillId="4" borderId="5" xfId="6" applyNumberFormat="1" applyFont="1" applyFill="1" applyBorder="1" applyAlignment="1" applyProtection="1">
      <alignment horizontal="center" vertical="center"/>
      <protection locked="0"/>
    </xf>
    <xf numFmtId="49" fontId="11" fillId="4" borderId="6" xfId="6" applyNumberFormat="1" applyFont="1" applyFill="1" applyBorder="1" applyAlignment="1" applyProtection="1">
      <alignment horizontal="center" vertical="center"/>
      <protection locked="0"/>
    </xf>
    <xf numFmtId="49" fontId="11" fillId="4" borderId="8" xfId="6" applyNumberFormat="1" applyFont="1" applyFill="1" applyBorder="1" applyAlignment="1" applyProtection="1">
      <alignment horizontal="center" vertical="center"/>
      <protection locked="0"/>
    </xf>
    <xf numFmtId="49" fontId="11" fillId="4" borderId="0" xfId="6" applyNumberFormat="1" applyFont="1" applyFill="1" applyBorder="1" applyAlignment="1" applyProtection="1">
      <alignment horizontal="center" vertical="center"/>
      <protection locked="0"/>
    </xf>
    <xf numFmtId="49" fontId="11" fillId="4" borderId="9" xfId="6" applyNumberFormat="1" applyFont="1" applyFill="1" applyBorder="1" applyAlignment="1" applyProtection="1">
      <alignment horizontal="center" vertical="center"/>
      <protection locked="0"/>
    </xf>
    <xf numFmtId="49" fontId="11" fillId="4" borderId="4" xfId="6" applyNumberFormat="1" applyFont="1" applyFill="1" applyBorder="1" applyAlignment="1" applyProtection="1">
      <alignment horizontal="center" vertical="center"/>
      <protection locked="0"/>
    </xf>
    <xf numFmtId="0" fontId="23" fillId="3" borderId="5" xfId="6" applyFont="1" applyFill="1" applyBorder="1" applyAlignment="1">
      <alignment horizontal="center" vertical="center"/>
    </xf>
    <xf numFmtId="0" fontId="23" fillId="3" borderId="6" xfId="6" applyFont="1" applyFill="1" applyBorder="1" applyAlignment="1">
      <alignment horizontal="center" vertical="center"/>
    </xf>
    <xf numFmtId="0" fontId="23" fillId="3" borderId="7" xfId="6" applyFont="1" applyFill="1" applyBorder="1" applyAlignment="1">
      <alignment horizontal="center" vertical="center"/>
    </xf>
    <xf numFmtId="0" fontId="23" fillId="3" borderId="9" xfId="6" applyFont="1" applyFill="1" applyBorder="1" applyAlignment="1">
      <alignment horizontal="center" vertical="center"/>
    </xf>
    <xf numFmtId="0" fontId="23" fillId="3" borderId="4" xfId="6" applyFont="1" applyFill="1" applyBorder="1" applyAlignment="1">
      <alignment horizontal="center" vertical="center"/>
    </xf>
    <xf numFmtId="0" fontId="23" fillId="3" borderId="10" xfId="6" applyFont="1" applyFill="1" applyBorder="1" applyAlignment="1">
      <alignment horizontal="center" vertical="center"/>
    </xf>
    <xf numFmtId="0" fontId="22" fillId="3" borderId="1" xfId="6" applyFont="1" applyFill="1" applyBorder="1" applyAlignment="1">
      <alignment horizontal="center" vertical="center"/>
    </xf>
    <xf numFmtId="0" fontId="22" fillId="3" borderId="11" xfId="6" applyFont="1" applyFill="1" applyBorder="1" applyAlignment="1">
      <alignment horizontal="center" vertical="center"/>
    </xf>
    <xf numFmtId="0" fontId="30" fillId="4" borderId="1" xfId="9" applyFill="1" applyBorder="1" applyAlignment="1" applyProtection="1">
      <alignment horizontal="center" vertical="center" shrinkToFit="1"/>
      <protection locked="0"/>
    </xf>
    <xf numFmtId="0" fontId="11" fillId="4" borderId="1" xfId="6" applyFont="1" applyFill="1" applyBorder="1" applyAlignment="1" applyProtection="1">
      <alignment horizontal="center" vertical="center" shrinkToFit="1"/>
      <protection locked="0"/>
    </xf>
    <xf numFmtId="0" fontId="11" fillId="4" borderId="11" xfId="6" applyFont="1" applyFill="1" applyBorder="1" applyAlignment="1" applyProtection="1">
      <alignment horizontal="center" vertical="center" shrinkToFit="1"/>
      <protection locked="0"/>
    </xf>
    <xf numFmtId="0" fontId="22" fillId="4" borderId="8" xfId="6" applyFont="1" applyFill="1" applyBorder="1" applyAlignment="1" applyProtection="1">
      <alignment horizontal="center" vertical="top" shrinkToFit="1"/>
      <protection locked="0"/>
    </xf>
    <xf numFmtId="0" fontId="22" fillId="4" borderId="0" xfId="6" applyFont="1" applyFill="1" applyBorder="1" applyAlignment="1" applyProtection="1">
      <alignment horizontal="center" vertical="top" shrinkToFit="1"/>
      <protection locked="0"/>
    </xf>
    <xf numFmtId="0" fontId="22" fillId="4" borderId="0" xfId="6" applyFont="1" applyFill="1" applyAlignment="1" applyProtection="1">
      <alignment horizontal="left" vertical="top" wrapText="1"/>
      <protection locked="0"/>
    </xf>
    <xf numFmtId="0" fontId="22" fillId="4" borderId="3" xfId="6" applyFont="1" applyFill="1" applyBorder="1" applyAlignment="1" applyProtection="1">
      <alignment horizontal="left" vertical="top" wrapText="1"/>
      <protection locked="0"/>
    </xf>
    <xf numFmtId="0" fontId="11" fillId="4" borderId="8" xfId="6" applyFont="1" applyFill="1" applyBorder="1" applyAlignment="1" applyProtection="1">
      <alignment horizontal="center" vertical="top" shrinkToFit="1"/>
      <protection locked="0"/>
    </xf>
    <xf numFmtId="0" fontId="11" fillId="4" borderId="0" xfId="6" applyFont="1" applyFill="1" applyBorder="1" applyAlignment="1" applyProtection="1">
      <alignment horizontal="center" vertical="top" shrinkToFit="1"/>
      <protection locked="0"/>
    </xf>
    <xf numFmtId="0" fontId="11" fillId="4" borderId="9" xfId="6" applyFont="1" applyFill="1" applyBorder="1" applyAlignment="1" applyProtection="1">
      <alignment horizontal="center" vertical="top" shrinkToFit="1"/>
      <protection locked="0"/>
    </xf>
    <xf numFmtId="0" fontId="11" fillId="4" borderId="4" xfId="6" applyFont="1" applyFill="1" applyBorder="1" applyAlignment="1" applyProtection="1">
      <alignment horizontal="center" vertical="top" shrinkToFit="1"/>
      <protection locked="0"/>
    </xf>
    <xf numFmtId="0" fontId="11" fillId="4" borderId="0" xfId="6" applyFont="1" applyFill="1" applyAlignment="1" applyProtection="1">
      <alignment horizontal="left" vertical="top" wrapText="1"/>
      <protection locked="0"/>
    </xf>
    <xf numFmtId="0" fontId="11" fillId="4" borderId="3" xfId="6" applyFont="1" applyFill="1" applyBorder="1" applyAlignment="1" applyProtection="1">
      <alignment horizontal="left" vertical="top" wrapText="1"/>
      <protection locked="0"/>
    </xf>
    <xf numFmtId="0" fontId="11" fillId="4" borderId="4" xfId="6" applyFont="1" applyFill="1" applyBorder="1" applyAlignment="1" applyProtection="1">
      <alignment horizontal="left" vertical="top" wrapText="1"/>
      <protection locked="0"/>
    </xf>
    <xf numFmtId="0" fontId="11" fillId="4" borderId="10" xfId="6" applyFont="1" applyFill="1" applyBorder="1" applyAlignment="1" applyProtection="1">
      <alignment horizontal="left" vertical="top" wrapText="1"/>
      <protection locked="0"/>
    </xf>
    <xf numFmtId="0" fontId="11" fillId="5" borderId="0" xfId="6" applyFont="1" applyFill="1" applyAlignment="1">
      <alignment horizontal="left" vertical="center"/>
    </xf>
    <xf numFmtId="0" fontId="11" fillId="3" borderId="12" xfId="6" applyFont="1" applyFill="1" applyBorder="1" applyAlignment="1">
      <alignment horizontal="center" vertical="center" shrinkToFit="1"/>
    </xf>
    <xf numFmtId="0" fontId="11" fillId="3" borderId="13" xfId="6" applyFont="1" applyFill="1" applyBorder="1" applyAlignment="1">
      <alignment horizontal="center" vertical="center" shrinkToFit="1"/>
    </xf>
    <xf numFmtId="0" fontId="11" fillId="3" borderId="14" xfId="6" applyFont="1" applyFill="1" applyBorder="1" applyAlignment="1">
      <alignment horizontal="center" vertical="center" shrinkToFit="1"/>
    </xf>
    <xf numFmtId="38" fontId="11" fillId="5" borderId="15" xfId="6" applyNumberFormat="1" applyFont="1" applyFill="1" applyBorder="1" applyAlignment="1">
      <alignment horizontal="center" vertical="center"/>
    </xf>
    <xf numFmtId="0" fontId="11" fillId="5" borderId="15" xfId="6" applyFont="1" applyFill="1" applyBorder="1" applyAlignment="1">
      <alignment horizontal="center" vertical="center"/>
    </xf>
    <xf numFmtId="0" fontId="11" fillId="5" borderId="16" xfId="6" applyFont="1" applyFill="1" applyBorder="1" applyAlignment="1">
      <alignment horizontal="center" vertical="center"/>
    </xf>
    <xf numFmtId="0" fontId="11" fillId="5" borderId="0" xfId="6" applyFont="1" applyFill="1" applyAlignment="1">
      <alignment horizontal="left" vertical="center" wrapText="1"/>
    </xf>
    <xf numFmtId="0" fontId="11" fillId="3" borderId="0" xfId="6" applyFont="1" applyFill="1" applyAlignment="1">
      <alignment horizontal="center" vertical="center"/>
    </xf>
    <xf numFmtId="0" fontId="11" fillId="4" borderId="5" xfId="6" applyFont="1" applyFill="1" applyBorder="1" applyAlignment="1" applyProtection="1">
      <alignment horizontal="center" vertical="center" wrapText="1"/>
      <protection locked="0"/>
    </xf>
    <xf numFmtId="0" fontId="11" fillId="4" borderId="8" xfId="6" applyFont="1" applyFill="1" applyBorder="1" applyAlignment="1" applyProtection="1">
      <alignment horizontal="center" vertical="center" wrapText="1"/>
      <protection locked="0"/>
    </xf>
    <xf numFmtId="0" fontId="11" fillId="4" borderId="9" xfId="6" applyFont="1" applyFill="1" applyBorder="1" applyAlignment="1" applyProtection="1">
      <alignment horizontal="center" vertical="center" wrapText="1"/>
      <protection locked="0"/>
    </xf>
    <xf numFmtId="0" fontId="21" fillId="3" borderId="5" xfId="6" applyFont="1" applyFill="1" applyBorder="1" applyAlignment="1">
      <alignment horizontal="center" vertical="center" wrapText="1"/>
    </xf>
    <xf numFmtId="0" fontId="21" fillId="3" borderId="6" xfId="6" applyFont="1" applyFill="1" applyBorder="1" applyAlignment="1">
      <alignment horizontal="center" vertical="center"/>
    </xf>
    <xf numFmtId="0" fontId="21" fillId="3" borderId="7" xfId="6" applyFont="1" applyFill="1" applyBorder="1" applyAlignment="1">
      <alignment horizontal="center" vertical="center"/>
    </xf>
    <xf numFmtId="0" fontId="21" fillId="3" borderId="8" xfId="6" applyFont="1" applyFill="1" applyBorder="1" applyAlignment="1">
      <alignment horizontal="center" vertical="center"/>
    </xf>
    <xf numFmtId="0" fontId="21" fillId="3" borderId="0" xfId="6" applyFont="1" applyFill="1" applyAlignment="1">
      <alignment horizontal="center" vertical="center"/>
    </xf>
    <xf numFmtId="0" fontId="21" fillId="3" borderId="3" xfId="6" applyFont="1" applyFill="1" applyBorder="1" applyAlignment="1">
      <alignment horizontal="center" vertical="center"/>
    </xf>
    <xf numFmtId="0" fontId="21" fillId="3" borderId="9" xfId="6" applyFont="1" applyFill="1" applyBorder="1" applyAlignment="1">
      <alignment horizontal="center" vertical="center"/>
    </xf>
    <xf numFmtId="0" fontId="21" fillId="3" borderId="4" xfId="6" applyFont="1" applyFill="1" applyBorder="1" applyAlignment="1">
      <alignment horizontal="center" vertical="center"/>
    </xf>
    <xf numFmtId="0" fontId="21" fillId="3" borderId="10" xfId="6" applyFont="1" applyFill="1" applyBorder="1" applyAlignment="1">
      <alignment horizontal="center" vertical="center"/>
    </xf>
    <xf numFmtId="0" fontId="11" fillId="3" borderId="7" xfId="6" applyFont="1" applyFill="1" applyBorder="1" applyAlignment="1">
      <alignment horizontal="center" vertical="center" wrapText="1"/>
    </xf>
    <xf numFmtId="0" fontId="11" fillId="3" borderId="0" xfId="6" applyFont="1" applyFill="1" applyAlignment="1">
      <alignment horizontal="center" vertical="center" wrapText="1"/>
    </xf>
    <xf numFmtId="0" fontId="11" fillId="3" borderId="3" xfId="6" applyFont="1" applyFill="1" applyBorder="1" applyAlignment="1">
      <alignment horizontal="center" vertical="center" wrapText="1"/>
    </xf>
    <xf numFmtId="0" fontId="11" fillId="3" borderId="10" xfId="6" applyFont="1" applyFill="1" applyBorder="1" applyAlignment="1">
      <alignment horizontal="center" vertical="center" wrapText="1"/>
    </xf>
    <xf numFmtId="0" fontId="11" fillId="4" borderId="17" xfId="6" applyFont="1" applyFill="1" applyBorder="1" applyAlignment="1" applyProtection="1">
      <alignment horizontal="center" vertical="center" wrapText="1"/>
      <protection locked="0"/>
    </xf>
    <xf numFmtId="0" fontId="11" fillId="4" borderId="18" xfId="6" applyFont="1" applyFill="1" applyBorder="1" applyAlignment="1" applyProtection="1">
      <alignment horizontal="center" vertical="center" wrapText="1"/>
      <protection locked="0"/>
    </xf>
    <xf numFmtId="0" fontId="11" fillId="4" borderId="20" xfId="6" applyFont="1" applyFill="1" applyBorder="1" applyAlignment="1" applyProtection="1">
      <alignment horizontal="center" vertical="center" wrapText="1"/>
      <protection locked="0"/>
    </xf>
    <xf numFmtId="0" fontId="11" fillId="4" borderId="21" xfId="6" applyFont="1" applyFill="1" applyBorder="1" applyAlignment="1" applyProtection="1">
      <alignment horizontal="center" vertical="center" wrapText="1"/>
      <protection locked="0"/>
    </xf>
    <xf numFmtId="0" fontId="11" fillId="4" borderId="23" xfId="6" applyFont="1" applyFill="1" applyBorder="1" applyAlignment="1" applyProtection="1">
      <alignment horizontal="center" vertical="center" wrapText="1"/>
      <protection locked="0"/>
    </xf>
    <xf numFmtId="0" fontId="11" fillId="4" borderId="24" xfId="6" applyFont="1" applyFill="1" applyBorder="1" applyAlignment="1" applyProtection="1">
      <alignment horizontal="center" vertical="center" wrapText="1"/>
      <protection locked="0"/>
    </xf>
    <xf numFmtId="0" fontId="11" fillId="4" borderId="17" xfId="6" applyFont="1" applyFill="1" applyBorder="1" applyAlignment="1" applyProtection="1">
      <alignment horizontal="center" vertical="center"/>
      <protection locked="0"/>
    </xf>
    <xf numFmtId="0" fontId="11" fillId="4" borderId="18" xfId="6" applyFont="1" applyFill="1" applyBorder="1" applyAlignment="1" applyProtection="1">
      <alignment horizontal="center" vertical="center"/>
      <protection locked="0"/>
    </xf>
    <xf numFmtId="0" fontId="11" fillId="4" borderId="20" xfId="6" applyFont="1" applyFill="1" applyBorder="1" applyAlignment="1" applyProtection="1">
      <alignment horizontal="center" vertical="center"/>
      <protection locked="0"/>
    </xf>
    <xf numFmtId="0" fontId="11" fillId="4" borderId="21" xfId="6" applyFont="1" applyFill="1" applyBorder="1" applyAlignment="1" applyProtection="1">
      <alignment horizontal="center" vertical="center"/>
      <protection locked="0"/>
    </xf>
    <xf numFmtId="0" fontId="11" fillId="4" borderId="23" xfId="6" applyFont="1" applyFill="1" applyBorder="1" applyAlignment="1" applyProtection="1">
      <alignment horizontal="center" vertical="center"/>
      <protection locked="0"/>
    </xf>
    <xf numFmtId="0" fontId="11" fillId="4" borderId="24" xfId="6" applyFont="1" applyFill="1" applyBorder="1" applyAlignment="1" applyProtection="1">
      <alignment horizontal="center" vertical="center"/>
      <protection locked="0"/>
    </xf>
    <xf numFmtId="0" fontId="11" fillId="4" borderId="19" xfId="6" applyFont="1" applyFill="1" applyBorder="1" applyAlignment="1" applyProtection="1">
      <alignment horizontal="center" vertical="center" wrapText="1"/>
      <protection locked="0"/>
    </xf>
    <xf numFmtId="0" fontId="11" fillId="4" borderId="22" xfId="6" applyFont="1" applyFill="1" applyBorder="1" applyAlignment="1" applyProtection="1">
      <alignment horizontal="center" vertical="center" wrapText="1"/>
      <protection locked="0"/>
    </xf>
    <xf numFmtId="0" fontId="11" fillId="4" borderId="25" xfId="6" applyFont="1" applyFill="1" applyBorder="1" applyAlignment="1" applyProtection="1">
      <alignment horizontal="center" vertical="center" wrapText="1"/>
      <protection locked="0"/>
    </xf>
    <xf numFmtId="0" fontId="21" fillId="3" borderId="6" xfId="6" applyFont="1" applyFill="1" applyBorder="1" applyAlignment="1">
      <alignment horizontal="center" vertical="center" wrapText="1"/>
    </xf>
    <xf numFmtId="0" fontId="21" fillId="3" borderId="8" xfId="6" applyFont="1" applyFill="1" applyBorder="1" applyAlignment="1">
      <alignment horizontal="center" vertical="center" wrapText="1"/>
    </xf>
    <xf numFmtId="0" fontId="21" fillId="3" borderId="0" xfId="6" applyFont="1" applyFill="1" applyAlignment="1">
      <alignment horizontal="center" vertical="center" wrapText="1"/>
    </xf>
    <xf numFmtId="0" fontId="21" fillId="3" borderId="9" xfId="6" applyFont="1" applyFill="1" applyBorder="1" applyAlignment="1">
      <alignment horizontal="center" vertical="center" wrapText="1"/>
    </xf>
    <xf numFmtId="0" fontId="21" fillId="3" borderId="4" xfId="6" applyFont="1" applyFill="1" applyBorder="1" applyAlignment="1">
      <alignment horizontal="center" vertical="center" wrapText="1"/>
    </xf>
    <xf numFmtId="0" fontId="11" fillId="4" borderId="7" xfId="6" applyFont="1" applyFill="1" applyBorder="1" applyAlignment="1" applyProtection="1">
      <alignment horizontal="center" vertical="center" wrapText="1"/>
      <protection locked="0"/>
    </xf>
    <xf numFmtId="0" fontId="11" fillId="4" borderId="3" xfId="6" applyFont="1" applyFill="1" applyBorder="1" applyAlignment="1" applyProtection="1">
      <alignment horizontal="center" vertical="center" wrapText="1"/>
      <protection locked="0"/>
    </xf>
    <xf numFmtId="0" fontId="11" fillId="4" borderId="10" xfId="6" applyFont="1" applyFill="1" applyBorder="1" applyAlignment="1" applyProtection="1">
      <alignment horizontal="center" vertical="center" wrapText="1"/>
      <protection locked="0"/>
    </xf>
    <xf numFmtId="0" fontId="11" fillId="3" borderId="2" xfId="6" applyFont="1" applyFill="1" applyBorder="1" applyAlignment="1">
      <alignment horizontal="center" vertical="center" wrapText="1"/>
    </xf>
    <xf numFmtId="0" fontId="11" fillId="3" borderId="26" xfId="6" applyFont="1" applyFill="1" applyBorder="1" applyAlignment="1">
      <alignment horizontal="center" vertical="center" wrapText="1"/>
    </xf>
    <xf numFmtId="0" fontId="11" fillId="3" borderId="27" xfId="6" applyFont="1" applyFill="1" applyBorder="1" applyAlignment="1">
      <alignment horizontal="center" vertical="center" wrapText="1"/>
    </xf>
    <xf numFmtId="0" fontId="21" fillId="4" borderId="2" xfId="6" applyFont="1" applyFill="1" applyBorder="1" applyAlignment="1" applyProtection="1">
      <alignment horizontal="center" vertical="center" wrapText="1"/>
      <protection locked="0"/>
    </xf>
    <xf numFmtId="0" fontId="21" fillId="4" borderId="26" xfId="6" applyFont="1" applyFill="1" applyBorder="1" applyAlignment="1" applyProtection="1">
      <alignment horizontal="center" vertical="center" wrapText="1"/>
      <protection locked="0"/>
    </xf>
    <xf numFmtId="0" fontId="21" fillId="4" borderId="27" xfId="6" applyFont="1" applyFill="1" applyBorder="1" applyAlignment="1" applyProtection="1">
      <alignment horizontal="center" vertical="center" wrapText="1"/>
      <protection locked="0"/>
    </xf>
    <xf numFmtId="0" fontId="21" fillId="4" borderId="5" xfId="6" applyFont="1" applyFill="1" applyBorder="1" applyAlignment="1" applyProtection="1">
      <alignment horizontal="center" vertical="center" wrapText="1"/>
      <protection locked="0"/>
    </xf>
    <xf numFmtId="0" fontId="21" fillId="4" borderId="6" xfId="6" applyFont="1" applyFill="1" applyBorder="1" applyAlignment="1" applyProtection="1">
      <alignment horizontal="center" vertical="center" wrapText="1"/>
      <protection locked="0"/>
    </xf>
    <xf numFmtId="0" fontId="21" fillId="4" borderId="7" xfId="6" applyFont="1" applyFill="1" applyBorder="1" applyAlignment="1" applyProtection="1">
      <alignment horizontal="center" vertical="center" wrapText="1"/>
      <protection locked="0"/>
    </xf>
    <xf numFmtId="0" fontId="21" fillId="4" borderId="9" xfId="6" applyFont="1" applyFill="1" applyBorder="1" applyAlignment="1" applyProtection="1">
      <alignment horizontal="center" vertical="center" wrapText="1"/>
      <protection locked="0"/>
    </xf>
    <xf numFmtId="0" fontId="21" fillId="4" borderId="4" xfId="6" applyFont="1" applyFill="1" applyBorder="1" applyAlignment="1" applyProtection="1">
      <alignment horizontal="center" vertical="center" wrapText="1"/>
      <protection locked="0"/>
    </xf>
    <xf numFmtId="0" fontId="21" fillId="4" borderId="10" xfId="6" applyFont="1" applyFill="1" applyBorder="1" applyAlignment="1" applyProtection="1">
      <alignment horizontal="center" vertical="center" wrapText="1"/>
      <protection locked="0"/>
    </xf>
    <xf numFmtId="0" fontId="11" fillId="4" borderId="19" xfId="6" applyFont="1" applyFill="1" applyBorder="1" applyAlignment="1" applyProtection="1">
      <alignment horizontal="center" vertical="center"/>
      <protection locked="0"/>
    </xf>
    <xf numFmtId="0" fontId="11" fillId="4" borderId="22" xfId="6" applyFont="1" applyFill="1" applyBorder="1" applyAlignment="1" applyProtection="1">
      <alignment horizontal="center" vertical="center"/>
      <protection locked="0"/>
    </xf>
    <xf numFmtId="0" fontId="11" fillId="4" borderId="25" xfId="6" applyFont="1" applyFill="1" applyBorder="1" applyAlignment="1" applyProtection="1">
      <alignment horizontal="center" vertical="center"/>
      <protection locked="0"/>
    </xf>
    <xf numFmtId="0" fontId="24" fillId="5" borderId="0" xfId="6" applyFont="1" applyFill="1" applyAlignment="1">
      <alignment horizontal="center" vertical="center" wrapText="1"/>
    </xf>
    <xf numFmtId="0" fontId="23" fillId="5" borderId="6" xfId="6" applyFont="1" applyFill="1" applyBorder="1" applyAlignment="1">
      <alignment horizontal="left" vertical="top" wrapText="1"/>
    </xf>
    <xf numFmtId="0" fontId="29" fillId="5" borderId="5" xfId="6" applyFont="1" applyFill="1" applyBorder="1" applyAlignment="1">
      <alignment horizontal="left" vertical="top" wrapText="1"/>
    </xf>
    <xf numFmtId="0" fontId="29" fillId="5" borderId="6" xfId="6" applyFont="1" applyFill="1" applyBorder="1" applyAlignment="1">
      <alignment horizontal="left" vertical="top" wrapText="1"/>
    </xf>
    <xf numFmtId="0" fontId="29" fillId="5" borderId="7" xfId="6" applyFont="1" applyFill="1" applyBorder="1" applyAlignment="1">
      <alignment horizontal="left" vertical="top" wrapText="1"/>
    </xf>
    <xf numFmtId="0" fontId="29" fillId="5" borderId="8" xfId="6" applyFont="1" applyFill="1" applyBorder="1" applyAlignment="1">
      <alignment horizontal="left" vertical="top" wrapText="1"/>
    </xf>
    <xf numFmtId="0" fontId="29" fillId="5" borderId="0" xfId="6" applyFont="1" applyFill="1" applyAlignment="1">
      <alignment horizontal="left" vertical="top" wrapText="1"/>
    </xf>
    <xf numFmtId="0" fontId="29" fillId="5" borderId="3" xfId="6" applyFont="1" applyFill="1" applyBorder="1" applyAlignment="1">
      <alignment horizontal="left" vertical="top" wrapText="1"/>
    </xf>
    <xf numFmtId="0" fontId="29" fillId="5" borderId="9" xfId="6" applyFont="1" applyFill="1" applyBorder="1" applyAlignment="1">
      <alignment horizontal="left" vertical="top" wrapText="1"/>
    </xf>
    <xf numFmtId="0" fontId="29" fillId="5" borderId="4" xfId="6" applyFont="1" applyFill="1" applyBorder="1" applyAlignment="1">
      <alignment horizontal="left" vertical="top" wrapText="1"/>
    </xf>
    <xf numFmtId="0" fontId="29" fillId="5" borderId="10" xfId="6" applyFont="1" applyFill="1" applyBorder="1" applyAlignment="1">
      <alignment horizontal="left" vertical="top" wrapText="1"/>
    </xf>
    <xf numFmtId="0" fontId="21" fillId="5" borderId="0" xfId="6" applyFont="1" applyFill="1" applyAlignment="1">
      <alignment horizontal="left" vertical="center" wrapText="1"/>
    </xf>
    <xf numFmtId="49" fontId="27" fillId="5" borderId="0" xfId="6" quotePrefix="1" applyNumberFormat="1" applyFont="1" applyFill="1" applyAlignment="1">
      <alignment horizontal="center" vertical="center"/>
    </xf>
    <xf numFmtId="49" fontId="27" fillId="5" borderId="0" xfId="6" quotePrefix="1" applyNumberFormat="1" applyFont="1" applyFill="1" applyAlignment="1">
      <alignment horizontal="right" vertical="center"/>
    </xf>
    <xf numFmtId="0" fontId="27" fillId="5" borderId="0" xfId="6" quotePrefix="1" applyFont="1" applyFill="1" applyAlignment="1">
      <alignment horizontal="center" vertical="center"/>
    </xf>
    <xf numFmtId="0" fontId="27" fillId="5" borderId="0" xfId="7" applyFont="1" applyFill="1" applyAlignment="1">
      <alignment horizontal="left" vertical="top"/>
    </xf>
    <xf numFmtId="0" fontId="21" fillId="5" borderId="0" xfId="6" applyFont="1" applyFill="1" applyAlignment="1">
      <alignment horizontal="left" shrinkToFit="1"/>
    </xf>
    <xf numFmtId="0" fontId="3" fillId="0" borderId="1" xfId="0" applyFont="1" applyBorder="1" applyAlignment="1" applyProtection="1">
      <alignment horizontal="left" vertical="center"/>
    </xf>
    <xf numFmtId="0" fontId="3" fillId="0" borderId="1" xfId="0" applyFont="1" applyBorder="1" applyAlignment="1" applyProtection="1">
      <alignment horizontal="center" vertical="center"/>
    </xf>
    <xf numFmtId="0" fontId="7"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2" borderId="2"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7" fillId="0" borderId="0" xfId="0" applyFont="1" applyAlignment="1" applyProtection="1">
      <alignment horizontal="center" vertical="center"/>
    </xf>
    <xf numFmtId="0" fontId="4" fillId="0" borderId="0" xfId="0" applyFont="1" applyAlignment="1" applyProtection="1">
      <alignment horizontal="left" vertical="center" wrapText="1"/>
    </xf>
    <xf numFmtId="0" fontId="11" fillId="0" borderId="0" xfId="2" applyFont="1" applyAlignment="1" applyProtection="1">
      <alignment horizontal="center" vertical="center"/>
    </xf>
    <xf numFmtId="0" fontId="15" fillId="0" borderId="0" xfId="2" applyFont="1" applyAlignment="1" applyProtection="1">
      <alignment horizontal="center" vertical="center" shrinkToFit="1"/>
    </xf>
    <xf numFmtId="0" fontId="11" fillId="0" borderId="0" xfId="2" applyFont="1" applyProtection="1">
      <alignment vertical="center"/>
    </xf>
    <xf numFmtId="0" fontId="17" fillId="0" borderId="0" xfId="6" applyFont="1" applyAlignment="1" applyProtection="1">
      <alignment horizontal="left" vertical="top" wrapText="1"/>
    </xf>
    <xf numFmtId="0" fontId="18" fillId="0" borderId="0" xfId="6" applyFont="1" applyAlignment="1" applyProtection="1">
      <alignment horizontal="center" wrapText="1"/>
    </xf>
    <xf numFmtId="0" fontId="18" fillId="0" borderId="4" xfId="6" applyFont="1" applyBorder="1" applyAlignment="1" applyProtection="1">
      <alignment horizontal="center" wrapText="1"/>
    </xf>
    <xf numFmtId="0" fontId="11" fillId="0" borderId="0" xfId="6" applyFont="1" applyAlignment="1" applyProtection="1">
      <alignment horizontal="left" vertical="center"/>
    </xf>
    <xf numFmtId="0" fontId="21" fillId="3" borderId="5" xfId="6" applyFont="1" applyFill="1" applyBorder="1" applyAlignment="1" applyProtection="1">
      <alignment horizontal="center" vertical="center" shrinkToFit="1"/>
    </xf>
    <xf numFmtId="0" fontId="21" fillId="3" borderId="6" xfId="6" applyFont="1" applyFill="1" applyBorder="1" applyAlignment="1" applyProtection="1">
      <alignment horizontal="center" vertical="center" shrinkToFit="1"/>
    </xf>
    <xf numFmtId="0" fontId="21" fillId="3" borderId="7" xfId="6" applyFont="1" applyFill="1" applyBorder="1" applyAlignment="1" applyProtection="1">
      <alignment horizontal="center" vertical="center" shrinkToFit="1"/>
    </xf>
    <xf numFmtId="0" fontId="21" fillId="3" borderId="8" xfId="6" applyFont="1" applyFill="1" applyBorder="1" applyAlignment="1" applyProtection="1">
      <alignment horizontal="center" vertical="center" shrinkToFit="1"/>
    </xf>
    <xf numFmtId="0" fontId="21" fillId="3" borderId="0" xfId="6" applyFont="1" applyFill="1" applyAlignment="1" applyProtection="1">
      <alignment horizontal="center" vertical="center" shrinkToFit="1"/>
    </xf>
    <xf numFmtId="0" fontId="21" fillId="3" borderId="3" xfId="6" applyFont="1" applyFill="1" applyBorder="1" applyAlignment="1" applyProtection="1">
      <alignment horizontal="center" vertical="center" shrinkToFit="1"/>
    </xf>
    <xf numFmtId="0" fontId="21" fillId="3" borderId="9" xfId="6" applyFont="1" applyFill="1" applyBorder="1" applyAlignment="1" applyProtection="1">
      <alignment horizontal="center" vertical="center" shrinkToFit="1"/>
    </xf>
    <xf numFmtId="0" fontId="21" fillId="3" borderId="4" xfId="6" applyFont="1" applyFill="1" applyBorder="1" applyAlignment="1" applyProtection="1">
      <alignment horizontal="center" vertical="center" shrinkToFit="1"/>
    </xf>
    <xf numFmtId="0" fontId="21" fillId="3" borderId="10" xfId="6" applyFont="1" applyFill="1" applyBorder="1" applyAlignment="1" applyProtection="1">
      <alignment horizontal="center" vertical="center" shrinkToFit="1"/>
    </xf>
    <xf numFmtId="0" fontId="11" fillId="4" borderId="5" xfId="6" applyFont="1" applyFill="1" applyBorder="1" applyAlignment="1" applyProtection="1">
      <alignment horizontal="center" vertical="center" shrinkToFit="1"/>
    </xf>
    <xf numFmtId="0" fontId="11" fillId="4" borderId="6" xfId="6" applyFont="1" applyFill="1" applyBorder="1" applyAlignment="1" applyProtection="1">
      <alignment horizontal="center" vertical="center" shrinkToFit="1"/>
    </xf>
    <xf numFmtId="0" fontId="11" fillId="4" borderId="8" xfId="6" applyFont="1" applyFill="1" applyBorder="1" applyAlignment="1" applyProtection="1">
      <alignment horizontal="center" vertical="center" shrinkToFit="1"/>
    </xf>
    <xf numFmtId="0" fontId="11" fillId="4" borderId="0" xfId="6" applyFont="1" applyFill="1" applyAlignment="1" applyProtection="1">
      <alignment horizontal="center" vertical="center" shrinkToFit="1"/>
    </xf>
    <xf numFmtId="0" fontId="11" fillId="4" borderId="9" xfId="6" applyFont="1" applyFill="1" applyBorder="1" applyAlignment="1" applyProtection="1">
      <alignment horizontal="center" vertical="center" shrinkToFit="1"/>
    </xf>
    <xf numFmtId="0" fontId="11" fillId="4" borderId="4" xfId="6" applyFont="1" applyFill="1" applyBorder="1" applyAlignment="1" applyProtection="1">
      <alignment horizontal="center" vertical="center" shrinkToFit="1"/>
    </xf>
    <xf numFmtId="0" fontId="21" fillId="5" borderId="6" xfId="6" applyFont="1" applyFill="1" applyBorder="1" applyAlignment="1" applyProtection="1">
      <alignment horizontal="center" vertical="center" wrapText="1"/>
    </xf>
    <xf numFmtId="0" fontId="21" fillId="5" borderId="0" xfId="6" applyFont="1" applyFill="1" applyAlignment="1" applyProtection="1">
      <alignment horizontal="center" vertical="center" wrapText="1"/>
    </xf>
    <xf numFmtId="0" fontId="21" fillId="5" borderId="4" xfId="6" applyFont="1" applyFill="1" applyBorder="1" applyAlignment="1" applyProtection="1">
      <alignment horizontal="center" vertical="center" wrapText="1"/>
    </xf>
    <xf numFmtId="0" fontId="11" fillId="4" borderId="6" xfId="6" applyFont="1" applyFill="1" applyBorder="1" applyAlignment="1" applyProtection="1">
      <alignment horizontal="center" vertical="center" wrapText="1"/>
    </xf>
    <xf numFmtId="0" fontId="11" fillId="4" borderId="0" xfId="6" applyFont="1" applyFill="1" applyAlignment="1" applyProtection="1">
      <alignment horizontal="center" vertical="center" wrapText="1"/>
    </xf>
    <xf numFmtId="0" fontId="11" fillId="4" borderId="4" xfId="6" applyFont="1" applyFill="1" applyBorder="1" applyAlignment="1" applyProtection="1">
      <alignment horizontal="center" vertical="center" wrapText="1"/>
    </xf>
    <xf numFmtId="0" fontId="11" fillId="3" borderId="5" xfId="6" applyFont="1" applyFill="1" applyBorder="1" applyAlignment="1" applyProtection="1">
      <alignment horizontal="center" vertical="center"/>
    </xf>
    <xf numFmtId="0" fontId="11" fillId="3" borderId="6" xfId="6" applyFont="1" applyFill="1" applyBorder="1" applyAlignment="1" applyProtection="1">
      <alignment horizontal="center" vertical="center"/>
    </xf>
    <xf numFmtId="0" fontId="11" fillId="3" borderId="7" xfId="6" applyFont="1" applyFill="1" applyBorder="1" applyAlignment="1" applyProtection="1">
      <alignment horizontal="center" vertical="center"/>
    </xf>
    <xf numFmtId="0" fontId="11" fillId="3" borderId="8" xfId="6" applyFont="1" applyFill="1" applyBorder="1" applyAlignment="1" applyProtection="1">
      <alignment horizontal="center" vertical="center"/>
    </xf>
    <xf numFmtId="0" fontId="11" fillId="3" borderId="0" xfId="6" applyFont="1" applyFill="1" applyBorder="1" applyAlignment="1" applyProtection="1">
      <alignment horizontal="center" vertical="center"/>
    </xf>
    <xf numFmtId="0" fontId="11" fillId="3" borderId="3" xfId="6" applyFont="1" applyFill="1" applyBorder="1" applyAlignment="1" applyProtection="1">
      <alignment horizontal="center" vertical="center"/>
    </xf>
    <xf numFmtId="0" fontId="11" fillId="3" borderId="9" xfId="6" applyFont="1" applyFill="1" applyBorder="1" applyAlignment="1" applyProtection="1">
      <alignment horizontal="center" vertical="center"/>
    </xf>
    <xf numFmtId="0" fontId="11" fillId="3" borderId="4" xfId="6" applyFont="1" applyFill="1" applyBorder="1" applyAlignment="1" applyProtection="1">
      <alignment horizontal="center" vertical="center"/>
    </xf>
    <xf numFmtId="0" fontId="11" fillId="3" borderId="10" xfId="6" applyFont="1" applyFill="1" applyBorder="1" applyAlignment="1" applyProtection="1">
      <alignment horizontal="center" vertical="center"/>
    </xf>
    <xf numFmtId="0" fontId="11" fillId="4" borderId="5" xfId="6" applyFont="1" applyFill="1" applyBorder="1" applyAlignment="1" applyProtection="1">
      <alignment horizontal="center" vertical="center"/>
    </xf>
    <xf numFmtId="0" fontId="11" fillId="4" borderId="6" xfId="6" applyFont="1" applyFill="1" applyBorder="1" applyAlignment="1" applyProtection="1">
      <alignment horizontal="center" vertical="center"/>
    </xf>
    <xf numFmtId="0" fontId="11" fillId="4" borderId="8" xfId="6" applyFont="1" applyFill="1" applyBorder="1" applyAlignment="1" applyProtection="1">
      <alignment horizontal="center" vertical="center"/>
    </xf>
    <xf numFmtId="0" fontId="11" fillId="4" borderId="0" xfId="6" applyFont="1" applyFill="1" applyBorder="1" applyAlignment="1" applyProtection="1">
      <alignment horizontal="center" vertical="center"/>
    </xf>
    <xf numFmtId="0" fontId="11" fillId="4" borderId="9" xfId="6" applyFont="1" applyFill="1" applyBorder="1" applyAlignment="1" applyProtection="1">
      <alignment horizontal="center" vertical="center"/>
    </xf>
    <xf numFmtId="0" fontId="11" fillId="4" borderId="4" xfId="6" applyFont="1" applyFill="1" applyBorder="1" applyAlignment="1" applyProtection="1">
      <alignment horizontal="center" vertical="center"/>
    </xf>
    <xf numFmtId="0" fontId="22" fillId="4" borderId="8" xfId="6" applyFont="1" applyFill="1" applyBorder="1" applyAlignment="1" applyProtection="1">
      <alignment horizontal="center" vertical="top" shrinkToFit="1"/>
    </xf>
    <xf numFmtId="0" fontId="22" fillId="4" borderId="0" xfId="6" applyFont="1" applyFill="1" applyBorder="1" applyAlignment="1" applyProtection="1">
      <alignment horizontal="center" vertical="top" shrinkToFit="1"/>
    </xf>
    <xf numFmtId="0" fontId="22" fillId="4" borderId="0" xfId="6" applyFont="1" applyFill="1" applyAlignment="1" applyProtection="1">
      <alignment horizontal="left" vertical="top" wrapText="1"/>
    </xf>
    <xf numFmtId="0" fontId="22" fillId="4" borderId="3" xfId="6" applyFont="1" applyFill="1" applyBorder="1" applyAlignment="1" applyProtection="1">
      <alignment horizontal="left" vertical="top" wrapText="1"/>
    </xf>
    <xf numFmtId="0" fontId="11" fillId="4" borderId="8" xfId="6" applyFont="1" applyFill="1" applyBorder="1" applyAlignment="1" applyProtection="1">
      <alignment horizontal="center" vertical="top" shrinkToFit="1"/>
    </xf>
    <xf numFmtId="0" fontId="11" fillId="4" borderId="0" xfId="6" applyFont="1" applyFill="1" applyBorder="1" applyAlignment="1" applyProtection="1">
      <alignment horizontal="center" vertical="top" shrinkToFit="1"/>
    </xf>
    <xf numFmtId="0" fontId="11" fillId="4" borderId="9" xfId="6" applyFont="1" applyFill="1" applyBorder="1" applyAlignment="1" applyProtection="1">
      <alignment horizontal="center" vertical="top" shrinkToFit="1"/>
    </xf>
    <xf numFmtId="0" fontId="11" fillId="4" borderId="4" xfId="6" applyFont="1" applyFill="1" applyBorder="1" applyAlignment="1" applyProtection="1">
      <alignment horizontal="center" vertical="top" shrinkToFit="1"/>
    </xf>
    <xf numFmtId="0" fontId="11" fillId="4" borderId="0" xfId="6" applyFont="1" applyFill="1" applyAlignment="1" applyProtection="1">
      <alignment horizontal="left" vertical="top" wrapText="1"/>
    </xf>
    <xf numFmtId="0" fontId="11" fillId="4" borderId="3" xfId="6" applyFont="1" applyFill="1" applyBorder="1" applyAlignment="1" applyProtection="1">
      <alignment horizontal="left" vertical="top" wrapText="1"/>
    </xf>
    <xf numFmtId="0" fontId="11" fillId="4" borderId="4" xfId="6" applyFont="1" applyFill="1" applyBorder="1" applyAlignment="1" applyProtection="1">
      <alignment horizontal="left" vertical="top" wrapText="1"/>
    </xf>
    <xf numFmtId="0" fontId="11" fillId="4" borderId="10" xfId="6" applyFont="1" applyFill="1" applyBorder="1" applyAlignment="1" applyProtection="1">
      <alignment horizontal="left" vertical="top" wrapText="1"/>
    </xf>
    <xf numFmtId="49" fontId="11" fillId="4" borderId="5" xfId="6" applyNumberFormat="1" applyFont="1" applyFill="1" applyBorder="1" applyAlignment="1" applyProtection="1">
      <alignment horizontal="center" vertical="center"/>
    </xf>
    <xf numFmtId="49" fontId="11" fillId="4" borderId="6" xfId="6" applyNumberFormat="1" applyFont="1" applyFill="1" applyBorder="1" applyAlignment="1" applyProtection="1">
      <alignment horizontal="center" vertical="center"/>
    </xf>
    <xf numFmtId="49" fontId="11" fillId="4" borderId="8" xfId="6" applyNumberFormat="1" applyFont="1" applyFill="1" applyBorder="1" applyAlignment="1" applyProtection="1">
      <alignment horizontal="center" vertical="center"/>
    </xf>
    <xf numFmtId="49" fontId="11" fillId="4" borderId="0" xfId="6" applyNumberFormat="1" applyFont="1" applyFill="1" applyBorder="1" applyAlignment="1" applyProtection="1">
      <alignment horizontal="center" vertical="center"/>
    </xf>
    <xf numFmtId="49" fontId="11" fillId="4" borderId="9" xfId="6" applyNumberFormat="1" applyFont="1" applyFill="1" applyBorder="1" applyAlignment="1" applyProtection="1">
      <alignment horizontal="center" vertical="center"/>
    </xf>
    <xf numFmtId="49" fontId="11" fillId="4" borderId="4" xfId="6" applyNumberFormat="1" applyFont="1" applyFill="1" applyBorder="1" applyAlignment="1" applyProtection="1">
      <alignment horizontal="center" vertical="center"/>
    </xf>
    <xf numFmtId="0" fontId="21" fillId="5" borderId="6" xfId="6" applyFont="1" applyFill="1" applyBorder="1" applyAlignment="1" applyProtection="1">
      <alignment horizontal="center" vertical="center"/>
    </xf>
    <xf numFmtId="0" fontId="21" fillId="5" borderId="0" xfId="6" applyFont="1" applyFill="1" applyAlignment="1" applyProtection="1">
      <alignment horizontal="center" vertical="center"/>
    </xf>
    <xf numFmtId="0" fontId="21" fillId="5" borderId="4" xfId="6" applyFont="1" applyFill="1" applyBorder="1" applyAlignment="1" applyProtection="1">
      <alignment horizontal="center" vertical="center"/>
    </xf>
    <xf numFmtId="0" fontId="11" fillId="4" borderId="0" xfId="6" applyFont="1" applyFill="1" applyAlignment="1" applyProtection="1">
      <alignment horizontal="center" vertical="center"/>
    </xf>
    <xf numFmtId="0" fontId="21" fillId="5" borderId="7" xfId="6" applyFont="1" applyFill="1" applyBorder="1" applyAlignment="1" applyProtection="1">
      <alignment horizontal="center" vertical="center"/>
    </xf>
    <xf numFmtId="0" fontId="21" fillId="5" borderId="3" xfId="6" applyFont="1" applyFill="1" applyBorder="1" applyAlignment="1" applyProtection="1">
      <alignment horizontal="center" vertical="center"/>
    </xf>
    <xf numFmtId="0" fontId="21" fillId="5" borderId="10" xfId="6" applyFont="1" applyFill="1" applyBorder="1" applyAlignment="1" applyProtection="1">
      <alignment horizontal="center" vertical="center"/>
    </xf>
    <xf numFmtId="0" fontId="11" fillId="0" borderId="0" xfId="6" applyFont="1" applyFill="1" applyBorder="1" applyAlignment="1" applyProtection="1">
      <alignment horizontal="center" vertical="center"/>
    </xf>
    <xf numFmtId="0" fontId="11" fillId="0" borderId="4" xfId="6" applyFont="1" applyFill="1" applyBorder="1" applyAlignment="1" applyProtection="1">
      <alignment horizontal="center" vertical="center"/>
    </xf>
    <xf numFmtId="0" fontId="11" fillId="0" borderId="0" xfId="6" applyFont="1" applyFill="1" applyBorder="1" applyAlignment="1" applyProtection="1">
      <alignment horizontal="center" vertical="center" shrinkToFit="1"/>
    </xf>
    <xf numFmtId="0" fontId="11" fillId="0" borderId="4" xfId="6" applyFont="1" applyFill="1" applyBorder="1" applyAlignment="1" applyProtection="1">
      <alignment horizontal="center" vertical="center" shrinkToFit="1"/>
    </xf>
    <xf numFmtId="0" fontId="11" fillId="5" borderId="8" xfId="6" applyFont="1" applyFill="1" applyBorder="1" applyAlignment="1" applyProtection="1">
      <alignment horizontal="center" vertical="center" textRotation="255"/>
    </xf>
    <xf numFmtId="0" fontId="11" fillId="5" borderId="0" xfId="6" applyFont="1" applyFill="1" applyAlignment="1" applyProtection="1">
      <alignment horizontal="center" vertical="center" textRotation="255"/>
    </xf>
    <xf numFmtId="0" fontId="11" fillId="4" borderId="0" xfId="6" applyNumberFormat="1" applyFont="1" applyFill="1" applyAlignment="1" applyProtection="1">
      <alignment horizontal="center" vertical="center"/>
    </xf>
    <xf numFmtId="0" fontId="11" fillId="5" borderId="0" xfId="6" applyFont="1" applyFill="1" applyAlignment="1" applyProtection="1">
      <alignment horizontal="center" vertical="center"/>
    </xf>
    <xf numFmtId="49" fontId="11" fillId="4" borderId="0" xfId="6" applyNumberFormat="1" applyFont="1" applyFill="1" applyAlignment="1" applyProtection="1">
      <alignment horizontal="center" vertical="center"/>
    </xf>
    <xf numFmtId="0" fontId="22" fillId="3" borderId="1" xfId="6" applyFont="1" applyFill="1" applyBorder="1" applyAlignment="1" applyProtection="1">
      <alignment horizontal="center" vertical="center"/>
    </xf>
    <xf numFmtId="49" fontId="11" fillId="4" borderId="5" xfId="6" applyNumberFormat="1" applyFont="1" applyFill="1" applyBorder="1" applyAlignment="1" applyProtection="1">
      <alignment horizontal="center" vertical="center" shrinkToFit="1"/>
    </xf>
    <xf numFmtId="49" fontId="11" fillId="4" borderId="6" xfId="6" applyNumberFormat="1" applyFont="1" applyFill="1" applyBorder="1" applyAlignment="1" applyProtection="1">
      <alignment horizontal="center" vertical="center" shrinkToFit="1"/>
    </xf>
    <xf numFmtId="49" fontId="11" fillId="4" borderId="7" xfId="6" applyNumberFormat="1" applyFont="1" applyFill="1" applyBorder="1" applyAlignment="1" applyProtection="1">
      <alignment horizontal="center" vertical="center" shrinkToFit="1"/>
    </xf>
    <xf numFmtId="49" fontId="11" fillId="4" borderId="9" xfId="6" applyNumberFormat="1" applyFont="1" applyFill="1" applyBorder="1" applyAlignment="1" applyProtection="1">
      <alignment horizontal="center" vertical="center" shrinkToFit="1"/>
    </xf>
    <xf numFmtId="49" fontId="11" fillId="4" borderId="4" xfId="6" applyNumberFormat="1" applyFont="1" applyFill="1" applyBorder="1" applyAlignment="1" applyProtection="1">
      <alignment horizontal="center" vertical="center" shrinkToFit="1"/>
    </xf>
    <xf numFmtId="49" fontId="11" fillId="4" borderId="10" xfId="6" applyNumberFormat="1" applyFont="1" applyFill="1" applyBorder="1" applyAlignment="1" applyProtection="1">
      <alignment horizontal="center" vertical="center" shrinkToFit="1"/>
    </xf>
    <xf numFmtId="0" fontId="11" fillId="4" borderId="0" xfId="6" applyFont="1" applyFill="1" applyBorder="1" applyAlignment="1" applyProtection="1">
      <alignment horizontal="center" vertical="center" shrinkToFit="1"/>
    </xf>
    <xf numFmtId="0" fontId="22" fillId="3" borderId="11" xfId="6" applyFont="1" applyFill="1" applyBorder="1" applyAlignment="1" applyProtection="1">
      <alignment horizontal="center" vertical="center"/>
    </xf>
    <xf numFmtId="0" fontId="30" fillId="4" borderId="1" xfId="9" applyFill="1" applyBorder="1" applyAlignment="1" applyProtection="1">
      <alignment horizontal="center" vertical="center" shrinkToFit="1"/>
    </xf>
    <xf numFmtId="0" fontId="11" fillId="4" borderId="1" xfId="6" applyFont="1" applyFill="1" applyBorder="1" applyAlignment="1" applyProtection="1">
      <alignment horizontal="center" vertical="center" shrinkToFit="1"/>
    </xf>
    <xf numFmtId="0" fontId="11" fillId="4" borderId="11" xfId="6" applyFont="1" applyFill="1" applyBorder="1" applyAlignment="1" applyProtection="1">
      <alignment horizontal="center" vertical="center" shrinkToFit="1"/>
    </xf>
    <xf numFmtId="0" fontId="11" fillId="3" borderId="5" xfId="6" applyFont="1" applyFill="1" applyBorder="1" applyAlignment="1" applyProtection="1">
      <alignment horizontal="center" vertical="center" wrapText="1"/>
    </xf>
    <xf numFmtId="0" fontId="11" fillId="3" borderId="6" xfId="6" applyFont="1" applyFill="1" applyBorder="1" applyAlignment="1" applyProtection="1">
      <alignment horizontal="center" vertical="center" wrapText="1"/>
    </xf>
    <xf numFmtId="0" fontId="11" fillId="3" borderId="38" xfId="6" applyFont="1" applyFill="1" applyBorder="1" applyAlignment="1" applyProtection="1">
      <alignment horizontal="center" vertical="center" wrapText="1"/>
    </xf>
    <xf numFmtId="0" fontId="11" fillId="3" borderId="8" xfId="6" applyFont="1" applyFill="1" applyBorder="1" applyAlignment="1" applyProtection="1">
      <alignment horizontal="center" vertical="center" wrapText="1"/>
    </xf>
    <xf numFmtId="0" fontId="11" fillId="3" borderId="0" xfId="6" applyFont="1" applyFill="1" applyBorder="1" applyAlignment="1" applyProtection="1">
      <alignment horizontal="center" vertical="center" wrapText="1"/>
    </xf>
    <xf numFmtId="0" fontId="11" fillId="3" borderId="39" xfId="6" applyFont="1" applyFill="1" applyBorder="1" applyAlignment="1" applyProtection="1">
      <alignment horizontal="center" vertical="center" wrapText="1"/>
    </xf>
    <xf numFmtId="0" fontId="11" fillId="3" borderId="9" xfId="6" applyFont="1" applyFill="1" applyBorder="1" applyAlignment="1" applyProtection="1">
      <alignment horizontal="center" vertical="center" wrapText="1"/>
    </xf>
    <xf numFmtId="0" fontId="11" fillId="3" borderId="4" xfId="6" applyFont="1" applyFill="1" applyBorder="1" applyAlignment="1" applyProtection="1">
      <alignment horizontal="center" vertical="center" wrapText="1"/>
    </xf>
    <xf numFmtId="0" fontId="11" fillId="3" borderId="40" xfId="6" applyFont="1" applyFill="1" applyBorder="1" applyAlignment="1" applyProtection="1">
      <alignment horizontal="center" vertical="center" wrapText="1"/>
    </xf>
    <xf numFmtId="0" fontId="11" fillId="4" borderId="5" xfId="6" applyFont="1" applyFill="1" applyBorder="1" applyAlignment="1" applyProtection="1">
      <alignment horizontal="center" vertical="center" wrapText="1" shrinkToFit="1"/>
    </xf>
    <xf numFmtId="0" fontId="11" fillId="4" borderId="6" xfId="6" applyFont="1" applyFill="1" applyBorder="1" applyAlignment="1" applyProtection="1">
      <alignment horizontal="center" vertical="center" wrapText="1" shrinkToFit="1"/>
    </xf>
    <xf numFmtId="0" fontId="11" fillId="4" borderId="8" xfId="6" applyFont="1" applyFill="1" applyBorder="1" applyAlignment="1" applyProtection="1">
      <alignment horizontal="center" vertical="center" wrapText="1" shrinkToFit="1"/>
    </xf>
    <xf numFmtId="0" fontId="11" fillId="4" borderId="0" xfId="6" applyFont="1" applyFill="1" applyBorder="1" applyAlignment="1" applyProtection="1">
      <alignment horizontal="center" vertical="center" wrapText="1" shrinkToFit="1"/>
    </xf>
    <xf numFmtId="0" fontId="11" fillId="4" borderId="44" xfId="6" applyFont="1" applyFill="1" applyBorder="1" applyAlignment="1" applyProtection="1">
      <alignment horizontal="center" vertical="center" wrapText="1" shrinkToFit="1"/>
    </xf>
    <xf numFmtId="0" fontId="11" fillId="4" borderId="42" xfId="6" applyFont="1" applyFill="1" applyBorder="1" applyAlignment="1" applyProtection="1">
      <alignment horizontal="center" vertical="center" wrapText="1" shrinkToFit="1"/>
    </xf>
    <xf numFmtId="0" fontId="23" fillId="3" borderId="5" xfId="6" applyFont="1" applyFill="1" applyBorder="1" applyAlignment="1" applyProtection="1">
      <alignment horizontal="center" vertical="center"/>
    </xf>
    <xf numFmtId="0" fontId="23" fillId="3" borderId="6" xfId="6" applyFont="1" applyFill="1" applyBorder="1" applyAlignment="1" applyProtection="1">
      <alignment horizontal="center" vertical="center"/>
    </xf>
    <xf numFmtId="0" fontId="23" fillId="3" borderId="7" xfId="6" applyFont="1" applyFill="1" applyBorder="1" applyAlignment="1" applyProtection="1">
      <alignment horizontal="center" vertical="center"/>
    </xf>
    <xf numFmtId="0" fontId="23" fillId="3" borderId="9" xfId="6" applyFont="1" applyFill="1" applyBorder="1" applyAlignment="1" applyProtection="1">
      <alignment horizontal="center" vertical="center"/>
    </xf>
    <xf numFmtId="0" fontId="23" fillId="3" borderId="4" xfId="6" applyFont="1" applyFill="1" applyBorder="1" applyAlignment="1" applyProtection="1">
      <alignment horizontal="center" vertical="center"/>
    </xf>
    <xf numFmtId="0" fontId="23" fillId="3" borderId="10" xfId="6" applyFont="1" applyFill="1" applyBorder="1" applyAlignment="1" applyProtection="1">
      <alignment horizontal="center" vertical="center"/>
    </xf>
    <xf numFmtId="0" fontId="11" fillId="4" borderId="7" xfId="6" applyFont="1" applyFill="1" applyBorder="1" applyAlignment="1" applyProtection="1">
      <alignment horizontal="center" vertical="center" shrinkToFit="1"/>
    </xf>
    <xf numFmtId="0" fontId="11" fillId="4" borderId="10" xfId="6" applyFont="1" applyFill="1" applyBorder="1" applyAlignment="1" applyProtection="1">
      <alignment horizontal="center" vertical="center" shrinkToFit="1"/>
    </xf>
    <xf numFmtId="0" fontId="22" fillId="3" borderId="5" xfId="6" applyFont="1" applyFill="1" applyBorder="1" applyAlignment="1" applyProtection="1">
      <alignment horizontal="center" vertical="center"/>
    </xf>
    <xf numFmtId="0" fontId="22" fillId="3" borderId="6" xfId="6" applyFont="1" applyFill="1" applyBorder="1" applyAlignment="1" applyProtection="1">
      <alignment horizontal="center" vertical="center"/>
    </xf>
    <xf numFmtId="0" fontId="22" fillId="3" borderId="7" xfId="6" applyFont="1" applyFill="1" applyBorder="1" applyAlignment="1" applyProtection="1">
      <alignment horizontal="center" vertical="center"/>
    </xf>
    <xf numFmtId="0" fontId="22" fillId="3" borderId="9" xfId="6" applyFont="1" applyFill="1" applyBorder="1" applyAlignment="1" applyProtection="1">
      <alignment horizontal="center" vertical="center"/>
    </xf>
    <xf numFmtId="0" fontId="22" fillId="3" borderId="4" xfId="6" applyFont="1" applyFill="1" applyBorder="1" applyAlignment="1" applyProtection="1">
      <alignment horizontal="center" vertical="center"/>
    </xf>
    <xf numFmtId="0" fontId="22" fillId="3" borderId="10" xfId="6" applyFont="1" applyFill="1" applyBorder="1" applyAlignment="1" applyProtection="1">
      <alignment horizontal="center" vertical="center"/>
    </xf>
    <xf numFmtId="0" fontId="11" fillId="3" borderId="41" xfId="6" applyFont="1" applyFill="1" applyBorder="1" applyAlignment="1" applyProtection="1">
      <alignment horizontal="center" vertical="center"/>
    </xf>
    <xf numFmtId="0" fontId="11" fillId="3" borderId="46" xfId="6" applyFont="1" applyFill="1" applyBorder="1" applyAlignment="1" applyProtection="1">
      <alignment horizontal="center" vertical="center"/>
    </xf>
    <xf numFmtId="0" fontId="11" fillId="3" borderId="42" xfId="6" applyFont="1" applyFill="1" applyBorder="1" applyAlignment="1" applyProtection="1">
      <alignment horizontal="center" vertical="center"/>
    </xf>
    <xf numFmtId="0" fontId="11" fillId="3" borderId="47" xfId="6" applyFont="1" applyFill="1" applyBorder="1" applyAlignment="1" applyProtection="1">
      <alignment horizontal="center" vertical="center"/>
    </xf>
    <xf numFmtId="0" fontId="11" fillId="4" borderId="43" xfId="6" applyFont="1" applyFill="1" applyBorder="1" applyAlignment="1" applyProtection="1">
      <alignment horizontal="center" vertical="center" wrapText="1"/>
    </xf>
    <xf numFmtId="0" fontId="11" fillId="4" borderId="41" xfId="6" applyFont="1" applyFill="1" applyBorder="1" applyAlignment="1" applyProtection="1">
      <alignment horizontal="center" vertical="center" wrapText="1"/>
    </xf>
    <xf numFmtId="0" fontId="11" fillId="4" borderId="44" xfId="6" applyFont="1" applyFill="1" applyBorder="1" applyAlignment="1" applyProtection="1">
      <alignment horizontal="center" vertical="center" wrapText="1"/>
    </xf>
    <xf numFmtId="0" fontId="11" fillId="4" borderId="42" xfId="6" applyFont="1" applyFill="1" applyBorder="1" applyAlignment="1" applyProtection="1">
      <alignment horizontal="center" vertical="center" wrapText="1"/>
    </xf>
    <xf numFmtId="0" fontId="21" fillId="3" borderId="5" xfId="6" applyFont="1" applyFill="1" applyBorder="1" applyAlignment="1" applyProtection="1">
      <alignment horizontal="center" vertical="center" wrapText="1"/>
    </xf>
    <xf numFmtId="0" fontId="21" fillId="3" borderId="6" xfId="6" applyFont="1" applyFill="1" applyBorder="1" applyAlignment="1" applyProtection="1">
      <alignment horizontal="center" vertical="center"/>
    </xf>
    <xf numFmtId="0" fontId="21" fillId="3" borderId="7" xfId="6" applyFont="1" applyFill="1" applyBorder="1" applyAlignment="1" applyProtection="1">
      <alignment horizontal="center" vertical="center"/>
    </xf>
    <xf numFmtId="0" fontId="21" fillId="3" borderId="8" xfId="6" applyFont="1" applyFill="1" applyBorder="1" applyAlignment="1" applyProtection="1">
      <alignment horizontal="center" vertical="center"/>
    </xf>
    <xf numFmtId="0" fontId="21" fillId="3" borderId="0" xfId="6" applyFont="1" applyFill="1" applyAlignment="1" applyProtection="1">
      <alignment horizontal="center" vertical="center"/>
    </xf>
    <xf numFmtId="0" fontId="21" fillId="3" borderId="3" xfId="6" applyFont="1" applyFill="1" applyBorder="1" applyAlignment="1" applyProtection="1">
      <alignment horizontal="center" vertical="center"/>
    </xf>
    <xf numFmtId="0" fontId="21" fillId="3" borderId="9" xfId="6" applyFont="1" applyFill="1" applyBorder="1" applyAlignment="1" applyProtection="1">
      <alignment horizontal="center" vertical="center"/>
    </xf>
    <xf numFmtId="0" fontId="21" fillId="3" borderId="4" xfId="6" applyFont="1" applyFill="1" applyBorder="1" applyAlignment="1" applyProtection="1">
      <alignment horizontal="center" vertical="center"/>
    </xf>
    <xf numFmtId="0" fontId="21" fillId="3" borderId="10" xfId="6" applyFont="1" applyFill="1" applyBorder="1" applyAlignment="1" applyProtection="1">
      <alignment horizontal="center" vertical="center"/>
    </xf>
    <xf numFmtId="0" fontId="11" fillId="4" borderId="17" xfId="6" applyFont="1" applyFill="1" applyBorder="1" applyAlignment="1" applyProtection="1">
      <alignment horizontal="center" vertical="center"/>
    </xf>
    <xf numFmtId="0" fontId="11" fillId="4" borderId="18" xfId="6" applyFont="1" applyFill="1" applyBorder="1" applyAlignment="1" applyProtection="1">
      <alignment horizontal="center" vertical="center"/>
    </xf>
    <xf numFmtId="0" fontId="11" fillId="4" borderId="20" xfId="6" applyFont="1" applyFill="1" applyBorder="1" applyAlignment="1" applyProtection="1">
      <alignment horizontal="center" vertical="center"/>
    </xf>
    <xf numFmtId="0" fontId="11" fillId="4" borderId="21" xfId="6" applyFont="1" applyFill="1" applyBorder="1" applyAlignment="1" applyProtection="1">
      <alignment horizontal="center" vertical="center"/>
    </xf>
    <xf numFmtId="0" fontId="11" fillId="4" borderId="23" xfId="6" applyFont="1" applyFill="1" applyBorder="1" applyAlignment="1" applyProtection="1">
      <alignment horizontal="center" vertical="center"/>
    </xf>
    <xf numFmtId="0" fontId="11" fillId="4" borderId="24" xfId="6" applyFont="1" applyFill="1" applyBorder="1" applyAlignment="1" applyProtection="1">
      <alignment horizontal="center" vertical="center"/>
    </xf>
    <xf numFmtId="0" fontId="11" fillId="5" borderId="0" xfId="6" applyFont="1" applyFill="1" applyAlignment="1" applyProtection="1">
      <alignment horizontal="left" vertical="center"/>
    </xf>
    <xf numFmtId="0" fontId="11" fillId="3" borderId="12" xfId="6" applyFont="1" applyFill="1" applyBorder="1" applyAlignment="1" applyProtection="1">
      <alignment horizontal="center" vertical="center" shrinkToFit="1"/>
    </xf>
    <xf numFmtId="0" fontId="11" fillId="3" borderId="13" xfId="6" applyFont="1" applyFill="1" applyBorder="1" applyAlignment="1" applyProtection="1">
      <alignment horizontal="center" vertical="center" shrinkToFit="1"/>
    </xf>
    <xf numFmtId="0" fontId="11" fillId="3" borderId="14" xfId="6" applyFont="1" applyFill="1" applyBorder="1" applyAlignment="1" applyProtection="1">
      <alignment horizontal="center" vertical="center" shrinkToFit="1"/>
    </xf>
    <xf numFmtId="38" fontId="11" fillId="5" borderId="15" xfId="6" applyNumberFormat="1" applyFont="1" applyFill="1" applyBorder="1" applyAlignment="1" applyProtection="1">
      <alignment horizontal="center" vertical="center"/>
    </xf>
    <xf numFmtId="0" fontId="11" fillId="5" borderId="15" xfId="6" applyFont="1" applyFill="1" applyBorder="1" applyAlignment="1" applyProtection="1">
      <alignment horizontal="center" vertical="center"/>
    </xf>
    <xf numFmtId="0" fontId="11" fillId="5" borderId="16" xfId="6" applyFont="1" applyFill="1" applyBorder="1" applyAlignment="1" applyProtection="1">
      <alignment horizontal="center" vertical="center"/>
    </xf>
    <xf numFmtId="0" fontId="11" fillId="5" borderId="0" xfId="6" applyFont="1" applyFill="1" applyAlignment="1" applyProtection="1">
      <alignment horizontal="left" vertical="center" wrapText="1"/>
    </xf>
    <xf numFmtId="0" fontId="11" fillId="4" borderId="5" xfId="6" applyFont="1" applyFill="1" applyBorder="1" applyAlignment="1" applyProtection="1">
      <alignment horizontal="center" vertical="center" wrapText="1"/>
    </xf>
    <xf numFmtId="0" fontId="11" fillId="4" borderId="7" xfId="6" applyFont="1" applyFill="1" applyBorder="1" applyAlignment="1" applyProtection="1">
      <alignment horizontal="center" vertical="center" wrapText="1"/>
    </xf>
    <xf numFmtId="0" fontId="11" fillId="4" borderId="8" xfId="6" applyFont="1" applyFill="1" applyBorder="1" applyAlignment="1" applyProtection="1">
      <alignment horizontal="center" vertical="center" wrapText="1"/>
    </xf>
    <xf numFmtId="0" fontId="11" fillId="4" borderId="3" xfId="6" applyFont="1" applyFill="1" applyBorder="1" applyAlignment="1" applyProtection="1">
      <alignment horizontal="center" vertical="center" wrapText="1"/>
    </xf>
    <xf numFmtId="0" fontId="11" fillId="4" borderId="9" xfId="6" applyFont="1" applyFill="1" applyBorder="1" applyAlignment="1" applyProtection="1">
      <alignment horizontal="center" vertical="center" wrapText="1"/>
    </xf>
    <xf numFmtId="0" fontId="11" fillId="4" borderId="10" xfId="6" applyFont="1" applyFill="1" applyBorder="1" applyAlignment="1" applyProtection="1">
      <alignment horizontal="center" vertical="center" wrapText="1"/>
    </xf>
    <xf numFmtId="0" fontId="11" fillId="3" borderId="2" xfId="6" applyFont="1" applyFill="1" applyBorder="1" applyAlignment="1" applyProtection="1">
      <alignment horizontal="center" vertical="center" wrapText="1"/>
    </xf>
    <xf numFmtId="0" fontId="11" fillId="3" borderId="26" xfId="6" applyFont="1" applyFill="1" applyBorder="1" applyAlignment="1" applyProtection="1">
      <alignment horizontal="center" vertical="center" wrapText="1"/>
    </xf>
    <xf numFmtId="0" fontId="11" fillId="3" borderId="27" xfId="6" applyFont="1" applyFill="1" applyBorder="1" applyAlignment="1" applyProtection="1">
      <alignment horizontal="center" vertical="center" wrapText="1"/>
    </xf>
    <xf numFmtId="0" fontId="21" fillId="4" borderId="2" xfId="6" applyFont="1" applyFill="1" applyBorder="1" applyAlignment="1" applyProtection="1">
      <alignment horizontal="center" vertical="center" wrapText="1"/>
    </xf>
    <xf numFmtId="0" fontId="21" fillId="4" borderId="26" xfId="6" applyFont="1" applyFill="1" applyBorder="1" applyAlignment="1" applyProtection="1">
      <alignment horizontal="center" vertical="center" wrapText="1"/>
    </xf>
    <xf numFmtId="0" fontId="21" fillId="4" borderId="27" xfId="6" applyFont="1" applyFill="1" applyBorder="1" applyAlignment="1" applyProtection="1">
      <alignment horizontal="center" vertical="center" wrapText="1"/>
    </xf>
    <xf numFmtId="0" fontId="11" fillId="3" borderId="7" xfId="6" applyFont="1" applyFill="1" applyBorder="1" applyAlignment="1" applyProtection="1">
      <alignment horizontal="center" vertical="center" wrapText="1"/>
    </xf>
    <xf numFmtId="0" fontId="11" fillId="3" borderId="10" xfId="6" applyFont="1" applyFill="1" applyBorder="1" applyAlignment="1" applyProtection="1">
      <alignment horizontal="center" vertical="center" wrapText="1"/>
    </xf>
    <xf numFmtId="0" fontId="21" fillId="4" borderId="5" xfId="6" applyFont="1" applyFill="1" applyBorder="1" applyAlignment="1" applyProtection="1">
      <alignment horizontal="center" vertical="center" wrapText="1"/>
    </xf>
    <xf numFmtId="0" fontId="21" fillId="4" borderId="6" xfId="6" applyFont="1" applyFill="1" applyBorder="1" applyAlignment="1" applyProtection="1">
      <alignment horizontal="center" vertical="center" wrapText="1"/>
    </xf>
    <xf numFmtId="0" fontId="21" fillId="4" borderId="7" xfId="6" applyFont="1" applyFill="1" applyBorder="1" applyAlignment="1" applyProtection="1">
      <alignment horizontal="center" vertical="center" wrapText="1"/>
    </xf>
    <xf numFmtId="0" fontId="21" fillId="4" borderId="9" xfId="6" applyFont="1" applyFill="1" applyBorder="1" applyAlignment="1" applyProtection="1">
      <alignment horizontal="center" vertical="center" wrapText="1"/>
    </xf>
    <xf numFmtId="0" fontId="21" fillId="4" borderId="4" xfId="6" applyFont="1" applyFill="1" applyBorder="1" applyAlignment="1" applyProtection="1">
      <alignment horizontal="center" vertical="center" wrapText="1"/>
    </xf>
    <xf numFmtId="0" fontId="21" fillId="4" borderId="10" xfId="6" applyFont="1" applyFill="1" applyBorder="1" applyAlignment="1" applyProtection="1">
      <alignment horizontal="center" vertical="center" wrapText="1"/>
    </xf>
    <xf numFmtId="0" fontId="23" fillId="5" borderId="6" xfId="6" applyFont="1" applyFill="1" applyBorder="1" applyAlignment="1" applyProtection="1">
      <alignment horizontal="left" vertical="top" wrapText="1"/>
    </xf>
    <xf numFmtId="0" fontId="11" fillId="4" borderId="19" xfId="6" applyFont="1" applyFill="1" applyBorder="1" applyAlignment="1" applyProtection="1">
      <alignment horizontal="center" vertical="center"/>
    </xf>
    <xf numFmtId="0" fontId="11" fillId="4" borderId="22" xfId="6" applyFont="1" applyFill="1" applyBorder="1" applyAlignment="1" applyProtection="1">
      <alignment horizontal="center" vertical="center"/>
    </xf>
    <xf numFmtId="0" fontId="11" fillId="4" borderId="25" xfId="6" applyFont="1" applyFill="1" applyBorder="1" applyAlignment="1" applyProtection="1">
      <alignment horizontal="center" vertical="center"/>
    </xf>
    <xf numFmtId="0" fontId="11" fillId="3" borderId="0" xfId="6" applyFont="1" applyFill="1" applyAlignment="1" applyProtection="1">
      <alignment horizontal="center" vertical="center" wrapText="1"/>
    </xf>
    <xf numFmtId="0" fontId="11" fillId="3" borderId="3" xfId="6" applyFont="1" applyFill="1" applyBorder="1" applyAlignment="1" applyProtection="1">
      <alignment horizontal="center" vertical="center" wrapText="1"/>
    </xf>
    <xf numFmtId="0" fontId="11" fillId="4" borderId="17" xfId="6" applyFont="1" applyFill="1" applyBorder="1" applyAlignment="1" applyProtection="1">
      <alignment horizontal="center" vertical="center" wrapText="1"/>
    </xf>
    <xf numFmtId="0" fontId="11" fillId="4" borderId="18" xfId="6" applyFont="1" applyFill="1" applyBorder="1" applyAlignment="1" applyProtection="1">
      <alignment horizontal="center" vertical="center" wrapText="1"/>
    </xf>
    <xf numFmtId="0" fontId="11" fillId="4" borderId="20" xfId="6" applyFont="1" applyFill="1" applyBorder="1" applyAlignment="1" applyProtection="1">
      <alignment horizontal="center" vertical="center" wrapText="1"/>
    </xf>
    <xf numFmtId="0" fontId="11" fillId="4" borderId="21" xfId="6" applyFont="1" applyFill="1" applyBorder="1" applyAlignment="1" applyProtection="1">
      <alignment horizontal="center" vertical="center" wrapText="1"/>
    </xf>
    <xf numFmtId="0" fontId="11" fillId="4" borderId="23" xfId="6" applyFont="1" applyFill="1" applyBorder="1" applyAlignment="1" applyProtection="1">
      <alignment horizontal="center" vertical="center" wrapText="1"/>
    </xf>
    <xf numFmtId="0" fontId="11" fillId="4" borderId="24" xfId="6" applyFont="1" applyFill="1" applyBorder="1" applyAlignment="1" applyProtection="1">
      <alignment horizontal="center" vertical="center" wrapText="1"/>
    </xf>
    <xf numFmtId="0" fontId="11" fillId="4" borderId="19" xfId="6" applyFont="1" applyFill="1" applyBorder="1" applyAlignment="1" applyProtection="1">
      <alignment horizontal="center" vertical="center" wrapText="1"/>
    </xf>
    <xf numFmtId="0" fontId="11" fillId="4" borderId="22" xfId="6" applyFont="1" applyFill="1" applyBorder="1" applyAlignment="1" applyProtection="1">
      <alignment horizontal="center" vertical="center" wrapText="1"/>
    </xf>
    <xf numFmtId="0" fontId="11" fillId="4" borderId="25" xfId="6" applyFont="1" applyFill="1" applyBorder="1" applyAlignment="1" applyProtection="1">
      <alignment horizontal="center" vertical="center" wrapText="1"/>
    </xf>
    <xf numFmtId="0" fontId="21" fillId="3" borderId="6" xfId="6" applyFont="1" applyFill="1" applyBorder="1" applyAlignment="1" applyProtection="1">
      <alignment horizontal="center" vertical="center" wrapText="1"/>
    </xf>
    <xf numFmtId="0" fontId="21" fillId="3" borderId="8" xfId="6" applyFont="1" applyFill="1" applyBorder="1" applyAlignment="1" applyProtection="1">
      <alignment horizontal="center" vertical="center" wrapText="1"/>
    </xf>
    <xf numFmtId="0" fontId="21" fillId="3" borderId="0" xfId="6" applyFont="1" applyFill="1" applyAlignment="1" applyProtection="1">
      <alignment horizontal="center" vertical="center" wrapText="1"/>
    </xf>
    <xf numFmtId="0" fontId="21" fillId="3" borderId="9" xfId="6" applyFont="1" applyFill="1" applyBorder="1" applyAlignment="1" applyProtection="1">
      <alignment horizontal="center" vertical="center" wrapText="1"/>
    </xf>
    <xf numFmtId="0" fontId="21" fillId="3" borderId="4" xfId="6" applyFont="1" applyFill="1" applyBorder="1" applyAlignment="1" applyProtection="1">
      <alignment horizontal="center" vertical="center" wrapText="1"/>
    </xf>
    <xf numFmtId="0" fontId="11" fillId="3" borderId="0" xfId="6" applyFont="1" applyFill="1" applyAlignment="1" applyProtection="1">
      <alignment horizontal="center" vertical="center"/>
    </xf>
    <xf numFmtId="0" fontId="11" fillId="4" borderId="7" xfId="6" applyFont="1" applyFill="1" applyBorder="1" applyAlignment="1" applyProtection="1">
      <alignment horizontal="center" vertical="center"/>
    </xf>
    <xf numFmtId="0" fontId="11" fillId="4" borderId="3" xfId="6" applyFont="1" applyFill="1" applyBorder="1" applyAlignment="1" applyProtection="1">
      <alignment horizontal="center" vertical="center"/>
    </xf>
    <xf numFmtId="0" fontId="11" fillId="4" borderId="10" xfId="6" applyFont="1" applyFill="1" applyBorder="1" applyAlignment="1" applyProtection="1">
      <alignment horizontal="center" vertical="center"/>
    </xf>
    <xf numFmtId="0" fontId="29" fillId="5" borderId="5" xfId="6" applyFont="1" applyFill="1" applyBorder="1" applyAlignment="1" applyProtection="1">
      <alignment horizontal="left" vertical="top" wrapText="1"/>
    </xf>
    <xf numFmtId="0" fontId="29" fillId="5" borderId="6" xfId="6" applyFont="1" applyFill="1" applyBorder="1" applyAlignment="1" applyProtection="1">
      <alignment horizontal="left" vertical="top" wrapText="1"/>
    </xf>
    <xf numFmtId="0" fontId="29" fillId="5" borderId="7" xfId="6" applyFont="1" applyFill="1" applyBorder="1" applyAlignment="1" applyProtection="1">
      <alignment horizontal="left" vertical="top" wrapText="1"/>
    </xf>
    <xf numFmtId="0" fontId="29" fillId="5" borderId="8" xfId="6" applyFont="1" applyFill="1" applyBorder="1" applyAlignment="1" applyProtection="1">
      <alignment horizontal="left" vertical="top" wrapText="1"/>
    </xf>
    <xf numFmtId="0" fontId="29" fillId="5" borderId="0" xfId="6" applyFont="1" applyFill="1" applyAlignment="1" applyProtection="1">
      <alignment horizontal="left" vertical="top" wrapText="1"/>
    </xf>
    <xf numFmtId="0" fontId="29" fillId="5" borderId="3" xfId="6" applyFont="1" applyFill="1" applyBorder="1" applyAlignment="1" applyProtection="1">
      <alignment horizontal="left" vertical="top" wrapText="1"/>
    </xf>
    <xf numFmtId="0" fontId="29" fillId="5" borderId="9" xfId="6" applyFont="1" applyFill="1" applyBorder="1" applyAlignment="1" applyProtection="1">
      <alignment horizontal="left" vertical="top" wrapText="1"/>
    </xf>
    <xf numFmtId="0" fontId="29" fillId="5" borderId="4" xfId="6" applyFont="1" applyFill="1" applyBorder="1" applyAlignment="1" applyProtection="1">
      <alignment horizontal="left" vertical="top" wrapText="1"/>
    </xf>
    <xf numFmtId="0" fontId="29" fillId="5" borderId="10" xfId="6" applyFont="1" applyFill="1" applyBorder="1" applyAlignment="1" applyProtection="1">
      <alignment horizontal="left" vertical="top" wrapText="1"/>
    </xf>
    <xf numFmtId="0" fontId="4" fillId="2" borderId="1" xfId="0" applyFont="1" applyFill="1" applyBorder="1" applyAlignment="1" applyProtection="1">
      <alignment horizontal="center" vertical="center" shrinkToFit="1"/>
    </xf>
  </cellXfs>
  <cellStyles count="10">
    <cellStyle name="ハイパーリンク" xfId="9" builtinId="8"/>
    <cellStyle name="桁区切り" xfId="1" builtinId="6"/>
    <cellStyle name="標準" xfId="0" builtinId="0"/>
    <cellStyle name="標準 2 2 2" xfId="3" xr:uid="{C84CB0DB-D75C-4F57-A139-F310EF8EE869}"/>
    <cellStyle name="標準 2 2 2 2" xfId="5" xr:uid="{D1D1FA25-87C7-428C-A22A-ED0FE01B9594}"/>
    <cellStyle name="標準 2 2 2 5" xfId="7" xr:uid="{52ACE6E0-4B2C-4D08-9BF7-60323E0F263A}"/>
    <cellStyle name="標準 2 2_交付金交付申請書（一般）H25配布用 20130122 2" xfId="6" xr:uid="{E7E634B1-3C43-432B-8766-8B4C0F531AD0}"/>
    <cellStyle name="標準 2 2_交付金交付申請書H27 改修前後比較資料 20150109" xfId="2" xr:uid="{F47FB041-EB71-4552-85E1-594FB88853CA}"/>
    <cellStyle name="標準 2 2_交付金交付申請書H27 改修前後比較資料 20150109 2" xfId="4" xr:uid="{078FBB9C-B0B2-447B-9766-DCE5D53E8DC6}"/>
    <cellStyle name="標準 9" xfId="8" xr:uid="{3AE7AB05-B2D2-43EF-A262-4E2BD397B46E}"/>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FF99FF"/>
      <color rgb="FFFF33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削除しないでください】集計用シート!$S$3" lockText="1" noThreeD="1"/>
</file>

<file path=xl/ctrlProps/ctrlProp10.xml><?xml version="1.0" encoding="utf-8"?>
<formControlPr xmlns="http://schemas.microsoft.com/office/spreadsheetml/2009/9/main" objectType="CheckBox" fmlaLink="【削除しないでください】集計用シート!$AG$3" lockText="1" noThreeD="1"/>
</file>

<file path=xl/ctrlProps/ctrlProp11.xml><?xml version="1.0" encoding="utf-8"?>
<formControlPr xmlns="http://schemas.microsoft.com/office/spreadsheetml/2009/9/main" objectType="CheckBox" fmlaLink="【削除しないでください】集計用シート!$AU$3" lockText="1" noThreeD="1"/>
</file>

<file path=xl/ctrlProps/ctrlProp12.xml><?xml version="1.0" encoding="utf-8"?>
<formControlPr xmlns="http://schemas.microsoft.com/office/spreadsheetml/2009/9/main" objectType="CheckBox" fmlaLink="【削除しないでください】集計用シート!$AW$3" lockText="1" noThreeD="1"/>
</file>

<file path=xl/ctrlProps/ctrlProp13.xml><?xml version="1.0" encoding="utf-8"?>
<formControlPr xmlns="http://schemas.microsoft.com/office/spreadsheetml/2009/9/main" objectType="CheckBox" fmlaLink="【削除しないでください】集計用シート!$BB$3" lockText="1" noThreeD="1"/>
</file>

<file path=xl/ctrlProps/ctrlProp14.xml><?xml version="1.0" encoding="utf-8"?>
<formControlPr xmlns="http://schemas.microsoft.com/office/spreadsheetml/2009/9/main" objectType="CheckBox" fmlaLink="【削除しないでください】集計用シート!$BC$3" lockText="1" noThreeD="1"/>
</file>

<file path=xl/ctrlProps/ctrlProp15.xml><?xml version="1.0" encoding="utf-8"?>
<formControlPr xmlns="http://schemas.microsoft.com/office/spreadsheetml/2009/9/main" objectType="CheckBox" fmlaLink="【削除しないでください】集計用シート!$BD$3" lockText="1" noThreeD="1"/>
</file>

<file path=xl/ctrlProps/ctrlProp16.xml><?xml version="1.0" encoding="utf-8"?>
<formControlPr xmlns="http://schemas.microsoft.com/office/spreadsheetml/2009/9/main" objectType="CheckBox" fmlaLink="【削除しないでください】集計用シート!$BE$3" lockText="1" noThreeD="1"/>
</file>

<file path=xl/ctrlProps/ctrlProp17.xml><?xml version="1.0" encoding="utf-8"?>
<formControlPr xmlns="http://schemas.microsoft.com/office/spreadsheetml/2009/9/main" objectType="CheckBox" fmlaLink="【削除しないでください】集計用シート!$BF$3"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削除しないでください】集計用シート!$AD$3"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削除しないでください】集計用シート!$T$3" lockText="1" noThreeD="1"/>
</file>

<file path=xl/ctrlProps/ctrlProp8.xml><?xml version="1.0" encoding="utf-8"?>
<formControlPr xmlns="http://schemas.microsoft.com/office/spreadsheetml/2009/9/main" objectType="CheckBox" fmlaLink="【削除しないでください】集計用シート!$AE$3" lockText="1" noThreeD="1"/>
</file>

<file path=xl/ctrlProps/ctrlProp9.xml><?xml version="1.0" encoding="utf-8"?>
<formControlPr xmlns="http://schemas.microsoft.com/office/spreadsheetml/2009/9/main" objectType="CheckBox" fmlaLink="【削除しないでください】集計用シート!$BA$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281940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60960</xdr:colOff>
          <xdr:row>58</xdr:row>
          <xdr:rowOff>45720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121920</xdr:rowOff>
        </xdr:from>
        <xdr:to>
          <xdr:col>1</xdr:col>
          <xdr:colOff>502920</xdr:colOff>
          <xdr:row>19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99060</xdr:rowOff>
        </xdr:from>
        <xdr:to>
          <xdr:col>1</xdr:col>
          <xdr:colOff>502920</xdr:colOff>
          <xdr:row>31</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160020</xdr:rowOff>
        </xdr:from>
        <xdr:to>
          <xdr:col>1</xdr:col>
          <xdr:colOff>518160</xdr:colOff>
          <xdr:row>35</xdr:row>
          <xdr:rowOff>45720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160020</xdr:rowOff>
        </xdr:from>
        <xdr:to>
          <xdr:col>6</xdr:col>
          <xdr:colOff>960120</xdr:colOff>
          <xdr:row>51</xdr:row>
          <xdr:rowOff>99060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99060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51</xdr:row>
          <xdr:rowOff>160020</xdr:rowOff>
        </xdr:from>
        <xdr:to>
          <xdr:col>6</xdr:col>
          <xdr:colOff>960120</xdr:colOff>
          <xdr:row>53</xdr:row>
          <xdr:rowOff>99060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52</xdr:row>
          <xdr:rowOff>160020</xdr:rowOff>
        </xdr:from>
        <xdr:to>
          <xdr:col>6</xdr:col>
          <xdr:colOff>960120</xdr:colOff>
          <xdr:row>54</xdr:row>
          <xdr:rowOff>99060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53</xdr:row>
          <xdr:rowOff>160020</xdr:rowOff>
        </xdr:from>
        <xdr:to>
          <xdr:col>6</xdr:col>
          <xdr:colOff>960120</xdr:colOff>
          <xdr:row>55</xdr:row>
          <xdr:rowOff>99060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91440</xdr:colOff>
      <xdr:row>26</xdr:row>
      <xdr:rowOff>152400</xdr:rowOff>
    </xdr:from>
    <xdr:to>
      <xdr:col>13</xdr:col>
      <xdr:colOff>320040</xdr:colOff>
      <xdr:row>34</xdr:row>
      <xdr:rowOff>99060</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559040" y="5532120"/>
          <a:ext cx="3657600" cy="153162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ベースアップ評価料による賃上げを「給付金を活用した更なる賃上げ」 とは見なせません。</a:t>
          </a:r>
          <a:r>
            <a:rPr lang="ja-JP" altLang="en-US" sz="1200" u="sng"/>
            <a:t>、</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ベースアップ評価料で手当されている部分とは別に</a:t>
          </a:r>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 スアップ・手当・一時金</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のいずれかにより賃上げを行う取組が対象です。</a:t>
          </a:r>
        </a:p>
        <a:p>
          <a:pPr algn="l"/>
          <a:endParaRPr lang="en-US" altLang="ja-JP" sz="12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99060</xdr:colOff>
      <xdr:row>37</xdr:row>
      <xdr:rowOff>99060</xdr:rowOff>
    </xdr:from>
    <xdr:to>
      <xdr:col>14</xdr:col>
      <xdr:colOff>651510</xdr:colOff>
      <xdr:row>50</xdr:row>
      <xdr:rowOff>51435</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7566660" y="7734300"/>
          <a:ext cx="4667250" cy="3228975"/>
        </a:xfrm>
        <a:prstGeom prst="wedgeRoundRectCallout">
          <a:avLst>
            <a:gd name="adj1" fmla="val -49000"/>
            <a:gd name="adj2" fmla="val -56616"/>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「給付金を活用した更なる賃上げ」の対象は、以下のとおりです。</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薬剤師、保健師、助産師、看護師、准看護師、看護補助者、理学療法士、 作業療法士、視能訓練士、言語聴覚士、義肢装具士、歯科衛生士、歯科技工 士、歯科業務補助者、診療放射線技師、診療エックス線技師、臨床検査技 師、衛生検査技師、臨床工学技士、管理栄養士、栄養士、精神保健福祉士、 社会福祉士、介護福祉士、保育士、救急救命士、あん摩マッサージ指圧師・ はり師・きゆう師、柔道整復師、公認心理師、診療情報管理士、医師事務作 業補助者、事務職員、その他医療に従事する職員（医師及び歯科医師を除 く。ただし、</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40 </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歳未満の若手医師・若手歯科医師はその限りではない。）</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60960</xdr:colOff>
      <xdr:row>16</xdr:row>
      <xdr:rowOff>114300</xdr:rowOff>
    </xdr:from>
    <xdr:to>
      <xdr:col>13</xdr:col>
      <xdr:colOff>289560</xdr:colOff>
      <xdr:row>23</xdr:row>
      <xdr:rowOff>15240</xdr:rowOff>
    </xdr:to>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7528560" y="3665220"/>
          <a:ext cx="3657600" cy="118110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0" lang="ja-JP" altLang="en-US" sz="1200" b="1" u="sng">
              <a:solidFill>
                <a:srgbClr val="FF0000"/>
              </a:solidFill>
              <a:latin typeface="HG丸ｺﾞｼｯｸM-PRO" panose="020F0600000000000000" pitchFamily="50" charset="-128"/>
              <a:ea typeface="HG丸ｺﾞｼｯｸM-PRO" panose="020F0600000000000000" pitchFamily="50" charset="-128"/>
            </a:rPr>
            <a:t>各申請額は、原則、税抜きで入力してください。</a:t>
          </a:r>
          <a:endParaRPr kumimoji="0" lang="en-US" altLang="ja-JP" sz="12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p>
        <a:p>
          <a:pPr algn="l"/>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289560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30480</xdr:rowOff>
        </xdr:from>
        <xdr:to>
          <xdr:col>1</xdr:col>
          <xdr:colOff>60960</xdr:colOff>
          <xdr:row>42</xdr:row>
          <xdr:rowOff>53340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53340</xdr:colOff>
          <xdr:row>58</xdr:row>
          <xdr:rowOff>45720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83820</xdr:colOff>
      <xdr:row>0</xdr:row>
      <xdr:rowOff>60960</xdr:rowOff>
    </xdr:from>
    <xdr:to>
      <xdr:col>12</xdr:col>
      <xdr:colOff>617220</xdr:colOff>
      <xdr:row>7</xdr:row>
      <xdr:rowOff>7620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5725" y="57150"/>
          <a:ext cx="2857500" cy="552450"/>
        </a:xfrm>
        <a:prstGeom prst="rect">
          <a:avLst/>
        </a:prstGeom>
        <a:solidFill>
          <a:srgbClr val="FFFF00"/>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p>
      </xdr:txBody>
    </xdr:sp>
    <xdr:clientData/>
  </xdr:twoCellAnchor>
  <xdr:twoCellAnchor>
    <xdr:from>
      <xdr:col>0</xdr:col>
      <xdr:colOff>0</xdr:colOff>
      <xdr:row>39</xdr:row>
      <xdr:rowOff>342900</xdr:rowOff>
    </xdr:from>
    <xdr:to>
      <xdr:col>1</xdr:col>
      <xdr:colOff>160020</xdr:colOff>
      <xdr:row>41</xdr:row>
      <xdr:rowOff>7620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0" y="37242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99060</xdr:colOff>
      <xdr:row>39</xdr:row>
      <xdr:rowOff>38100</xdr:rowOff>
    </xdr:from>
    <xdr:to>
      <xdr:col>53</xdr:col>
      <xdr:colOff>91440</xdr:colOff>
      <xdr:row>41</xdr:row>
      <xdr:rowOff>190500</xdr:rowOff>
    </xdr:to>
    <xdr:sp macro="" textlink="">
      <xdr:nvSpPr>
        <xdr:cNvPr id="10" name="吹き出し: 線 9">
          <a:extLst>
            <a:ext uri="{FF2B5EF4-FFF2-40B4-BE49-F238E27FC236}">
              <a16:creationId xmlns:a16="http://schemas.microsoft.com/office/drawing/2014/main" id="{00000000-0008-0000-0200-00000A000000}"/>
            </a:ext>
          </a:extLst>
        </xdr:cNvPr>
        <xdr:cNvSpPr/>
      </xdr:nvSpPr>
      <xdr:spPr>
        <a:xfrm>
          <a:off x="4914900" y="3352800"/>
          <a:ext cx="2659380" cy="845820"/>
        </a:xfrm>
        <a:prstGeom prst="borderCallout1">
          <a:avLst>
            <a:gd name="adj1" fmla="val 52648"/>
            <a:gd name="adj2" fmla="val -297"/>
            <a:gd name="adj3" fmla="val 20595"/>
            <a:gd name="adj4" fmla="val -13927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原則、消費税及び地方消費税は補助対象となりません。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含める場合の取り扱いは、誓約（４）をご確認ください。</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41910</xdr:colOff>
      <xdr:row>41</xdr:row>
      <xdr:rowOff>190500</xdr:rowOff>
    </xdr:from>
    <xdr:to>
      <xdr:col>41</xdr:col>
      <xdr:colOff>76200</xdr:colOff>
      <xdr:row>65</xdr:row>
      <xdr:rowOff>15240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10" idx="1"/>
        </xdr:cNvCxnSpPr>
      </xdr:nvCxnSpPr>
      <xdr:spPr>
        <a:xfrm>
          <a:off x="6244590" y="4198620"/>
          <a:ext cx="34290" cy="33528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175260</xdr:colOff>
      <xdr:row>65</xdr:row>
      <xdr:rowOff>144780</xdr:rowOff>
    </xdr:from>
    <xdr:to>
      <xdr:col>76</xdr:col>
      <xdr:colOff>22860</xdr:colOff>
      <xdr:row>65</xdr:row>
      <xdr:rowOff>175260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75260" y="7680960"/>
          <a:ext cx="9784080" cy="3048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65</xdr:row>
      <xdr:rowOff>320040</xdr:rowOff>
    </xdr:from>
    <xdr:to>
      <xdr:col>17</xdr:col>
      <xdr:colOff>45720</xdr:colOff>
      <xdr:row>65</xdr:row>
      <xdr:rowOff>320040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73380" y="7856220"/>
          <a:ext cx="33147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205740</xdr:rowOff>
    </xdr:from>
    <xdr:to>
      <xdr:col>1</xdr:col>
      <xdr:colOff>160020</xdr:colOff>
      <xdr:row>54</xdr:row>
      <xdr:rowOff>15240</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0" y="6029325"/>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56</xdr:row>
      <xdr:rowOff>68580</xdr:rowOff>
    </xdr:from>
    <xdr:to>
      <xdr:col>1</xdr:col>
      <xdr:colOff>160020</xdr:colOff>
      <xdr:row>58</xdr:row>
      <xdr:rowOff>91440</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0" y="66198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57</xdr:row>
      <xdr:rowOff>190500</xdr:rowOff>
    </xdr:from>
    <xdr:to>
      <xdr:col>4</xdr:col>
      <xdr:colOff>200025</xdr:colOff>
      <xdr:row>60</xdr:row>
      <xdr:rowOff>57150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00050" y="6838950"/>
          <a:ext cx="828675"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83820</xdr:colOff>
      <xdr:row>39</xdr:row>
      <xdr:rowOff>60960</xdr:rowOff>
    </xdr:from>
    <xdr:to>
      <xdr:col>4</xdr:col>
      <xdr:colOff>144780</xdr:colOff>
      <xdr:row>39</xdr:row>
      <xdr:rowOff>365760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42900" y="3438525"/>
          <a:ext cx="828675" cy="3048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53340</xdr:colOff>
      <xdr:row>3</xdr:row>
      <xdr:rowOff>53340</xdr:rowOff>
    </xdr:from>
    <xdr:to>
      <xdr:col>74</xdr:col>
      <xdr:colOff>83820</xdr:colOff>
      <xdr:row>12</xdr:row>
      <xdr:rowOff>60960</xdr:rowOff>
    </xdr:to>
    <xdr:sp macro="" textlink="">
      <xdr:nvSpPr>
        <xdr:cNvPr id="18" name="吹き出し: 線 17">
          <a:extLst>
            <a:ext uri="{FF2B5EF4-FFF2-40B4-BE49-F238E27FC236}">
              <a16:creationId xmlns:a16="http://schemas.microsoft.com/office/drawing/2014/main" id="{00000000-0008-0000-0200-000012000000}"/>
            </a:ext>
          </a:extLst>
        </xdr:cNvPr>
        <xdr:cNvSpPr/>
      </xdr:nvSpPr>
      <xdr:spPr>
        <a:xfrm>
          <a:off x="4122420" y="304800"/>
          <a:ext cx="5684520" cy="769620"/>
        </a:xfrm>
        <a:prstGeom prst="borderCallout1">
          <a:avLst>
            <a:gd name="adj1" fmla="val 98193"/>
            <a:gd name="adj2" fmla="val 36211"/>
            <a:gd name="adj3" fmla="val 225521"/>
            <a:gd name="adj4" fmla="val 1455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７桁の医療機関コードを入力。（例：０１，２２２２，３ ⇒</a:t>
          </a:r>
          <a:r>
            <a:rPr kumimoji="1"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０１２２２２３）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分からない場合は、中四国厚生局のホームページ（ＵＲＬ）から確認できます。</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u="sng" strike="noStrike" baseline="0">
              <a:solidFill>
                <a:schemeClr val="tx1"/>
              </a:solidFill>
              <a:latin typeface="BIZ UDゴシック" panose="020B0400000000000000" pitchFamily="49" charset="-128"/>
              <a:ea typeface="BIZ UDゴシック" panose="020B0400000000000000" pitchFamily="49" charset="-128"/>
              <a:cs typeface="+mn-cs"/>
            </a:rPr>
            <a:t>https</a:t>
          </a:r>
          <a:r>
            <a:rPr lang="en-US" altLang="ja-JP" sz="1100" b="0" i="0" u="sng" strike="noStrike" baseline="0">
              <a:solidFill>
                <a:schemeClr val="tx1"/>
              </a:solidFill>
              <a:latin typeface="BIZ UDゴシック" panose="020B0400000000000000" pitchFamily="49" charset="-128"/>
              <a:ea typeface="BIZ UDゴシック" panose="020B0400000000000000" pitchFamily="49" charset="-128"/>
              <a:cs typeface="+mn-cs"/>
            </a:rPr>
            <a:t>://kouseikyoku.mhlw.go.jp/chugokushikoku/chousaka/iryoukikanshitei.html</a:t>
          </a:r>
        </a:p>
        <a:p>
          <a:pPr algn="l"/>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161925</xdr:colOff>
      <xdr:row>52</xdr:row>
      <xdr:rowOff>0</xdr:rowOff>
    </xdr:from>
    <xdr:to>
      <xdr:col>11</xdr:col>
      <xdr:colOff>43815</xdr:colOff>
      <xdr:row>53</xdr:row>
      <xdr:rowOff>106680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19100" y="5819775"/>
          <a:ext cx="1844040" cy="31623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該当する場合はチェック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0</xdr:colOff>
      <xdr:row>36</xdr:row>
      <xdr:rowOff>83820</xdr:rowOff>
    </xdr:from>
    <xdr:to>
      <xdr:col>76</xdr:col>
      <xdr:colOff>76200</xdr:colOff>
      <xdr:row>41</xdr:row>
      <xdr:rowOff>175260</xdr:rowOff>
    </xdr:to>
    <xdr:sp macro="" textlink="">
      <xdr:nvSpPr>
        <xdr:cNvPr id="29" name="吹き出し: 線 28">
          <a:extLst>
            <a:ext uri="{FF2B5EF4-FFF2-40B4-BE49-F238E27FC236}">
              <a16:creationId xmlns:a16="http://schemas.microsoft.com/office/drawing/2014/main" id="{00000000-0008-0000-0200-00001D000000}"/>
            </a:ext>
          </a:extLst>
        </xdr:cNvPr>
        <xdr:cNvSpPr/>
      </xdr:nvSpPr>
      <xdr:spPr>
        <a:xfrm>
          <a:off x="7696200" y="3139440"/>
          <a:ext cx="2316480" cy="1043940"/>
        </a:xfrm>
        <a:prstGeom prst="borderCallout1">
          <a:avLst>
            <a:gd name="adj1" fmla="val 102240"/>
            <a:gd name="adj2" fmla="val 49051"/>
            <a:gd name="adj3" fmla="val 200948"/>
            <a:gd name="adj4" fmla="val 3452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口座名義人及びフリガナは、通帳に印字されている名義を入力してください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法人名のみ印字されている場合は、理事長名は不要です。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114300</xdr:rowOff>
        </xdr:from>
        <xdr:to>
          <xdr:col>1</xdr:col>
          <xdr:colOff>502920</xdr:colOff>
          <xdr:row>19</xdr:row>
          <xdr:rowOff>60960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3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53340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3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182880</xdr:rowOff>
        </xdr:from>
        <xdr:to>
          <xdr:col>1</xdr:col>
          <xdr:colOff>518160</xdr:colOff>
          <xdr:row>35</xdr:row>
          <xdr:rowOff>68580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3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160020</xdr:rowOff>
        </xdr:from>
        <xdr:to>
          <xdr:col>6</xdr:col>
          <xdr:colOff>960120</xdr:colOff>
          <xdr:row>51</xdr:row>
          <xdr:rowOff>83820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3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83820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3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51</xdr:row>
          <xdr:rowOff>160020</xdr:rowOff>
        </xdr:from>
        <xdr:to>
          <xdr:col>6</xdr:col>
          <xdr:colOff>960120</xdr:colOff>
          <xdr:row>53</xdr:row>
          <xdr:rowOff>83820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3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52</xdr:row>
          <xdr:rowOff>160020</xdr:rowOff>
        </xdr:from>
        <xdr:to>
          <xdr:col>6</xdr:col>
          <xdr:colOff>960120</xdr:colOff>
          <xdr:row>54</xdr:row>
          <xdr:rowOff>83820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3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53</xdr:row>
          <xdr:rowOff>160020</xdr:rowOff>
        </xdr:from>
        <xdr:to>
          <xdr:col>6</xdr:col>
          <xdr:colOff>960120</xdr:colOff>
          <xdr:row>55</xdr:row>
          <xdr:rowOff>83820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160020</xdr:colOff>
      <xdr:row>13</xdr:row>
      <xdr:rowOff>83820</xdr:rowOff>
    </xdr:from>
    <xdr:to>
      <xdr:col>1</xdr:col>
      <xdr:colOff>579120</xdr:colOff>
      <xdr:row>15</xdr:row>
      <xdr:rowOff>76200</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71475" y="3067050"/>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541020</xdr:colOff>
      <xdr:row>12</xdr:row>
      <xdr:rowOff>53340</xdr:rowOff>
    </xdr:from>
    <xdr:to>
      <xdr:col>2</xdr:col>
      <xdr:colOff>640080</xdr:colOff>
      <xdr:row>13</xdr:row>
      <xdr:rowOff>175260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52475" y="2857500"/>
          <a:ext cx="838200"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152400</xdr:colOff>
      <xdr:row>14</xdr:row>
      <xdr:rowOff>80010</xdr:rowOff>
    </xdr:from>
    <xdr:to>
      <xdr:col>1</xdr:col>
      <xdr:colOff>160020</xdr:colOff>
      <xdr:row>48</xdr:row>
      <xdr:rowOff>38100</xdr:rowOff>
    </xdr:to>
    <xdr:cxnSp macro="">
      <xdr:nvCxnSpPr>
        <xdr:cNvPr id="13" name="コネクタ: カギ線 12">
          <a:extLst>
            <a:ext uri="{FF2B5EF4-FFF2-40B4-BE49-F238E27FC236}">
              <a16:creationId xmlns:a16="http://schemas.microsoft.com/office/drawing/2014/main" id="{00000000-0008-0000-0300-00000D000000}"/>
            </a:ext>
          </a:extLst>
        </xdr:cNvPr>
        <xdr:cNvCxnSpPr>
          <a:stCxn id="11" idx="2"/>
        </xdr:cNvCxnSpPr>
      </xdr:nvCxnSpPr>
      <xdr:spPr>
        <a:xfrm rot="10800000" flipV="1">
          <a:off x="152400" y="3244215"/>
          <a:ext cx="219075" cy="710946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45</xdr:row>
      <xdr:rowOff>289560</xdr:rowOff>
    </xdr:from>
    <xdr:to>
      <xdr:col>4</xdr:col>
      <xdr:colOff>213360</xdr:colOff>
      <xdr:row>47</xdr:row>
      <xdr:rowOff>99060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14325" y="9877425"/>
          <a:ext cx="2219325" cy="352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届出ている項目にチェック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175260</xdr:colOff>
      <xdr:row>0</xdr:row>
      <xdr:rowOff>91440</xdr:rowOff>
    </xdr:from>
    <xdr:to>
      <xdr:col>6</xdr:col>
      <xdr:colOff>53340</xdr:colOff>
      <xdr:row>3</xdr:row>
      <xdr:rowOff>76200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75260" y="91440"/>
          <a:ext cx="3604260" cy="838200"/>
        </a:xfrm>
        <a:prstGeom prst="rect">
          <a:avLst/>
        </a:prstGeom>
        <a:solidFill>
          <a:srgbClr val="FFFF00"/>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取組内容については、</a:t>
          </a: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令和８年３月３１日までに取組予定のもの</a:t>
          </a:r>
          <a:r>
            <a:rPr kumimoji="1" lang="ja-JP" altLang="en-US" sz="1200" b="1">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6</xdr:col>
      <xdr:colOff>586740</xdr:colOff>
      <xdr:row>49</xdr:row>
      <xdr:rowOff>236220</xdr:rowOff>
    </xdr:from>
    <xdr:to>
      <xdr:col>6</xdr:col>
      <xdr:colOff>1097280</xdr:colOff>
      <xdr:row>55</xdr:row>
      <xdr:rowOff>22860</xdr:rowOff>
    </xdr:to>
    <xdr:sp macro="" textlink="">
      <xdr:nvSpPr>
        <xdr:cNvPr id="16" name="四角形: 角を丸くする 15">
          <a:extLst>
            <a:ext uri="{FF2B5EF4-FFF2-40B4-BE49-F238E27FC236}">
              <a16:creationId xmlns:a16="http://schemas.microsoft.com/office/drawing/2014/main" id="{00000000-0008-0000-0300-000010000000}"/>
            </a:ext>
          </a:extLst>
        </xdr:cNvPr>
        <xdr:cNvSpPr/>
      </xdr:nvSpPr>
      <xdr:spPr>
        <a:xfrm>
          <a:off x="4324350" y="10801350"/>
          <a:ext cx="504825" cy="12668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472440</xdr:colOff>
      <xdr:row>6</xdr:row>
      <xdr:rowOff>243840</xdr:rowOff>
    </xdr:from>
    <xdr:to>
      <xdr:col>7</xdr:col>
      <xdr:colOff>213360</xdr:colOff>
      <xdr:row>8</xdr:row>
      <xdr:rowOff>0</xdr:rowOff>
    </xdr:to>
    <xdr:sp macro="" textlink="">
      <xdr:nvSpPr>
        <xdr:cNvPr id="17" name="吹き出し: 線 16">
          <a:extLst>
            <a:ext uri="{FF2B5EF4-FFF2-40B4-BE49-F238E27FC236}">
              <a16:creationId xmlns:a16="http://schemas.microsoft.com/office/drawing/2014/main" id="{00000000-0008-0000-0300-000011000000}"/>
            </a:ext>
          </a:extLst>
        </xdr:cNvPr>
        <xdr:cNvSpPr/>
      </xdr:nvSpPr>
      <xdr:spPr>
        <a:xfrm>
          <a:off x="2114550" y="1771650"/>
          <a:ext cx="3533775" cy="304800"/>
        </a:xfrm>
        <a:prstGeom prst="borderCallout1">
          <a:avLst>
            <a:gd name="adj1" fmla="val 52648"/>
            <a:gd name="adj2" fmla="val -297"/>
            <a:gd name="adj3" fmla="val 218823"/>
            <a:gd name="adj4" fmla="val -1520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申請時点での、「許可病床数」を入力。（休床含む）</a:t>
          </a:r>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152400</xdr:colOff>
      <xdr:row>26</xdr:row>
      <xdr:rowOff>152400</xdr:rowOff>
    </xdr:from>
    <xdr:to>
      <xdr:col>3</xdr:col>
      <xdr:colOff>251460</xdr:colOff>
      <xdr:row>28</xdr:row>
      <xdr:rowOff>91440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61950" y="5486400"/>
          <a:ext cx="1524000" cy="30480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該当あればチェック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403860</xdr:colOff>
      <xdr:row>19</xdr:row>
      <xdr:rowOff>7620</xdr:rowOff>
    </xdr:from>
    <xdr:to>
      <xdr:col>1</xdr:col>
      <xdr:colOff>670560</xdr:colOff>
      <xdr:row>26</xdr:row>
      <xdr:rowOff>121920</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flipV="1">
          <a:off x="609600" y="4076700"/>
          <a:ext cx="266700" cy="1381125"/>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403860</xdr:colOff>
      <xdr:row>28</xdr:row>
      <xdr:rowOff>83820</xdr:rowOff>
    </xdr:from>
    <xdr:to>
      <xdr:col>1</xdr:col>
      <xdr:colOff>708660</xdr:colOff>
      <xdr:row>33</xdr:row>
      <xdr:rowOff>182880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609600" y="5781675"/>
          <a:ext cx="304800" cy="1066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411480</xdr:colOff>
      <xdr:row>28</xdr:row>
      <xdr:rowOff>83820</xdr:rowOff>
    </xdr:from>
    <xdr:to>
      <xdr:col>1</xdr:col>
      <xdr:colOff>716280</xdr:colOff>
      <xdr:row>30</xdr:row>
      <xdr:rowOff>30480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619125" y="5781675"/>
          <a:ext cx="304800" cy="304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17</xdr:row>
      <xdr:rowOff>36195</xdr:rowOff>
    </xdr:from>
    <xdr:to>
      <xdr:col>7</xdr:col>
      <xdr:colOff>1809750</xdr:colOff>
      <xdr:row>21</xdr:row>
      <xdr:rowOff>167640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3467100" y="3741420"/>
          <a:ext cx="3781425" cy="855345"/>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設備の数が多い時は、１行に複数まとめて入力できます。</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それでも入力しきれない場合は、「別添内訳書のとおり」とし、「</a:t>
          </a:r>
          <a:r>
            <a:rPr kumimoji="1" lang="en-US" altLang="ja-JP" sz="1100" b="1">
              <a:latin typeface="HG丸ｺﾞｼｯｸM-PRO" panose="020F0600000000000000" pitchFamily="50" charset="-128"/>
              <a:ea typeface="HG丸ｺﾞｼｯｸM-PRO" panose="020F0600000000000000" pitchFamily="50" charset="-128"/>
            </a:rPr>
            <a:t>ICT</a:t>
          </a:r>
          <a:r>
            <a:rPr kumimoji="1" lang="ja-JP" altLang="en-US" sz="1100" b="1">
              <a:latin typeface="HG丸ｺﾞｼｯｸM-PRO" panose="020F0600000000000000" pitchFamily="50" charset="-128"/>
              <a:ea typeface="HG丸ｺﾞｼｯｸM-PRO" panose="020F0600000000000000" pitchFamily="50" charset="-128"/>
            </a:rPr>
            <a:t>機器等の導入設備内訳書」を添付してください。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571500</xdr:colOff>
      <xdr:row>21</xdr:row>
      <xdr:rowOff>140970</xdr:rowOff>
    </xdr:from>
    <xdr:to>
      <xdr:col>6</xdr:col>
      <xdr:colOff>1196341</xdr:colOff>
      <xdr:row>26</xdr:row>
      <xdr:rowOff>85725</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4305300" y="4570095"/>
          <a:ext cx="624841" cy="84963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320040</xdr:colOff>
      <xdr:row>35</xdr:row>
      <xdr:rowOff>22860</xdr:rowOff>
    </xdr:from>
    <xdr:to>
      <xdr:col>5</xdr:col>
      <xdr:colOff>541020</xdr:colOff>
      <xdr:row>39</xdr:row>
      <xdr:rowOff>198120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276350" y="7115175"/>
          <a:ext cx="2314575" cy="1114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➀～③の合計額が申請上限額を超える場合は、「申請上限額」が、超えなければ、「➀～③の合計額（実経費）」が表示されます。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518160</xdr:colOff>
      <xdr:row>38</xdr:row>
      <xdr:rowOff>45720</xdr:rowOff>
    </xdr:from>
    <xdr:to>
      <xdr:col>7</xdr:col>
      <xdr:colOff>1043940</xdr:colOff>
      <xdr:row>40</xdr:row>
      <xdr:rowOff>68580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3562350" y="7829550"/>
          <a:ext cx="2924175" cy="5143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619125</xdr:colOff>
      <xdr:row>21</xdr:row>
      <xdr:rowOff>169545</xdr:rowOff>
    </xdr:from>
    <xdr:to>
      <xdr:col>6</xdr:col>
      <xdr:colOff>1190626</xdr:colOff>
      <xdr:row>22</xdr:row>
      <xdr:rowOff>161925</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H="1">
          <a:off x="4352925" y="4598670"/>
          <a:ext cx="571501" cy="173355"/>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670560</xdr:colOff>
      <xdr:row>28</xdr:row>
      <xdr:rowOff>91440</xdr:rowOff>
    </xdr:from>
    <xdr:to>
      <xdr:col>7</xdr:col>
      <xdr:colOff>563880</xdr:colOff>
      <xdr:row>34</xdr:row>
      <xdr:rowOff>22861</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987040" y="5829300"/>
          <a:ext cx="3009900" cy="1150621"/>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申請額は、原則、税抜きで入力してください。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563882</xdr:colOff>
      <xdr:row>27</xdr:row>
      <xdr:rowOff>91440</xdr:rowOff>
    </xdr:from>
    <xdr:to>
      <xdr:col>7</xdr:col>
      <xdr:colOff>1005840</xdr:colOff>
      <xdr:row>29</xdr:row>
      <xdr:rowOff>152400</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flipV="1">
          <a:off x="5996942" y="5646420"/>
          <a:ext cx="441958" cy="42672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586740</xdr:colOff>
      <xdr:row>29</xdr:row>
      <xdr:rowOff>167640</xdr:rowOff>
    </xdr:from>
    <xdr:to>
      <xdr:col>7</xdr:col>
      <xdr:colOff>1097280</xdr:colOff>
      <xdr:row>32</xdr:row>
      <xdr:rowOff>91440</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6019800" y="6088380"/>
          <a:ext cx="510540" cy="4724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drawing" Target="../drawings/drawing3.xml"/><Relationship Id="rId7" Type="http://schemas.openxmlformats.org/officeDocument/2006/relationships/ctrlProp" Target="../ctrlProps/ctrlProp20.xml"/><Relationship Id="rId2" Type="http://schemas.openxmlformats.org/officeDocument/2006/relationships/printerSettings" Target="../printerSettings/printerSettings3.bin"/><Relationship Id="rId1" Type="http://schemas.openxmlformats.org/officeDocument/2006/relationships/hyperlink" Target="mailto:seisan@pref.yamaguchi.lg.jp" TargetMode="External"/><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vmlDrawing" Target="../drawings/vmlDrawing3.v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D8B2-7CEC-4B47-87A3-1D970C8BCF4E}">
  <sheetPr>
    <tabColor rgb="FFFF0000"/>
  </sheetPr>
  <dimension ref="A1:DA101"/>
  <sheetViews>
    <sheetView showGridLines="0" tabSelected="1" view="pageBreakPreview" zoomScaleNormal="100" zoomScaleSheetLayoutView="100" workbookViewId="0">
      <selection activeCell="AI50" sqref="AI50:AP52"/>
    </sheetView>
  </sheetViews>
  <sheetFormatPr defaultColWidth="1.3984375" defaultRowHeight="6.75" customHeight="1"/>
  <cols>
    <col min="1" max="5" width="3.3984375" style="16" customWidth="1"/>
    <col min="6" max="6" width="5.3984375" style="16" customWidth="1"/>
    <col min="7" max="12" width="1.3984375" style="16"/>
    <col min="13" max="13" width="11.3984375" style="16" customWidth="1"/>
    <col min="14" max="61" width="1.3984375" style="16"/>
    <col min="62" max="62" width="1.3984375" style="16" customWidth="1"/>
    <col min="63" max="65" width="1.3984375" style="16"/>
    <col min="66" max="66" width="1.3984375" style="16" customWidth="1"/>
    <col min="67" max="16384" width="1.3984375" style="16"/>
  </cols>
  <sheetData>
    <row r="1" spans="1:77" ht="6.75" customHeight="1">
      <c r="A1" s="210" t="s">
        <v>146</v>
      </c>
      <c r="B1" s="210"/>
      <c r="C1" s="210"/>
      <c r="D1" s="7"/>
      <c r="E1" s="7"/>
      <c r="F1" s="7"/>
      <c r="G1" s="8"/>
      <c r="H1" s="8"/>
      <c r="I1" s="8"/>
      <c r="J1" s="9"/>
      <c r="K1" s="9"/>
      <c r="L1" s="9"/>
      <c r="M1" s="9"/>
      <c r="N1" s="9"/>
      <c r="O1" s="9"/>
      <c r="P1" s="9"/>
      <c r="Q1" s="9"/>
      <c r="R1" s="10"/>
      <c r="S1" s="10"/>
      <c r="T1" s="10"/>
      <c r="U1" s="10"/>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11"/>
      <c r="BK1" s="12"/>
      <c r="BL1" s="13"/>
      <c r="BM1" s="13"/>
      <c r="BN1" s="13"/>
      <c r="BO1" s="13"/>
      <c r="BP1" s="13"/>
      <c r="BQ1" s="14"/>
      <c r="BR1" s="14"/>
      <c r="BS1" s="15"/>
      <c r="BT1" s="15"/>
      <c r="BU1" s="15"/>
      <c r="BV1" s="15"/>
      <c r="BW1" s="15"/>
      <c r="BX1" s="15"/>
      <c r="BY1" s="15"/>
    </row>
    <row r="2" spans="1:77" ht="6.75" customHeight="1">
      <c r="A2" s="210"/>
      <c r="B2" s="210"/>
      <c r="C2" s="210"/>
      <c r="D2" s="211" t="s">
        <v>213</v>
      </c>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15"/>
    </row>
    <row r="3" spans="1:77" ht="6.75" customHeight="1">
      <c r="A3" s="210"/>
      <c r="B3" s="210"/>
      <c r="C3" s="210"/>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15"/>
    </row>
    <row r="4" spans="1:77" ht="6.75" customHeight="1">
      <c r="A4" s="7"/>
      <c r="B4" s="7"/>
      <c r="C4" s="17"/>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15"/>
    </row>
    <row r="5" spans="1:77" ht="6.75" customHeight="1">
      <c r="A5" s="7"/>
      <c r="B5" s="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8"/>
      <c r="BX5" s="18"/>
      <c r="BY5" s="18"/>
    </row>
    <row r="6" spans="1:77" ht="6.75" customHeight="1">
      <c r="A6" s="7"/>
      <c r="B6" s="212" t="s">
        <v>147</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18"/>
      <c r="BO6" s="18"/>
      <c r="BP6" s="18"/>
      <c r="BQ6" s="18"/>
      <c r="BR6" s="18"/>
      <c r="BS6" s="18"/>
      <c r="BT6" s="18"/>
      <c r="BU6" s="18"/>
      <c r="BV6" s="18"/>
      <c r="BW6" s="18"/>
      <c r="BX6" s="18"/>
      <c r="BY6" s="18"/>
    </row>
    <row r="7" spans="1:77" ht="6.75" customHeight="1">
      <c r="A7" s="7"/>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15"/>
      <c r="BO7" s="15"/>
      <c r="BP7" s="15"/>
      <c r="BQ7" s="15"/>
      <c r="BR7" s="15"/>
      <c r="BS7" s="15"/>
      <c r="BT7" s="15"/>
      <c r="BU7" s="15"/>
      <c r="BV7" s="15"/>
      <c r="BW7" s="15"/>
      <c r="BX7" s="15"/>
      <c r="BY7" s="15"/>
    </row>
    <row r="8" spans="1:77" ht="6.75" customHeight="1">
      <c r="A8" s="7"/>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15"/>
      <c r="BO8" s="15"/>
      <c r="BP8" s="15"/>
      <c r="BQ8" s="15"/>
      <c r="BR8" s="15"/>
      <c r="BS8" s="15"/>
      <c r="BT8" s="15"/>
      <c r="BU8" s="15"/>
      <c r="BV8" s="15"/>
      <c r="BW8" s="15"/>
      <c r="BX8" s="15"/>
      <c r="BY8" s="15"/>
    </row>
    <row r="9" spans="1:77" ht="6.75" customHeight="1">
      <c r="B9" s="213" t="s">
        <v>199</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row>
    <row r="10" spans="1:77" ht="7.5" customHeight="1">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row>
    <row r="11" spans="1:77" ht="6.75" customHeight="1">
      <c r="A11" s="18"/>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row>
    <row r="12" spans="1:77" ht="6.75" customHeight="1">
      <c r="A12" s="18"/>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row>
    <row r="13" spans="1:77" ht="6.75" customHeight="1">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row>
    <row r="14" spans="1:77" ht="6.75"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row>
    <row r="15" spans="1:77" ht="6.75" customHeight="1">
      <c r="A15" s="18"/>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row>
    <row r="16" spans="1:77" ht="6.75" customHeight="1">
      <c r="A16" s="216" t="s">
        <v>148</v>
      </c>
      <c r="B16" s="216"/>
      <c r="C16" s="216"/>
      <c r="D16" s="216"/>
      <c r="E16" s="216"/>
      <c r="F16" s="216"/>
      <c r="G16" s="216"/>
      <c r="H16" s="216"/>
      <c r="I16" s="216"/>
      <c r="J16" s="216"/>
      <c r="K16" s="216"/>
      <c r="L16" s="216"/>
      <c r="M16" s="216"/>
      <c r="N16" s="216"/>
      <c r="O16" s="216"/>
      <c r="P16" s="216"/>
      <c r="Q16" s="21"/>
      <c r="R16" s="21"/>
      <c r="S16" s="21"/>
      <c r="T16" s="21"/>
      <c r="U16" s="21"/>
      <c r="V16" s="21"/>
      <c r="W16" s="21"/>
      <c r="X16" s="21"/>
      <c r="Y16" s="21"/>
      <c r="Z16" s="21"/>
      <c r="AA16" s="21"/>
      <c r="AB16" s="21"/>
      <c r="AC16" s="21"/>
      <c r="AD16" s="21"/>
      <c r="AE16" s="21"/>
      <c r="AF16" s="21"/>
      <c r="AG16" s="21"/>
      <c r="AH16" s="21"/>
      <c r="AI16" s="21"/>
      <c r="AJ16" s="21"/>
      <c r="AK16" s="21"/>
      <c r="AL16" s="21"/>
      <c r="AM16" s="21"/>
      <c r="AN16" s="217" t="s">
        <v>149</v>
      </c>
      <c r="AO16" s="218"/>
      <c r="AP16" s="218"/>
      <c r="AQ16" s="218"/>
      <c r="AR16" s="218"/>
      <c r="AS16" s="218"/>
      <c r="AT16" s="218"/>
      <c r="AU16" s="218"/>
      <c r="AV16" s="218"/>
      <c r="AW16" s="218"/>
      <c r="AX16" s="218"/>
      <c r="AY16" s="219"/>
      <c r="AZ16" s="226"/>
      <c r="BA16" s="227"/>
      <c r="BB16" s="227"/>
      <c r="BC16" s="227"/>
      <c r="BD16" s="227"/>
      <c r="BE16" s="227"/>
      <c r="BF16" s="227"/>
      <c r="BG16" s="227"/>
      <c r="BH16" s="229" t="s">
        <v>150</v>
      </c>
      <c r="BI16" s="229"/>
      <c r="BJ16" s="232"/>
      <c r="BK16" s="232"/>
      <c r="BL16" s="232"/>
      <c r="BM16" s="232"/>
      <c r="BN16" s="232"/>
      <c r="BO16" s="232"/>
      <c r="BP16" s="235" t="s">
        <v>151</v>
      </c>
      <c r="BQ16" s="235"/>
      <c r="BR16" s="238"/>
      <c r="BS16" s="238"/>
      <c r="BT16" s="238"/>
      <c r="BU16" s="238"/>
      <c r="BV16" s="238"/>
      <c r="BW16" s="238"/>
      <c r="BX16" s="235" t="s">
        <v>152</v>
      </c>
      <c r="BY16" s="241"/>
    </row>
    <row r="17" spans="1:78" ht="6.75" customHeight="1">
      <c r="A17" s="216"/>
      <c r="B17" s="216"/>
      <c r="C17" s="216"/>
      <c r="D17" s="216"/>
      <c r="E17" s="216"/>
      <c r="F17" s="216"/>
      <c r="G17" s="216"/>
      <c r="H17" s="216"/>
      <c r="I17" s="216"/>
      <c r="J17" s="216"/>
      <c r="K17" s="216"/>
      <c r="L17" s="216"/>
      <c r="M17" s="216"/>
      <c r="N17" s="216"/>
      <c r="O17" s="216"/>
      <c r="P17" s="216"/>
      <c r="Q17" s="21"/>
      <c r="R17" s="21"/>
      <c r="S17" s="21"/>
      <c r="T17" s="21"/>
      <c r="U17" s="21"/>
      <c r="V17" s="21"/>
      <c r="W17" s="21"/>
      <c r="X17" s="21"/>
      <c r="Y17" s="21"/>
      <c r="Z17" s="21"/>
      <c r="AA17" s="21"/>
      <c r="AB17" s="21"/>
      <c r="AC17" s="21"/>
      <c r="AD17" s="21"/>
      <c r="AE17" s="21"/>
      <c r="AF17" s="21"/>
      <c r="AG17" s="21"/>
      <c r="AH17" s="21"/>
      <c r="AI17" s="21"/>
      <c r="AJ17" s="21"/>
      <c r="AK17" s="21"/>
      <c r="AL17" s="21"/>
      <c r="AM17" s="21"/>
      <c r="AN17" s="220"/>
      <c r="AO17" s="221"/>
      <c r="AP17" s="221"/>
      <c r="AQ17" s="221"/>
      <c r="AR17" s="221"/>
      <c r="AS17" s="221"/>
      <c r="AT17" s="221"/>
      <c r="AU17" s="221"/>
      <c r="AV17" s="221"/>
      <c r="AW17" s="221"/>
      <c r="AX17" s="221"/>
      <c r="AY17" s="222"/>
      <c r="AZ17" s="200"/>
      <c r="BA17" s="228"/>
      <c r="BB17" s="228"/>
      <c r="BC17" s="228"/>
      <c r="BD17" s="228"/>
      <c r="BE17" s="228"/>
      <c r="BF17" s="228"/>
      <c r="BG17" s="228"/>
      <c r="BH17" s="230"/>
      <c r="BI17" s="230"/>
      <c r="BJ17" s="233"/>
      <c r="BK17" s="233"/>
      <c r="BL17" s="233"/>
      <c r="BM17" s="233"/>
      <c r="BN17" s="233"/>
      <c r="BO17" s="233"/>
      <c r="BP17" s="236"/>
      <c r="BQ17" s="236"/>
      <c r="BR17" s="239"/>
      <c r="BS17" s="239"/>
      <c r="BT17" s="239"/>
      <c r="BU17" s="239"/>
      <c r="BV17" s="239"/>
      <c r="BW17" s="239"/>
      <c r="BX17" s="236"/>
      <c r="BY17" s="242"/>
    </row>
    <row r="18" spans="1:78" ht="6.75" customHeight="1">
      <c r="A18" s="216"/>
      <c r="B18" s="216"/>
      <c r="C18" s="216"/>
      <c r="D18" s="216"/>
      <c r="E18" s="216"/>
      <c r="F18" s="216"/>
      <c r="G18" s="216"/>
      <c r="H18" s="216"/>
      <c r="I18" s="216"/>
      <c r="J18" s="216"/>
      <c r="K18" s="216"/>
      <c r="L18" s="216"/>
      <c r="M18" s="216"/>
      <c r="N18" s="216"/>
      <c r="O18" s="216"/>
      <c r="P18" s="216"/>
      <c r="Q18" s="21"/>
      <c r="R18" s="21"/>
      <c r="S18" s="21"/>
      <c r="T18" s="21"/>
      <c r="U18" s="21"/>
      <c r="V18" s="21"/>
      <c r="W18" s="21"/>
      <c r="X18" s="21"/>
      <c r="Y18" s="21"/>
      <c r="Z18" s="21"/>
      <c r="AA18" s="21"/>
      <c r="AB18" s="21"/>
      <c r="AC18" s="21"/>
      <c r="AD18" s="21"/>
      <c r="AE18" s="21"/>
      <c r="AF18" s="21"/>
      <c r="AG18" s="21"/>
      <c r="AH18" s="21"/>
      <c r="AI18" s="21"/>
      <c r="AJ18" s="21"/>
      <c r="AK18" s="21"/>
      <c r="AL18" s="21"/>
      <c r="AM18" s="21"/>
      <c r="AN18" s="223"/>
      <c r="AO18" s="224"/>
      <c r="AP18" s="224"/>
      <c r="AQ18" s="224"/>
      <c r="AR18" s="224"/>
      <c r="AS18" s="224"/>
      <c r="AT18" s="224"/>
      <c r="AU18" s="224"/>
      <c r="AV18" s="224"/>
      <c r="AW18" s="224"/>
      <c r="AX18" s="224"/>
      <c r="AY18" s="225"/>
      <c r="AZ18" s="202"/>
      <c r="BA18" s="203"/>
      <c r="BB18" s="203"/>
      <c r="BC18" s="203"/>
      <c r="BD18" s="203"/>
      <c r="BE18" s="203"/>
      <c r="BF18" s="203"/>
      <c r="BG18" s="203"/>
      <c r="BH18" s="231"/>
      <c r="BI18" s="231"/>
      <c r="BJ18" s="234"/>
      <c r="BK18" s="234"/>
      <c r="BL18" s="234"/>
      <c r="BM18" s="234"/>
      <c r="BN18" s="234"/>
      <c r="BO18" s="234"/>
      <c r="BP18" s="237"/>
      <c r="BQ18" s="237"/>
      <c r="BR18" s="240"/>
      <c r="BS18" s="240"/>
      <c r="BT18" s="240"/>
      <c r="BU18" s="240"/>
      <c r="BV18" s="240"/>
      <c r="BW18" s="240"/>
      <c r="BX18" s="237"/>
      <c r="BY18" s="243"/>
    </row>
    <row r="19" spans="1:78" ht="6.75" customHeight="1">
      <c r="A19" s="244"/>
      <c r="B19" s="244"/>
      <c r="C19" s="244"/>
      <c r="D19" s="244"/>
      <c r="E19" s="244"/>
      <c r="F19" s="244"/>
      <c r="G19" s="244"/>
      <c r="H19" s="244"/>
      <c r="I19" s="244"/>
      <c r="J19" s="244"/>
      <c r="K19" s="244"/>
      <c r="L19" s="244"/>
      <c r="M19" s="244"/>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8" t="s">
        <v>154</v>
      </c>
      <c r="AO19" s="187"/>
      <c r="AP19" s="187"/>
      <c r="AQ19" s="187"/>
      <c r="AR19" s="187"/>
      <c r="AS19" s="187"/>
      <c r="AT19" s="187"/>
      <c r="AU19" s="187"/>
      <c r="AV19" s="187"/>
      <c r="AW19" s="187"/>
      <c r="AX19" s="187"/>
      <c r="AY19" s="249"/>
      <c r="AZ19" s="252" t="s">
        <v>155</v>
      </c>
      <c r="BA19" s="253"/>
      <c r="BB19" s="254"/>
      <c r="BC19" s="254"/>
      <c r="BD19" s="254"/>
      <c r="BE19" s="254"/>
      <c r="BF19" s="254"/>
      <c r="BG19" s="255" t="s">
        <v>156</v>
      </c>
      <c r="BH19" s="255"/>
      <c r="BI19" s="256"/>
      <c r="BJ19" s="256"/>
      <c r="BK19" s="256"/>
      <c r="BL19" s="256"/>
      <c r="BM19" s="256"/>
      <c r="BN19" s="256"/>
      <c r="BO19" s="256"/>
      <c r="BP19" s="256"/>
      <c r="BQ19" s="256"/>
      <c r="BR19" s="256"/>
      <c r="BS19" s="22"/>
      <c r="BT19" s="22"/>
      <c r="BU19" s="22"/>
      <c r="BV19" s="22"/>
      <c r="BW19" s="22"/>
      <c r="BX19" s="22"/>
      <c r="BY19" s="23"/>
      <c r="BZ19" s="24"/>
    </row>
    <row r="20" spans="1:78" ht="6.75" customHeight="1">
      <c r="A20" s="245"/>
      <c r="B20" s="245"/>
      <c r="C20" s="245"/>
      <c r="D20" s="245"/>
      <c r="E20" s="245"/>
      <c r="F20" s="245"/>
      <c r="G20" s="245"/>
      <c r="H20" s="245"/>
      <c r="I20" s="245"/>
      <c r="J20" s="245"/>
      <c r="K20" s="245"/>
      <c r="L20" s="245"/>
      <c r="M20" s="245"/>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50"/>
      <c r="AO20" s="188"/>
      <c r="AP20" s="188"/>
      <c r="AQ20" s="188"/>
      <c r="AR20" s="188"/>
      <c r="AS20" s="188"/>
      <c r="AT20" s="188"/>
      <c r="AU20" s="188"/>
      <c r="AV20" s="188"/>
      <c r="AW20" s="188"/>
      <c r="AX20" s="188"/>
      <c r="AY20" s="193"/>
      <c r="AZ20" s="252"/>
      <c r="BA20" s="253"/>
      <c r="BB20" s="254"/>
      <c r="BC20" s="254"/>
      <c r="BD20" s="254"/>
      <c r="BE20" s="254"/>
      <c r="BF20" s="254"/>
      <c r="BG20" s="255"/>
      <c r="BH20" s="255"/>
      <c r="BI20" s="256"/>
      <c r="BJ20" s="256"/>
      <c r="BK20" s="256"/>
      <c r="BL20" s="256"/>
      <c r="BM20" s="256"/>
      <c r="BN20" s="256"/>
      <c r="BO20" s="256"/>
      <c r="BP20" s="256"/>
      <c r="BQ20" s="256"/>
      <c r="BR20" s="256"/>
      <c r="BS20" s="22"/>
      <c r="BT20" s="22"/>
      <c r="BU20" s="22"/>
      <c r="BV20" s="22"/>
      <c r="BW20" s="22"/>
      <c r="BX20" s="22"/>
      <c r="BY20" s="23"/>
      <c r="BZ20" s="24"/>
    </row>
    <row r="21" spans="1:78" ht="6.75" customHeight="1">
      <c r="A21" s="248" t="s">
        <v>157</v>
      </c>
      <c r="B21" s="187"/>
      <c r="C21" s="187"/>
      <c r="D21" s="187"/>
      <c r="E21" s="187"/>
      <c r="F21" s="187"/>
      <c r="G21" s="187"/>
      <c r="H21" s="187"/>
      <c r="I21" s="187"/>
      <c r="J21" s="187"/>
      <c r="K21" s="187"/>
      <c r="L21" s="187"/>
      <c r="M21" s="249"/>
      <c r="N21" s="226"/>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50"/>
      <c r="AO21" s="188"/>
      <c r="AP21" s="188"/>
      <c r="AQ21" s="188"/>
      <c r="AR21" s="188"/>
      <c r="AS21" s="188"/>
      <c r="AT21" s="188"/>
      <c r="AU21" s="188"/>
      <c r="AV21" s="188"/>
      <c r="AW21" s="188"/>
      <c r="AX21" s="188"/>
      <c r="AY21" s="193"/>
      <c r="AZ21" s="282" t="s">
        <v>231</v>
      </c>
      <c r="BA21" s="283"/>
      <c r="BB21" s="283"/>
      <c r="BC21" s="283"/>
      <c r="BD21" s="283"/>
      <c r="BE21" s="283"/>
      <c r="BF21" s="284" t="s">
        <v>232</v>
      </c>
      <c r="BG21" s="284"/>
      <c r="BH21" s="284"/>
      <c r="BI21" s="284"/>
      <c r="BJ21" s="284"/>
      <c r="BK21" s="284"/>
      <c r="BL21" s="284"/>
      <c r="BM21" s="284"/>
      <c r="BN21" s="284"/>
      <c r="BO21" s="284"/>
      <c r="BP21" s="284"/>
      <c r="BQ21" s="284"/>
      <c r="BR21" s="284"/>
      <c r="BS21" s="284"/>
      <c r="BT21" s="284"/>
      <c r="BU21" s="284"/>
      <c r="BV21" s="284"/>
      <c r="BW21" s="284"/>
      <c r="BX21" s="284"/>
      <c r="BY21" s="285"/>
      <c r="BZ21" s="24"/>
    </row>
    <row r="22" spans="1:78" ht="6.75" customHeight="1">
      <c r="A22" s="250"/>
      <c r="B22" s="188"/>
      <c r="C22" s="188"/>
      <c r="D22" s="188"/>
      <c r="E22" s="188"/>
      <c r="F22" s="188"/>
      <c r="G22" s="188"/>
      <c r="H22" s="188"/>
      <c r="I22" s="188"/>
      <c r="J22" s="188"/>
      <c r="K22" s="188"/>
      <c r="L22" s="188"/>
      <c r="M22" s="193"/>
      <c r="N22" s="200"/>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50"/>
      <c r="AO22" s="188"/>
      <c r="AP22" s="188"/>
      <c r="AQ22" s="188"/>
      <c r="AR22" s="188"/>
      <c r="AS22" s="188"/>
      <c r="AT22" s="188"/>
      <c r="AU22" s="188"/>
      <c r="AV22" s="188"/>
      <c r="AW22" s="188"/>
      <c r="AX22" s="188"/>
      <c r="AY22" s="193"/>
      <c r="AZ22" s="282"/>
      <c r="BA22" s="283"/>
      <c r="BB22" s="283"/>
      <c r="BC22" s="283"/>
      <c r="BD22" s="283"/>
      <c r="BE22" s="283"/>
      <c r="BF22" s="284"/>
      <c r="BG22" s="284"/>
      <c r="BH22" s="284"/>
      <c r="BI22" s="284"/>
      <c r="BJ22" s="284"/>
      <c r="BK22" s="284"/>
      <c r="BL22" s="284"/>
      <c r="BM22" s="284"/>
      <c r="BN22" s="284"/>
      <c r="BO22" s="284"/>
      <c r="BP22" s="284"/>
      <c r="BQ22" s="284"/>
      <c r="BR22" s="284"/>
      <c r="BS22" s="284"/>
      <c r="BT22" s="284"/>
      <c r="BU22" s="284"/>
      <c r="BV22" s="284"/>
      <c r="BW22" s="284"/>
      <c r="BX22" s="284"/>
      <c r="BY22" s="285"/>
    </row>
    <row r="23" spans="1:78" ht="6.75" customHeight="1">
      <c r="A23" s="251"/>
      <c r="B23" s="194"/>
      <c r="C23" s="194"/>
      <c r="D23" s="194"/>
      <c r="E23" s="194"/>
      <c r="F23" s="194"/>
      <c r="G23" s="194"/>
      <c r="H23" s="194"/>
      <c r="I23" s="194"/>
      <c r="J23" s="194"/>
      <c r="K23" s="194"/>
      <c r="L23" s="194"/>
      <c r="M23" s="195"/>
      <c r="N23" s="202"/>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50"/>
      <c r="AO23" s="188"/>
      <c r="AP23" s="188"/>
      <c r="AQ23" s="188"/>
      <c r="AR23" s="188"/>
      <c r="AS23" s="188"/>
      <c r="AT23" s="188"/>
      <c r="AU23" s="188"/>
      <c r="AV23" s="188"/>
      <c r="AW23" s="188"/>
      <c r="AX23" s="188"/>
      <c r="AY23" s="193"/>
      <c r="AZ23" s="286"/>
      <c r="BA23" s="287"/>
      <c r="BB23" s="287"/>
      <c r="BC23" s="287"/>
      <c r="BD23" s="287"/>
      <c r="BE23" s="287"/>
      <c r="BF23" s="290"/>
      <c r="BG23" s="290"/>
      <c r="BH23" s="290"/>
      <c r="BI23" s="290"/>
      <c r="BJ23" s="290"/>
      <c r="BK23" s="290"/>
      <c r="BL23" s="290"/>
      <c r="BM23" s="290"/>
      <c r="BN23" s="290"/>
      <c r="BO23" s="290"/>
      <c r="BP23" s="290"/>
      <c r="BQ23" s="290"/>
      <c r="BR23" s="290"/>
      <c r="BS23" s="290"/>
      <c r="BT23" s="290"/>
      <c r="BU23" s="290"/>
      <c r="BV23" s="290"/>
      <c r="BW23" s="290"/>
      <c r="BX23" s="290"/>
      <c r="BY23" s="291"/>
    </row>
    <row r="24" spans="1:78" ht="6.75" customHeight="1">
      <c r="A24" s="250" t="s">
        <v>211</v>
      </c>
      <c r="B24" s="188"/>
      <c r="C24" s="188"/>
      <c r="D24" s="188"/>
      <c r="E24" s="188"/>
      <c r="F24" s="188"/>
      <c r="G24" s="188"/>
      <c r="H24" s="188"/>
      <c r="I24" s="188"/>
      <c r="J24" s="188"/>
      <c r="K24" s="188"/>
      <c r="L24" s="188"/>
      <c r="M24" s="193"/>
      <c r="N24" s="265"/>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50"/>
      <c r="AO24" s="188"/>
      <c r="AP24" s="188"/>
      <c r="AQ24" s="188"/>
      <c r="AR24" s="188"/>
      <c r="AS24" s="188"/>
      <c r="AT24" s="188"/>
      <c r="AU24" s="188"/>
      <c r="AV24" s="188"/>
      <c r="AW24" s="188"/>
      <c r="AX24" s="188"/>
      <c r="AY24" s="193"/>
      <c r="AZ24" s="286"/>
      <c r="BA24" s="287"/>
      <c r="BB24" s="287"/>
      <c r="BC24" s="287"/>
      <c r="BD24" s="287"/>
      <c r="BE24" s="287"/>
      <c r="BF24" s="290"/>
      <c r="BG24" s="290"/>
      <c r="BH24" s="290"/>
      <c r="BI24" s="290"/>
      <c r="BJ24" s="290"/>
      <c r="BK24" s="290"/>
      <c r="BL24" s="290"/>
      <c r="BM24" s="290"/>
      <c r="BN24" s="290"/>
      <c r="BO24" s="290"/>
      <c r="BP24" s="290"/>
      <c r="BQ24" s="290"/>
      <c r="BR24" s="290"/>
      <c r="BS24" s="290"/>
      <c r="BT24" s="290"/>
      <c r="BU24" s="290"/>
      <c r="BV24" s="290"/>
      <c r="BW24" s="290"/>
      <c r="BX24" s="290"/>
      <c r="BY24" s="291"/>
    </row>
    <row r="25" spans="1:78" ht="6.75" customHeight="1">
      <c r="A25" s="250"/>
      <c r="B25" s="188"/>
      <c r="C25" s="188"/>
      <c r="D25" s="188"/>
      <c r="E25" s="188"/>
      <c r="F25" s="188"/>
      <c r="G25" s="188"/>
      <c r="H25" s="188"/>
      <c r="I25" s="188"/>
      <c r="J25" s="188"/>
      <c r="K25" s="188"/>
      <c r="L25" s="188"/>
      <c r="M25" s="193"/>
      <c r="N25" s="267"/>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50"/>
      <c r="AO25" s="188"/>
      <c r="AP25" s="188"/>
      <c r="AQ25" s="188"/>
      <c r="AR25" s="188"/>
      <c r="AS25" s="188"/>
      <c r="AT25" s="188"/>
      <c r="AU25" s="188"/>
      <c r="AV25" s="188"/>
      <c r="AW25" s="188"/>
      <c r="AX25" s="188"/>
      <c r="AY25" s="193"/>
      <c r="AZ25" s="286"/>
      <c r="BA25" s="287"/>
      <c r="BB25" s="287"/>
      <c r="BC25" s="287"/>
      <c r="BD25" s="287"/>
      <c r="BE25" s="287"/>
      <c r="BF25" s="290"/>
      <c r="BG25" s="290"/>
      <c r="BH25" s="290"/>
      <c r="BI25" s="290"/>
      <c r="BJ25" s="290"/>
      <c r="BK25" s="290"/>
      <c r="BL25" s="290"/>
      <c r="BM25" s="290"/>
      <c r="BN25" s="290"/>
      <c r="BO25" s="290"/>
      <c r="BP25" s="290"/>
      <c r="BQ25" s="290"/>
      <c r="BR25" s="290"/>
      <c r="BS25" s="290"/>
      <c r="BT25" s="290"/>
      <c r="BU25" s="290"/>
      <c r="BV25" s="290"/>
      <c r="BW25" s="290"/>
      <c r="BX25" s="290"/>
      <c r="BY25" s="291"/>
    </row>
    <row r="26" spans="1:78" ht="6.75" customHeight="1">
      <c r="A26" s="251"/>
      <c r="B26" s="194"/>
      <c r="C26" s="194"/>
      <c r="D26" s="194"/>
      <c r="E26" s="194"/>
      <c r="F26" s="194"/>
      <c r="G26" s="194"/>
      <c r="H26" s="194"/>
      <c r="I26" s="194"/>
      <c r="J26" s="194"/>
      <c r="K26" s="194"/>
      <c r="L26" s="194"/>
      <c r="M26" s="195"/>
      <c r="N26" s="269"/>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51"/>
      <c r="AO26" s="194"/>
      <c r="AP26" s="194"/>
      <c r="AQ26" s="194"/>
      <c r="AR26" s="194"/>
      <c r="AS26" s="194"/>
      <c r="AT26" s="194"/>
      <c r="AU26" s="194"/>
      <c r="AV26" s="194"/>
      <c r="AW26" s="194"/>
      <c r="AX26" s="194"/>
      <c r="AY26" s="195"/>
      <c r="AZ26" s="288"/>
      <c r="BA26" s="289"/>
      <c r="BB26" s="289"/>
      <c r="BC26" s="289"/>
      <c r="BD26" s="289"/>
      <c r="BE26" s="289"/>
      <c r="BF26" s="292"/>
      <c r="BG26" s="292"/>
      <c r="BH26" s="292"/>
      <c r="BI26" s="292"/>
      <c r="BJ26" s="292"/>
      <c r="BK26" s="292"/>
      <c r="BL26" s="292"/>
      <c r="BM26" s="292"/>
      <c r="BN26" s="292"/>
      <c r="BO26" s="292"/>
      <c r="BP26" s="292"/>
      <c r="BQ26" s="292"/>
      <c r="BR26" s="292"/>
      <c r="BS26" s="292"/>
      <c r="BT26" s="292"/>
      <c r="BU26" s="292"/>
      <c r="BV26" s="292"/>
      <c r="BW26" s="292"/>
      <c r="BX26" s="292"/>
      <c r="BY26" s="293"/>
    </row>
    <row r="27" spans="1:78" ht="6.75" customHeight="1">
      <c r="A27" s="178" t="s">
        <v>204</v>
      </c>
      <c r="B27" s="179"/>
      <c r="C27" s="179"/>
      <c r="D27" s="179"/>
      <c r="E27" s="179"/>
      <c r="F27" s="179"/>
      <c r="G27" s="179"/>
      <c r="H27" s="179"/>
      <c r="I27" s="180"/>
      <c r="J27" s="187" t="s">
        <v>201</v>
      </c>
      <c r="K27" s="187"/>
      <c r="L27" s="187"/>
      <c r="M27" s="187"/>
      <c r="N27" s="204"/>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48" t="s">
        <v>158</v>
      </c>
      <c r="AO27" s="187"/>
      <c r="AP27" s="187"/>
      <c r="AQ27" s="187"/>
      <c r="AR27" s="187"/>
      <c r="AS27" s="187"/>
      <c r="AT27" s="187"/>
      <c r="AU27" s="187"/>
      <c r="AV27" s="187"/>
      <c r="AW27" s="187"/>
      <c r="AX27" s="187"/>
      <c r="AY27" s="249"/>
      <c r="AZ27" s="271" t="s">
        <v>159</v>
      </c>
      <c r="BA27" s="272"/>
      <c r="BB27" s="272"/>
      <c r="BC27" s="272"/>
      <c r="BD27" s="272"/>
      <c r="BE27" s="273"/>
      <c r="BF27" s="226"/>
      <c r="BG27" s="227"/>
      <c r="BH27" s="227"/>
      <c r="BI27" s="227"/>
      <c r="BJ27" s="227"/>
      <c r="BK27" s="227"/>
      <c r="BL27" s="227"/>
      <c r="BM27" s="227"/>
      <c r="BN27" s="227"/>
      <c r="BO27" s="227"/>
      <c r="BP27" s="227"/>
      <c r="BQ27" s="227"/>
      <c r="BR27" s="227"/>
      <c r="BS27" s="227"/>
      <c r="BT27" s="227"/>
      <c r="BU27" s="227"/>
      <c r="BV27" s="227"/>
      <c r="BW27" s="227"/>
      <c r="BX27" s="227"/>
      <c r="BY27" s="263"/>
    </row>
    <row r="28" spans="1:78" ht="11.4" customHeight="1">
      <c r="A28" s="181"/>
      <c r="B28" s="182"/>
      <c r="C28" s="182"/>
      <c r="D28" s="182"/>
      <c r="E28" s="182"/>
      <c r="F28" s="182"/>
      <c r="G28" s="182"/>
      <c r="H28" s="182"/>
      <c r="I28" s="183"/>
      <c r="J28" s="188"/>
      <c r="K28" s="188"/>
      <c r="L28" s="188"/>
      <c r="M28" s="188"/>
      <c r="N28" s="206"/>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50"/>
      <c r="AO28" s="188"/>
      <c r="AP28" s="188"/>
      <c r="AQ28" s="188"/>
      <c r="AR28" s="188"/>
      <c r="AS28" s="188"/>
      <c r="AT28" s="188"/>
      <c r="AU28" s="188"/>
      <c r="AV28" s="188"/>
      <c r="AW28" s="188"/>
      <c r="AX28" s="188"/>
      <c r="AY28" s="193"/>
      <c r="AZ28" s="274"/>
      <c r="BA28" s="275"/>
      <c r="BB28" s="275"/>
      <c r="BC28" s="275"/>
      <c r="BD28" s="275"/>
      <c r="BE28" s="276"/>
      <c r="BF28" s="202"/>
      <c r="BG28" s="203"/>
      <c r="BH28" s="203"/>
      <c r="BI28" s="203"/>
      <c r="BJ28" s="203"/>
      <c r="BK28" s="203"/>
      <c r="BL28" s="203"/>
      <c r="BM28" s="203"/>
      <c r="BN28" s="203"/>
      <c r="BO28" s="203"/>
      <c r="BP28" s="203"/>
      <c r="BQ28" s="203"/>
      <c r="BR28" s="203"/>
      <c r="BS28" s="203"/>
      <c r="BT28" s="203"/>
      <c r="BU28" s="203"/>
      <c r="BV28" s="203"/>
      <c r="BW28" s="203"/>
      <c r="BX28" s="203"/>
      <c r="BY28" s="264"/>
    </row>
    <row r="29" spans="1:78" ht="6.75" customHeight="1">
      <c r="A29" s="181"/>
      <c r="B29" s="182"/>
      <c r="C29" s="182"/>
      <c r="D29" s="182"/>
      <c r="E29" s="182"/>
      <c r="F29" s="182"/>
      <c r="G29" s="182"/>
      <c r="H29" s="182"/>
      <c r="I29" s="183"/>
      <c r="J29" s="188"/>
      <c r="K29" s="188"/>
      <c r="L29" s="188"/>
      <c r="M29" s="188"/>
      <c r="N29" s="208"/>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50"/>
      <c r="AO29" s="188"/>
      <c r="AP29" s="188"/>
      <c r="AQ29" s="188"/>
      <c r="AR29" s="188"/>
      <c r="AS29" s="188"/>
      <c r="AT29" s="188"/>
      <c r="AU29" s="188"/>
      <c r="AV29" s="188"/>
      <c r="AW29" s="188"/>
      <c r="AX29" s="188"/>
      <c r="AY29" s="193"/>
      <c r="AZ29" s="257" t="s">
        <v>160</v>
      </c>
      <c r="BA29" s="258"/>
      <c r="BB29" s="258"/>
      <c r="BC29" s="258"/>
      <c r="BD29" s="258"/>
      <c r="BE29" s="259"/>
      <c r="BF29" s="226"/>
      <c r="BG29" s="227"/>
      <c r="BH29" s="227"/>
      <c r="BI29" s="227"/>
      <c r="BJ29" s="227"/>
      <c r="BK29" s="227"/>
      <c r="BL29" s="227"/>
      <c r="BM29" s="227"/>
      <c r="BN29" s="227"/>
      <c r="BO29" s="227"/>
      <c r="BP29" s="227"/>
      <c r="BQ29" s="227"/>
      <c r="BR29" s="227"/>
      <c r="BS29" s="227"/>
      <c r="BT29" s="227"/>
      <c r="BU29" s="227"/>
      <c r="BV29" s="227"/>
      <c r="BW29" s="227"/>
      <c r="BX29" s="227"/>
      <c r="BY29" s="263"/>
    </row>
    <row r="30" spans="1:78" ht="6.6" customHeight="1">
      <c r="A30" s="181"/>
      <c r="B30" s="182"/>
      <c r="C30" s="182"/>
      <c r="D30" s="182"/>
      <c r="E30" s="182"/>
      <c r="F30" s="182"/>
      <c r="G30" s="182"/>
      <c r="H30" s="182"/>
      <c r="I30" s="183"/>
      <c r="J30" s="189" t="s">
        <v>202</v>
      </c>
      <c r="K30" s="189"/>
      <c r="L30" s="189"/>
      <c r="M30" s="190"/>
      <c r="N30" s="196"/>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250"/>
      <c r="AO30" s="188"/>
      <c r="AP30" s="188"/>
      <c r="AQ30" s="188"/>
      <c r="AR30" s="188"/>
      <c r="AS30" s="188"/>
      <c r="AT30" s="188"/>
      <c r="AU30" s="188"/>
      <c r="AV30" s="188"/>
      <c r="AW30" s="188"/>
      <c r="AX30" s="188"/>
      <c r="AY30" s="193"/>
      <c r="AZ30" s="260"/>
      <c r="BA30" s="261"/>
      <c r="BB30" s="261"/>
      <c r="BC30" s="261"/>
      <c r="BD30" s="261"/>
      <c r="BE30" s="262"/>
      <c r="BF30" s="202"/>
      <c r="BG30" s="203"/>
      <c r="BH30" s="203"/>
      <c r="BI30" s="203"/>
      <c r="BJ30" s="203"/>
      <c r="BK30" s="203"/>
      <c r="BL30" s="203"/>
      <c r="BM30" s="203"/>
      <c r="BN30" s="203"/>
      <c r="BO30" s="203"/>
      <c r="BP30" s="203"/>
      <c r="BQ30" s="203"/>
      <c r="BR30" s="203"/>
      <c r="BS30" s="203"/>
      <c r="BT30" s="203"/>
      <c r="BU30" s="203"/>
      <c r="BV30" s="203"/>
      <c r="BW30" s="203"/>
      <c r="BX30" s="203"/>
      <c r="BY30" s="264"/>
    </row>
    <row r="31" spans="1:78" ht="6.75" customHeight="1">
      <c r="A31" s="181"/>
      <c r="B31" s="182"/>
      <c r="C31" s="182"/>
      <c r="D31" s="182"/>
      <c r="E31" s="182"/>
      <c r="F31" s="182"/>
      <c r="G31" s="182"/>
      <c r="H31" s="182"/>
      <c r="I31" s="183"/>
      <c r="J31" s="191"/>
      <c r="K31" s="191"/>
      <c r="L31" s="191"/>
      <c r="M31" s="192"/>
      <c r="N31" s="198"/>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250"/>
      <c r="AO31" s="188"/>
      <c r="AP31" s="188"/>
      <c r="AQ31" s="188"/>
      <c r="AR31" s="188"/>
      <c r="AS31" s="188"/>
      <c r="AT31" s="188"/>
      <c r="AU31" s="188"/>
      <c r="AV31" s="188"/>
      <c r="AW31" s="188"/>
      <c r="AX31" s="188"/>
      <c r="AY31" s="193"/>
      <c r="AZ31" s="277" t="s">
        <v>161</v>
      </c>
      <c r="BA31" s="277"/>
      <c r="BB31" s="277"/>
      <c r="BC31" s="277"/>
      <c r="BD31" s="277"/>
      <c r="BE31" s="277"/>
      <c r="BF31" s="226"/>
      <c r="BG31" s="227"/>
      <c r="BH31" s="227"/>
      <c r="BI31" s="227"/>
      <c r="BJ31" s="227"/>
      <c r="BK31" s="227"/>
      <c r="BL31" s="227"/>
      <c r="BM31" s="227"/>
      <c r="BN31" s="227"/>
      <c r="BO31" s="227"/>
      <c r="BP31" s="227"/>
      <c r="BQ31" s="227"/>
      <c r="BR31" s="227"/>
      <c r="BS31" s="227"/>
      <c r="BT31" s="227"/>
      <c r="BU31" s="227"/>
      <c r="BV31" s="227"/>
      <c r="BW31" s="227"/>
      <c r="BX31" s="227"/>
      <c r="BY31" s="263"/>
    </row>
    <row r="32" spans="1:78" ht="6.75" customHeight="1">
      <c r="A32" s="181"/>
      <c r="B32" s="182"/>
      <c r="C32" s="182"/>
      <c r="D32" s="182"/>
      <c r="E32" s="182"/>
      <c r="F32" s="182"/>
      <c r="G32" s="182"/>
      <c r="H32" s="182"/>
      <c r="I32" s="183"/>
      <c r="J32" s="188" t="s">
        <v>203</v>
      </c>
      <c r="K32" s="188"/>
      <c r="L32" s="188"/>
      <c r="M32" s="188"/>
      <c r="N32" s="200"/>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50"/>
      <c r="AO32" s="188"/>
      <c r="AP32" s="188"/>
      <c r="AQ32" s="188"/>
      <c r="AR32" s="188"/>
      <c r="AS32" s="188"/>
      <c r="AT32" s="188"/>
      <c r="AU32" s="188"/>
      <c r="AV32" s="188"/>
      <c r="AW32" s="188"/>
      <c r="AX32" s="188"/>
      <c r="AY32" s="193"/>
      <c r="AZ32" s="277"/>
      <c r="BA32" s="277"/>
      <c r="BB32" s="277"/>
      <c r="BC32" s="277"/>
      <c r="BD32" s="277"/>
      <c r="BE32" s="277"/>
      <c r="BF32" s="202"/>
      <c r="BG32" s="203"/>
      <c r="BH32" s="203"/>
      <c r="BI32" s="203"/>
      <c r="BJ32" s="203"/>
      <c r="BK32" s="203"/>
      <c r="BL32" s="203"/>
      <c r="BM32" s="203"/>
      <c r="BN32" s="203"/>
      <c r="BO32" s="203"/>
      <c r="BP32" s="203"/>
      <c r="BQ32" s="203"/>
      <c r="BR32" s="203"/>
      <c r="BS32" s="203"/>
      <c r="BT32" s="203"/>
      <c r="BU32" s="203"/>
      <c r="BV32" s="203"/>
      <c r="BW32" s="203"/>
      <c r="BX32" s="203"/>
      <c r="BY32" s="264"/>
    </row>
    <row r="33" spans="1:105" ht="8.25" customHeight="1">
      <c r="A33" s="181"/>
      <c r="B33" s="182"/>
      <c r="C33" s="182"/>
      <c r="D33" s="182"/>
      <c r="E33" s="182"/>
      <c r="F33" s="182"/>
      <c r="G33" s="182"/>
      <c r="H33" s="182"/>
      <c r="I33" s="183"/>
      <c r="J33" s="188"/>
      <c r="K33" s="188"/>
      <c r="L33" s="188"/>
      <c r="M33" s="193"/>
      <c r="N33" s="200"/>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50"/>
      <c r="AO33" s="188"/>
      <c r="AP33" s="188"/>
      <c r="AQ33" s="188"/>
      <c r="AR33" s="188"/>
      <c r="AS33" s="188"/>
      <c r="AT33" s="188"/>
      <c r="AU33" s="188"/>
      <c r="AV33" s="188"/>
      <c r="AW33" s="188"/>
      <c r="AX33" s="188"/>
      <c r="AY33" s="193"/>
      <c r="AZ33" s="277" t="s">
        <v>163</v>
      </c>
      <c r="BA33" s="277"/>
      <c r="BB33" s="277"/>
      <c r="BC33" s="277"/>
      <c r="BD33" s="277"/>
      <c r="BE33" s="277"/>
      <c r="BF33" s="279"/>
      <c r="BG33" s="280"/>
      <c r="BH33" s="280"/>
      <c r="BI33" s="280"/>
      <c r="BJ33" s="280"/>
      <c r="BK33" s="280"/>
      <c r="BL33" s="280"/>
      <c r="BM33" s="280"/>
      <c r="BN33" s="280"/>
      <c r="BO33" s="280"/>
      <c r="BP33" s="280"/>
      <c r="BQ33" s="280"/>
      <c r="BR33" s="280"/>
      <c r="BS33" s="280"/>
      <c r="BT33" s="280"/>
      <c r="BU33" s="280"/>
      <c r="BV33" s="280"/>
      <c r="BW33" s="280"/>
      <c r="BX33" s="280"/>
      <c r="BY33" s="280"/>
      <c r="CG33" s="83"/>
      <c r="CI33" s="176"/>
      <c r="CJ33" s="177"/>
      <c r="CK33" s="177"/>
      <c r="CL33" s="177"/>
      <c r="CM33" s="177"/>
      <c r="CN33" s="177"/>
      <c r="CO33" s="177"/>
      <c r="CP33" s="177"/>
      <c r="CQ33" s="177"/>
      <c r="CR33" s="177"/>
      <c r="CS33" s="177"/>
      <c r="CT33" s="177"/>
      <c r="CU33" s="177"/>
      <c r="CV33" s="177"/>
      <c r="CW33" s="177"/>
      <c r="CX33" s="177"/>
      <c r="CY33" s="177"/>
      <c r="CZ33" s="177"/>
      <c r="DA33" s="177"/>
    </row>
    <row r="34" spans="1:105" ht="6.75" customHeight="1">
      <c r="A34" s="184"/>
      <c r="B34" s="185"/>
      <c r="C34" s="185"/>
      <c r="D34" s="185"/>
      <c r="E34" s="185"/>
      <c r="F34" s="185"/>
      <c r="G34" s="185"/>
      <c r="H34" s="185"/>
      <c r="I34" s="186"/>
      <c r="J34" s="194"/>
      <c r="K34" s="194"/>
      <c r="L34" s="194"/>
      <c r="M34" s="195"/>
      <c r="N34" s="202"/>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51"/>
      <c r="AO34" s="194"/>
      <c r="AP34" s="194"/>
      <c r="AQ34" s="194"/>
      <c r="AR34" s="194"/>
      <c r="AS34" s="194"/>
      <c r="AT34" s="194"/>
      <c r="AU34" s="194"/>
      <c r="AV34" s="194"/>
      <c r="AW34" s="194"/>
      <c r="AX34" s="194"/>
      <c r="AY34" s="195"/>
      <c r="AZ34" s="278"/>
      <c r="BA34" s="278"/>
      <c r="BB34" s="278"/>
      <c r="BC34" s="278"/>
      <c r="BD34" s="278"/>
      <c r="BE34" s="278"/>
      <c r="BF34" s="281"/>
      <c r="BG34" s="281"/>
      <c r="BH34" s="281"/>
      <c r="BI34" s="281"/>
      <c r="BJ34" s="281"/>
      <c r="BK34" s="281"/>
      <c r="BL34" s="281"/>
      <c r="BM34" s="281"/>
      <c r="BN34" s="281"/>
      <c r="BO34" s="281"/>
      <c r="BP34" s="281"/>
      <c r="BQ34" s="281"/>
      <c r="BR34" s="281"/>
      <c r="BS34" s="281"/>
      <c r="BT34" s="281"/>
      <c r="BU34" s="281"/>
      <c r="BV34" s="281"/>
      <c r="BW34" s="281"/>
      <c r="BX34" s="281"/>
      <c r="BY34" s="281"/>
      <c r="CI34" s="177"/>
      <c r="CJ34" s="177"/>
      <c r="CK34" s="177"/>
      <c r="CL34" s="177"/>
      <c r="CM34" s="177"/>
      <c r="CN34" s="177"/>
      <c r="CO34" s="177"/>
      <c r="CP34" s="177"/>
      <c r="CQ34" s="177"/>
      <c r="CR34" s="177"/>
      <c r="CS34" s="177"/>
      <c r="CT34" s="177"/>
      <c r="CU34" s="177"/>
      <c r="CV34" s="177"/>
      <c r="CW34" s="177"/>
      <c r="CX34" s="177"/>
      <c r="CY34" s="177"/>
      <c r="CZ34" s="177"/>
      <c r="DA34" s="177"/>
    </row>
    <row r="35" spans="1:105" ht="6.75" customHeight="1">
      <c r="A35" s="25"/>
      <c r="B35" s="25"/>
      <c r="C35" s="25"/>
      <c r="D35" s="25"/>
      <c r="E35" s="25"/>
      <c r="F35" s="25"/>
      <c r="G35" s="25"/>
      <c r="H35" s="25"/>
      <c r="I35" s="25"/>
      <c r="J35" s="25"/>
      <c r="K35" s="25"/>
      <c r="L35" s="25"/>
      <c r="M35" s="25"/>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CI35" s="177"/>
      <c r="CJ35" s="177"/>
      <c r="CK35" s="177"/>
      <c r="CL35" s="177"/>
      <c r="CM35" s="177"/>
      <c r="CN35" s="177"/>
      <c r="CO35" s="177"/>
      <c r="CP35" s="177"/>
      <c r="CQ35" s="177"/>
      <c r="CR35" s="177"/>
      <c r="CS35" s="177"/>
      <c r="CT35" s="177"/>
      <c r="CU35" s="177"/>
      <c r="CV35" s="177"/>
      <c r="CW35" s="177"/>
      <c r="CX35" s="177"/>
      <c r="CY35" s="177"/>
      <c r="CZ35" s="177"/>
      <c r="DA35" s="177"/>
    </row>
    <row r="36" spans="1:105" ht="8.2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CI36" s="177"/>
      <c r="CJ36" s="177"/>
      <c r="CK36" s="177"/>
      <c r="CL36" s="177"/>
      <c r="CM36" s="177"/>
      <c r="CN36" s="177"/>
      <c r="CO36" s="177"/>
      <c r="CP36" s="177"/>
      <c r="CQ36" s="177"/>
      <c r="CR36" s="177"/>
      <c r="CS36" s="177"/>
      <c r="CT36" s="177"/>
      <c r="CU36" s="177"/>
      <c r="CV36" s="177"/>
      <c r="CW36" s="177"/>
      <c r="CX36" s="177"/>
      <c r="CY36" s="177"/>
      <c r="CZ36" s="177"/>
      <c r="DA36" s="177"/>
    </row>
    <row r="37" spans="1:105" ht="7.5" customHeight="1">
      <c r="A37" s="294" t="s">
        <v>196</v>
      </c>
      <c r="B37" s="294"/>
      <c r="C37" s="294"/>
      <c r="D37" s="294"/>
      <c r="E37" s="294"/>
      <c r="F37" s="294"/>
      <c r="G37" s="294"/>
      <c r="H37" s="294"/>
      <c r="I37" s="294"/>
      <c r="J37" s="294"/>
      <c r="K37" s="294"/>
      <c r="L37" s="294"/>
      <c r="M37" s="294"/>
      <c r="N37" s="294"/>
      <c r="O37" s="294"/>
      <c r="P37" s="294"/>
      <c r="Q37" s="26"/>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7"/>
      <c r="CI37" s="177"/>
      <c r="CJ37" s="177"/>
      <c r="CK37" s="177"/>
      <c r="CL37" s="177"/>
      <c r="CM37" s="177"/>
      <c r="CN37" s="177"/>
      <c r="CO37" s="177"/>
      <c r="CP37" s="177"/>
      <c r="CQ37" s="177"/>
      <c r="CR37" s="177"/>
      <c r="CS37" s="177"/>
      <c r="CT37" s="177"/>
      <c r="CU37" s="177"/>
      <c r="CV37" s="177"/>
      <c r="CW37" s="177"/>
      <c r="CX37" s="177"/>
      <c r="CY37" s="177"/>
      <c r="CZ37" s="177"/>
      <c r="DA37" s="177"/>
    </row>
    <row r="38" spans="1:105" ht="6.75" customHeight="1">
      <c r="A38" s="294"/>
      <c r="B38" s="294"/>
      <c r="C38" s="294"/>
      <c r="D38" s="294"/>
      <c r="E38" s="294"/>
      <c r="F38" s="294"/>
      <c r="G38" s="294"/>
      <c r="H38" s="294"/>
      <c r="I38" s="294"/>
      <c r="J38" s="294"/>
      <c r="K38" s="294"/>
      <c r="L38" s="294"/>
      <c r="M38" s="294"/>
      <c r="N38" s="294"/>
      <c r="O38" s="294"/>
      <c r="P38" s="294"/>
      <c r="Q38" s="26"/>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7"/>
      <c r="CI38" s="177"/>
      <c r="CJ38" s="177"/>
      <c r="CK38" s="177"/>
      <c r="CL38" s="177"/>
      <c r="CM38" s="177"/>
      <c r="CN38" s="177"/>
      <c r="CO38" s="177"/>
      <c r="CP38" s="177"/>
      <c r="CQ38" s="177"/>
      <c r="CR38" s="177"/>
      <c r="CS38" s="177"/>
      <c r="CT38" s="177"/>
      <c r="CU38" s="177"/>
      <c r="CV38" s="177"/>
      <c r="CW38" s="177"/>
      <c r="CX38" s="177"/>
      <c r="CY38" s="177"/>
      <c r="CZ38" s="177"/>
      <c r="DA38" s="177"/>
    </row>
    <row r="39" spans="1:105" ht="6.75" customHeight="1" thickBot="1">
      <c r="A39" s="294"/>
      <c r="B39" s="294"/>
      <c r="C39" s="294"/>
      <c r="D39" s="294"/>
      <c r="E39" s="294"/>
      <c r="F39" s="294"/>
      <c r="G39" s="294"/>
      <c r="H39" s="294"/>
      <c r="I39" s="294"/>
      <c r="J39" s="294"/>
      <c r="K39" s="294"/>
      <c r="L39" s="294"/>
      <c r="M39" s="294"/>
      <c r="N39" s="294"/>
      <c r="O39" s="294"/>
      <c r="P39" s="294"/>
      <c r="Q39" s="26"/>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7"/>
      <c r="CI39" s="177"/>
      <c r="CJ39" s="177"/>
      <c r="CK39" s="177"/>
      <c r="CL39" s="177"/>
      <c r="CM39" s="177"/>
      <c r="CN39" s="177"/>
      <c r="CO39" s="177"/>
      <c r="CP39" s="177"/>
      <c r="CQ39" s="177"/>
      <c r="CR39" s="177"/>
      <c r="CS39" s="177"/>
      <c r="CT39" s="177"/>
      <c r="CU39" s="177"/>
      <c r="CV39" s="177"/>
      <c r="CW39" s="177"/>
      <c r="CX39" s="177"/>
      <c r="CY39" s="177"/>
      <c r="CZ39" s="177"/>
      <c r="DA39" s="177"/>
    </row>
    <row r="40" spans="1:105" ht="30.75" customHeight="1" thickBot="1">
      <c r="A40" s="295" t="s">
        <v>197</v>
      </c>
      <c r="B40" s="296"/>
      <c r="C40" s="296"/>
      <c r="D40" s="296"/>
      <c r="E40" s="296"/>
      <c r="F40" s="296"/>
      <c r="G40" s="296"/>
      <c r="H40" s="296"/>
      <c r="I40" s="296"/>
      <c r="J40" s="296" t="s">
        <v>198</v>
      </c>
      <c r="K40" s="296"/>
      <c r="L40" s="296"/>
      <c r="M40" s="297"/>
      <c r="N40" s="298">
        <f>'【概算払】計画書（病院・有床診）'!H41</f>
        <v>0</v>
      </c>
      <c r="O40" s="299"/>
      <c r="P40" s="299"/>
      <c r="Q40" s="299"/>
      <c r="R40" s="299"/>
      <c r="S40" s="299"/>
      <c r="T40" s="299"/>
      <c r="U40" s="299"/>
      <c r="V40" s="299"/>
      <c r="W40" s="300"/>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9"/>
      <c r="CI40" s="177"/>
      <c r="CJ40" s="177"/>
      <c r="CK40" s="177"/>
      <c r="CL40" s="177"/>
      <c r="CM40" s="177"/>
      <c r="CN40" s="177"/>
      <c r="CO40" s="177"/>
      <c r="CP40" s="177"/>
      <c r="CQ40" s="177"/>
      <c r="CR40" s="177"/>
      <c r="CS40" s="177"/>
      <c r="CT40" s="177"/>
      <c r="CU40" s="177"/>
      <c r="CV40" s="177"/>
      <c r="CW40" s="177"/>
      <c r="CX40" s="177"/>
      <c r="CY40" s="177"/>
      <c r="CZ40" s="177"/>
      <c r="DA40" s="177"/>
    </row>
    <row r="41" spans="1:105" ht="24" customHeight="1">
      <c r="A41" s="30"/>
      <c r="B41" s="31" t="s">
        <v>165</v>
      </c>
      <c r="C41" s="30"/>
      <c r="D41" s="30"/>
      <c r="E41" s="30"/>
      <c r="F41" s="30"/>
      <c r="G41" s="30"/>
      <c r="H41" s="30"/>
      <c r="I41" s="30"/>
      <c r="J41" s="30"/>
      <c r="K41" s="30"/>
      <c r="L41" s="30"/>
      <c r="M41" s="30"/>
      <c r="N41" s="32"/>
      <c r="O41" s="33"/>
      <c r="P41" s="33"/>
      <c r="Q41" s="33"/>
      <c r="R41" s="33"/>
      <c r="S41" s="33"/>
      <c r="T41" s="33"/>
      <c r="U41" s="33"/>
      <c r="V41" s="33"/>
      <c r="W41" s="33"/>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9"/>
    </row>
    <row r="42" spans="1:105" s="36" customFormat="1" ht="21" customHeight="1">
      <c r="A42" s="30"/>
      <c r="B42" s="34" t="s">
        <v>166</v>
      </c>
      <c r="C42" s="30"/>
      <c r="D42" s="30"/>
      <c r="E42" s="30"/>
      <c r="F42" s="30"/>
      <c r="G42" s="30"/>
      <c r="H42" s="30"/>
      <c r="I42" s="30"/>
      <c r="J42" s="30"/>
      <c r="K42" s="30"/>
      <c r="L42" s="30"/>
      <c r="M42" s="30"/>
      <c r="N42" s="32"/>
      <c r="O42" s="33"/>
      <c r="P42" s="33"/>
      <c r="Q42" s="33"/>
      <c r="R42" s="33"/>
      <c r="S42" s="33"/>
      <c r="T42" s="33"/>
      <c r="U42" s="33"/>
      <c r="V42" s="33"/>
      <c r="W42" s="33"/>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29"/>
    </row>
    <row r="43" spans="1:105" ht="8.2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28"/>
      <c r="AG43" s="38"/>
      <c r="AH43" s="38"/>
      <c r="AI43" s="38"/>
      <c r="AJ43" s="38"/>
      <c r="AK43" s="38"/>
      <c r="AL43" s="38"/>
      <c r="AM43" s="38"/>
      <c r="AN43" s="39"/>
      <c r="AO43" s="38"/>
      <c r="AP43" s="38"/>
      <c r="AQ43" s="38"/>
      <c r="AR43" s="38"/>
      <c r="AS43" s="38"/>
      <c r="AT43" s="38"/>
      <c r="AU43" s="38"/>
      <c r="AV43" s="38"/>
      <c r="AW43" s="38"/>
      <c r="AX43" s="38"/>
      <c r="AY43" s="38"/>
      <c r="AZ43" s="38"/>
      <c r="BA43" s="38"/>
      <c r="BB43" s="38"/>
      <c r="BC43" s="38"/>
      <c r="BD43" s="38"/>
      <c r="BE43" s="38"/>
      <c r="BF43" s="38"/>
      <c r="BG43" s="38"/>
      <c r="BH43" s="38"/>
      <c r="BI43" s="28"/>
      <c r="BJ43" s="37"/>
      <c r="BK43" s="37"/>
      <c r="BL43" s="37"/>
      <c r="BM43" s="37"/>
      <c r="BN43" s="37"/>
      <c r="BO43" s="37"/>
      <c r="BP43" s="37"/>
      <c r="BQ43" s="37"/>
      <c r="BR43" s="37"/>
      <c r="BS43" s="37"/>
      <c r="BT43" s="37"/>
      <c r="BU43" s="37"/>
      <c r="BV43" s="37"/>
      <c r="BW43" s="37"/>
      <c r="BX43" s="37"/>
      <c r="BY43" s="37"/>
    </row>
    <row r="44" spans="1:105" ht="8.25" customHeight="1">
      <c r="A44" s="301" t="s">
        <v>167</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28"/>
      <c r="AG44" s="37"/>
      <c r="AH44" s="37"/>
      <c r="AI44" s="37"/>
      <c r="AJ44" s="37"/>
      <c r="AK44" s="37"/>
      <c r="AL44" s="37"/>
      <c r="AM44" s="37"/>
      <c r="AN44" s="37"/>
      <c r="AO44" s="37"/>
      <c r="AP44" s="37"/>
      <c r="AQ44" s="37"/>
      <c r="AR44" s="37"/>
      <c r="AS44" s="37"/>
      <c r="AT44" s="37"/>
      <c r="AU44" s="37"/>
      <c r="AV44" s="37"/>
      <c r="AW44" s="37"/>
      <c r="AX44" s="37"/>
      <c r="AY44" s="40"/>
      <c r="AZ44" s="40"/>
      <c r="BA44" s="40"/>
      <c r="BB44" s="40"/>
      <c r="BC44" s="40"/>
      <c r="BD44" s="40"/>
      <c r="BE44" s="40"/>
      <c r="BF44" s="40"/>
      <c r="BG44" s="40"/>
      <c r="BH44" s="40"/>
      <c r="BI44" s="28"/>
      <c r="BJ44" s="37"/>
      <c r="BK44" s="37"/>
      <c r="BL44" s="37"/>
      <c r="BM44" s="37"/>
      <c r="BN44" s="37"/>
      <c r="BO44" s="37"/>
      <c r="BP44" s="37"/>
      <c r="BQ44" s="37"/>
      <c r="BR44" s="37"/>
      <c r="BS44" s="37"/>
      <c r="BT44" s="37"/>
      <c r="BU44" s="37"/>
      <c r="BV44" s="37"/>
      <c r="BW44" s="37"/>
      <c r="BX44" s="37"/>
      <c r="BY44" s="37"/>
    </row>
    <row r="45" spans="1:105" ht="8.25" customHeight="1">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28"/>
      <c r="AG45" s="37"/>
      <c r="AH45" s="37"/>
      <c r="AI45" s="37"/>
      <c r="AJ45" s="37"/>
      <c r="AK45" s="37"/>
      <c r="AL45" s="37"/>
      <c r="AM45" s="37"/>
      <c r="AN45" s="37"/>
      <c r="AO45" s="37"/>
      <c r="AP45" s="37"/>
      <c r="AQ45" s="37"/>
      <c r="AR45" s="37"/>
      <c r="AS45" s="37"/>
      <c r="AT45" s="37"/>
      <c r="AU45" s="37"/>
      <c r="AV45" s="37"/>
      <c r="AW45" s="37"/>
      <c r="AX45" s="37"/>
      <c r="AY45" s="40"/>
      <c r="AZ45" s="40"/>
      <c r="BA45" s="40"/>
      <c r="BB45" s="40"/>
      <c r="BC45" s="40"/>
      <c r="BD45" s="40"/>
      <c r="BE45" s="40"/>
      <c r="BF45" s="40"/>
      <c r="BG45" s="40"/>
      <c r="BH45" s="40"/>
      <c r="BI45" s="28"/>
      <c r="BJ45" s="37"/>
      <c r="BK45" s="37"/>
      <c r="BL45" s="37"/>
      <c r="BM45" s="37"/>
      <c r="BN45" s="37"/>
      <c r="BO45" s="37"/>
      <c r="BP45" s="37"/>
      <c r="BQ45" s="37"/>
      <c r="BR45" s="37"/>
      <c r="BS45" s="37"/>
      <c r="BT45" s="37"/>
      <c r="BU45" s="37"/>
      <c r="BV45" s="37"/>
      <c r="BW45" s="37"/>
      <c r="BX45" s="37"/>
      <c r="BY45" s="37"/>
    </row>
    <row r="46" spans="1:105" ht="8.2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28"/>
      <c r="AG46" s="37"/>
      <c r="AH46" s="37"/>
      <c r="AI46" s="37"/>
      <c r="AJ46" s="37"/>
      <c r="AK46" s="37"/>
      <c r="AL46" s="37"/>
      <c r="AM46" s="37"/>
      <c r="AN46" s="37"/>
      <c r="AO46" s="37"/>
      <c r="AP46" s="37"/>
      <c r="AQ46" s="37"/>
      <c r="AR46" s="37"/>
      <c r="AS46" s="37"/>
      <c r="AT46" s="37"/>
      <c r="AU46" s="37"/>
      <c r="AV46" s="37"/>
      <c r="AW46" s="37"/>
      <c r="AX46" s="37"/>
      <c r="AY46" s="40"/>
      <c r="AZ46" s="40"/>
      <c r="BA46" s="40"/>
      <c r="BB46" s="40"/>
      <c r="BC46" s="40"/>
      <c r="BD46" s="40"/>
      <c r="BE46" s="40"/>
      <c r="BF46" s="40"/>
      <c r="BG46" s="40"/>
      <c r="BH46" s="40"/>
      <c r="BI46" s="28"/>
      <c r="BJ46" s="37"/>
      <c r="BK46" s="37"/>
      <c r="BL46" s="37"/>
      <c r="BM46" s="37"/>
      <c r="BN46" s="37"/>
      <c r="BO46" s="37"/>
      <c r="BP46" s="37"/>
      <c r="BQ46" s="37"/>
      <c r="BR46" s="37"/>
      <c r="BS46" s="37"/>
      <c r="BT46" s="37"/>
      <c r="BU46" s="37"/>
      <c r="BV46" s="37"/>
      <c r="BW46" s="37"/>
      <c r="BX46" s="37"/>
      <c r="BY46" s="37"/>
    </row>
    <row r="47" spans="1:105" ht="12.75" customHeight="1">
      <c r="A47" s="248" t="s">
        <v>168</v>
      </c>
      <c r="B47" s="187"/>
      <c r="C47" s="187"/>
      <c r="D47" s="187"/>
      <c r="E47" s="187"/>
      <c r="F47" s="187"/>
      <c r="G47" s="187"/>
      <c r="H47" s="187"/>
      <c r="I47" s="187"/>
      <c r="J47" s="187"/>
      <c r="K47" s="187"/>
      <c r="L47" s="187"/>
      <c r="M47" s="249"/>
      <c r="N47" s="303"/>
      <c r="O47" s="232"/>
      <c r="P47" s="232"/>
      <c r="Q47" s="232"/>
      <c r="R47" s="232"/>
      <c r="S47" s="232"/>
      <c r="T47" s="232"/>
      <c r="U47" s="232"/>
      <c r="V47" s="232"/>
      <c r="W47" s="232"/>
      <c r="X47" s="232"/>
      <c r="Y47" s="232"/>
      <c r="Z47" s="232"/>
      <c r="AA47" s="232"/>
      <c r="AB47" s="306" t="s">
        <v>169</v>
      </c>
      <c r="AC47" s="307"/>
      <c r="AD47" s="307"/>
      <c r="AE47" s="307"/>
      <c r="AF47" s="307"/>
      <c r="AG47" s="307"/>
      <c r="AH47" s="308"/>
      <c r="AI47" s="325"/>
      <c r="AJ47" s="326"/>
      <c r="AK47" s="326"/>
      <c r="AL47" s="326"/>
      <c r="AM47" s="326"/>
      <c r="AN47" s="326"/>
      <c r="AO47" s="326"/>
      <c r="AP47" s="354"/>
      <c r="AQ47" s="248" t="s">
        <v>170</v>
      </c>
      <c r="AR47" s="187"/>
      <c r="AS47" s="187"/>
      <c r="AT47" s="187"/>
      <c r="AU47" s="187"/>
      <c r="AV47" s="187"/>
      <c r="AW47" s="187"/>
      <c r="AX47" s="187"/>
      <c r="AY47" s="187"/>
      <c r="AZ47" s="187"/>
      <c r="BA47" s="249"/>
      <c r="BB47" s="303"/>
      <c r="BC47" s="232"/>
      <c r="BD47" s="232"/>
      <c r="BE47" s="232"/>
      <c r="BF47" s="232"/>
      <c r="BG47" s="232"/>
      <c r="BH47" s="232"/>
      <c r="BI47" s="232"/>
      <c r="BJ47" s="232"/>
      <c r="BK47" s="232"/>
      <c r="BL47" s="232"/>
      <c r="BM47" s="339"/>
      <c r="BN47" s="306" t="s">
        <v>171</v>
      </c>
      <c r="BO47" s="307"/>
      <c r="BP47" s="307"/>
      <c r="BQ47" s="307"/>
      <c r="BR47" s="307"/>
      <c r="BS47" s="308"/>
      <c r="BT47" s="325"/>
      <c r="BU47" s="326"/>
      <c r="BV47" s="326"/>
      <c r="BW47" s="326"/>
      <c r="BX47" s="326"/>
      <c r="BY47" s="354"/>
    </row>
    <row r="48" spans="1:105" ht="12.75" customHeight="1">
      <c r="A48" s="250"/>
      <c r="B48" s="302"/>
      <c r="C48" s="302"/>
      <c r="D48" s="302"/>
      <c r="E48" s="302"/>
      <c r="F48" s="302"/>
      <c r="G48" s="302"/>
      <c r="H48" s="302"/>
      <c r="I48" s="302"/>
      <c r="J48" s="302"/>
      <c r="K48" s="302"/>
      <c r="L48" s="302"/>
      <c r="M48" s="193"/>
      <c r="N48" s="304"/>
      <c r="O48" s="233"/>
      <c r="P48" s="233"/>
      <c r="Q48" s="233"/>
      <c r="R48" s="233"/>
      <c r="S48" s="233"/>
      <c r="T48" s="233"/>
      <c r="U48" s="233"/>
      <c r="V48" s="233"/>
      <c r="W48" s="233"/>
      <c r="X48" s="233"/>
      <c r="Y48" s="233"/>
      <c r="Z48" s="233"/>
      <c r="AA48" s="233"/>
      <c r="AB48" s="309"/>
      <c r="AC48" s="310"/>
      <c r="AD48" s="310"/>
      <c r="AE48" s="310"/>
      <c r="AF48" s="310"/>
      <c r="AG48" s="310"/>
      <c r="AH48" s="311"/>
      <c r="AI48" s="327"/>
      <c r="AJ48" s="328"/>
      <c r="AK48" s="328"/>
      <c r="AL48" s="328"/>
      <c r="AM48" s="328"/>
      <c r="AN48" s="328"/>
      <c r="AO48" s="328"/>
      <c r="AP48" s="355"/>
      <c r="AQ48" s="250"/>
      <c r="AR48" s="302"/>
      <c r="AS48" s="302"/>
      <c r="AT48" s="302"/>
      <c r="AU48" s="302"/>
      <c r="AV48" s="302"/>
      <c r="AW48" s="302"/>
      <c r="AX48" s="302"/>
      <c r="AY48" s="302"/>
      <c r="AZ48" s="302"/>
      <c r="BA48" s="193"/>
      <c r="BB48" s="304"/>
      <c r="BC48" s="233"/>
      <c r="BD48" s="233"/>
      <c r="BE48" s="233"/>
      <c r="BF48" s="233"/>
      <c r="BG48" s="233"/>
      <c r="BH48" s="233"/>
      <c r="BI48" s="233"/>
      <c r="BJ48" s="233"/>
      <c r="BK48" s="233"/>
      <c r="BL48" s="233"/>
      <c r="BM48" s="340"/>
      <c r="BN48" s="309"/>
      <c r="BO48" s="310"/>
      <c r="BP48" s="310"/>
      <c r="BQ48" s="310"/>
      <c r="BR48" s="310"/>
      <c r="BS48" s="311"/>
      <c r="BT48" s="327"/>
      <c r="BU48" s="328"/>
      <c r="BV48" s="328"/>
      <c r="BW48" s="328"/>
      <c r="BX48" s="328"/>
      <c r="BY48" s="355"/>
    </row>
    <row r="49" spans="1:77" ht="12.75" customHeight="1">
      <c r="A49" s="251"/>
      <c r="B49" s="194"/>
      <c r="C49" s="194"/>
      <c r="D49" s="194"/>
      <c r="E49" s="194"/>
      <c r="F49" s="194"/>
      <c r="G49" s="194"/>
      <c r="H49" s="194"/>
      <c r="I49" s="194"/>
      <c r="J49" s="194"/>
      <c r="K49" s="194"/>
      <c r="L49" s="194"/>
      <c r="M49" s="195"/>
      <c r="N49" s="305"/>
      <c r="O49" s="234"/>
      <c r="P49" s="234"/>
      <c r="Q49" s="234"/>
      <c r="R49" s="234"/>
      <c r="S49" s="234"/>
      <c r="T49" s="234"/>
      <c r="U49" s="234"/>
      <c r="V49" s="234"/>
      <c r="W49" s="234"/>
      <c r="X49" s="234"/>
      <c r="Y49" s="234"/>
      <c r="Z49" s="234"/>
      <c r="AA49" s="234"/>
      <c r="AB49" s="312"/>
      <c r="AC49" s="313"/>
      <c r="AD49" s="313"/>
      <c r="AE49" s="313"/>
      <c r="AF49" s="313"/>
      <c r="AG49" s="313"/>
      <c r="AH49" s="314"/>
      <c r="AI49" s="329"/>
      <c r="AJ49" s="330"/>
      <c r="AK49" s="330"/>
      <c r="AL49" s="330"/>
      <c r="AM49" s="330"/>
      <c r="AN49" s="330"/>
      <c r="AO49" s="330"/>
      <c r="AP49" s="356"/>
      <c r="AQ49" s="251"/>
      <c r="AR49" s="194"/>
      <c r="AS49" s="194"/>
      <c r="AT49" s="194"/>
      <c r="AU49" s="194"/>
      <c r="AV49" s="194"/>
      <c r="AW49" s="194"/>
      <c r="AX49" s="194"/>
      <c r="AY49" s="194"/>
      <c r="AZ49" s="194"/>
      <c r="BA49" s="195"/>
      <c r="BB49" s="305"/>
      <c r="BC49" s="234"/>
      <c r="BD49" s="234"/>
      <c r="BE49" s="234"/>
      <c r="BF49" s="234"/>
      <c r="BG49" s="234"/>
      <c r="BH49" s="234"/>
      <c r="BI49" s="234"/>
      <c r="BJ49" s="234"/>
      <c r="BK49" s="234"/>
      <c r="BL49" s="234"/>
      <c r="BM49" s="341"/>
      <c r="BN49" s="312"/>
      <c r="BO49" s="313"/>
      <c r="BP49" s="313"/>
      <c r="BQ49" s="313"/>
      <c r="BR49" s="313"/>
      <c r="BS49" s="314"/>
      <c r="BT49" s="329"/>
      <c r="BU49" s="330"/>
      <c r="BV49" s="330"/>
      <c r="BW49" s="330"/>
      <c r="BX49" s="330"/>
      <c r="BY49" s="356"/>
    </row>
    <row r="50" spans="1:77" ht="22.8" customHeight="1">
      <c r="A50" s="178" t="s">
        <v>172</v>
      </c>
      <c r="B50" s="179"/>
      <c r="C50" s="179"/>
      <c r="D50" s="179"/>
      <c r="E50" s="179"/>
      <c r="F50" s="179"/>
      <c r="G50" s="179"/>
      <c r="H50" s="179"/>
      <c r="I50" s="179"/>
      <c r="J50" s="179"/>
      <c r="K50" s="179"/>
      <c r="L50" s="179"/>
      <c r="M50" s="315"/>
      <c r="N50" s="319"/>
      <c r="O50" s="320"/>
      <c r="P50" s="320"/>
      <c r="Q50" s="320"/>
      <c r="R50" s="320"/>
      <c r="S50" s="320"/>
      <c r="T50" s="320"/>
      <c r="U50" s="320"/>
      <c r="V50" s="320"/>
      <c r="W50" s="320"/>
      <c r="X50" s="320"/>
      <c r="Y50" s="320"/>
      <c r="Z50" s="320"/>
      <c r="AA50" s="331"/>
      <c r="AB50" s="306" t="s">
        <v>173</v>
      </c>
      <c r="AC50" s="334"/>
      <c r="AD50" s="334"/>
      <c r="AE50" s="334"/>
      <c r="AF50" s="334"/>
      <c r="AG50" s="334"/>
      <c r="AH50" s="334"/>
      <c r="AI50" s="303"/>
      <c r="AJ50" s="232"/>
      <c r="AK50" s="232"/>
      <c r="AL50" s="232"/>
      <c r="AM50" s="232"/>
      <c r="AN50" s="232"/>
      <c r="AO50" s="232"/>
      <c r="AP50" s="339"/>
      <c r="AQ50" s="342" t="s">
        <v>153</v>
      </c>
      <c r="AR50" s="343"/>
      <c r="AS50" s="343"/>
      <c r="AT50" s="343"/>
      <c r="AU50" s="343"/>
      <c r="AV50" s="343"/>
      <c r="AW50" s="343"/>
      <c r="AX50" s="343"/>
      <c r="AY50" s="343"/>
      <c r="AZ50" s="343"/>
      <c r="BA50" s="344"/>
      <c r="BB50" s="345"/>
      <c r="BC50" s="346"/>
      <c r="BD50" s="346"/>
      <c r="BE50" s="346"/>
      <c r="BF50" s="346"/>
      <c r="BG50" s="346"/>
      <c r="BH50" s="346"/>
      <c r="BI50" s="346"/>
      <c r="BJ50" s="346"/>
      <c r="BK50" s="346"/>
      <c r="BL50" s="346"/>
      <c r="BM50" s="346"/>
      <c r="BN50" s="346"/>
      <c r="BO50" s="346"/>
      <c r="BP50" s="346"/>
      <c r="BQ50" s="346"/>
      <c r="BR50" s="346"/>
      <c r="BS50" s="346"/>
      <c r="BT50" s="346"/>
      <c r="BU50" s="346"/>
      <c r="BV50" s="346"/>
      <c r="BW50" s="346"/>
      <c r="BX50" s="346"/>
      <c r="BY50" s="347"/>
    </row>
    <row r="51" spans="1:77" ht="12.75" customHeight="1">
      <c r="A51" s="181"/>
      <c r="B51" s="316"/>
      <c r="C51" s="316"/>
      <c r="D51" s="316"/>
      <c r="E51" s="316"/>
      <c r="F51" s="316"/>
      <c r="G51" s="316"/>
      <c r="H51" s="316"/>
      <c r="I51" s="316"/>
      <c r="J51" s="316"/>
      <c r="K51" s="316"/>
      <c r="L51" s="316"/>
      <c r="M51" s="317"/>
      <c r="N51" s="321"/>
      <c r="O51" s="322"/>
      <c r="P51" s="322"/>
      <c r="Q51" s="322"/>
      <c r="R51" s="322"/>
      <c r="S51" s="322"/>
      <c r="T51" s="322"/>
      <c r="U51" s="322"/>
      <c r="V51" s="322"/>
      <c r="W51" s="322"/>
      <c r="X51" s="322"/>
      <c r="Y51" s="322"/>
      <c r="Z51" s="322"/>
      <c r="AA51" s="332"/>
      <c r="AB51" s="335"/>
      <c r="AC51" s="336"/>
      <c r="AD51" s="336"/>
      <c r="AE51" s="336"/>
      <c r="AF51" s="336"/>
      <c r="AG51" s="336"/>
      <c r="AH51" s="336"/>
      <c r="AI51" s="304"/>
      <c r="AJ51" s="233"/>
      <c r="AK51" s="233"/>
      <c r="AL51" s="233"/>
      <c r="AM51" s="233"/>
      <c r="AN51" s="233"/>
      <c r="AO51" s="233"/>
      <c r="AP51" s="340"/>
      <c r="AQ51" s="178" t="s">
        <v>174</v>
      </c>
      <c r="AR51" s="179"/>
      <c r="AS51" s="179"/>
      <c r="AT51" s="179"/>
      <c r="AU51" s="179"/>
      <c r="AV51" s="179"/>
      <c r="AW51" s="179"/>
      <c r="AX51" s="179"/>
      <c r="AY51" s="179"/>
      <c r="AZ51" s="179"/>
      <c r="BA51" s="315"/>
      <c r="BB51" s="348"/>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50"/>
    </row>
    <row r="52" spans="1:77" ht="12.75" customHeight="1">
      <c r="A52" s="184"/>
      <c r="B52" s="185"/>
      <c r="C52" s="185"/>
      <c r="D52" s="185"/>
      <c r="E52" s="185"/>
      <c r="F52" s="185"/>
      <c r="G52" s="185"/>
      <c r="H52" s="185"/>
      <c r="I52" s="185"/>
      <c r="J52" s="185"/>
      <c r="K52" s="185"/>
      <c r="L52" s="185"/>
      <c r="M52" s="318"/>
      <c r="N52" s="323"/>
      <c r="O52" s="324"/>
      <c r="P52" s="324"/>
      <c r="Q52" s="324"/>
      <c r="R52" s="324"/>
      <c r="S52" s="324"/>
      <c r="T52" s="324"/>
      <c r="U52" s="324"/>
      <c r="V52" s="324"/>
      <c r="W52" s="324"/>
      <c r="X52" s="324"/>
      <c r="Y52" s="324"/>
      <c r="Z52" s="324"/>
      <c r="AA52" s="333"/>
      <c r="AB52" s="337"/>
      <c r="AC52" s="338"/>
      <c r="AD52" s="338"/>
      <c r="AE52" s="338"/>
      <c r="AF52" s="338"/>
      <c r="AG52" s="338"/>
      <c r="AH52" s="338"/>
      <c r="AI52" s="305"/>
      <c r="AJ52" s="234"/>
      <c r="AK52" s="234"/>
      <c r="AL52" s="234"/>
      <c r="AM52" s="234"/>
      <c r="AN52" s="234"/>
      <c r="AO52" s="234"/>
      <c r="AP52" s="341"/>
      <c r="AQ52" s="184"/>
      <c r="AR52" s="185"/>
      <c r="AS52" s="185"/>
      <c r="AT52" s="185"/>
      <c r="AU52" s="185"/>
      <c r="AV52" s="185"/>
      <c r="AW52" s="185"/>
      <c r="AX52" s="185"/>
      <c r="AY52" s="185"/>
      <c r="AZ52" s="185"/>
      <c r="BA52" s="318"/>
      <c r="BB52" s="351"/>
      <c r="BC52" s="352"/>
      <c r="BD52" s="352"/>
      <c r="BE52" s="352"/>
      <c r="BF52" s="352"/>
      <c r="BG52" s="352"/>
      <c r="BH52" s="352"/>
      <c r="BI52" s="352"/>
      <c r="BJ52" s="352"/>
      <c r="BK52" s="352"/>
      <c r="BL52" s="352"/>
      <c r="BM52" s="352"/>
      <c r="BN52" s="352"/>
      <c r="BO52" s="352"/>
      <c r="BP52" s="352"/>
      <c r="BQ52" s="352"/>
      <c r="BR52" s="352"/>
      <c r="BS52" s="352"/>
      <c r="BT52" s="352"/>
      <c r="BU52" s="352"/>
      <c r="BV52" s="352"/>
      <c r="BW52" s="352"/>
      <c r="BX52" s="352"/>
      <c r="BY52" s="353"/>
    </row>
    <row r="53" spans="1:77" ht="17.25" customHeight="1">
      <c r="A53" s="358" t="s">
        <v>175</v>
      </c>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8"/>
      <c r="BF53" s="358"/>
      <c r="BG53" s="358"/>
      <c r="BH53" s="358"/>
      <c r="BI53" s="358"/>
      <c r="BJ53" s="358"/>
      <c r="BK53" s="358"/>
      <c r="BL53" s="358"/>
      <c r="BM53" s="358"/>
      <c r="BN53" s="358"/>
      <c r="BO53" s="358"/>
      <c r="BP53" s="358"/>
      <c r="BQ53" s="358"/>
      <c r="BR53" s="358"/>
      <c r="BS53" s="358"/>
      <c r="BT53" s="358"/>
      <c r="BU53" s="358"/>
      <c r="BV53" s="358"/>
      <c r="BW53" s="358"/>
      <c r="BX53" s="358"/>
      <c r="BY53" s="358"/>
    </row>
    <row r="54" spans="1:77" ht="26.4" customHeight="1">
      <c r="A54" s="30"/>
      <c r="B54" s="31" t="s">
        <v>216</v>
      </c>
      <c r="C54" s="38"/>
      <c r="D54" s="38"/>
      <c r="E54" s="38"/>
      <c r="F54" s="38"/>
      <c r="G54" s="38"/>
      <c r="H54" s="38"/>
      <c r="I54" s="38"/>
      <c r="J54" s="38"/>
      <c r="K54" s="38"/>
      <c r="L54" s="41"/>
      <c r="M54" s="41"/>
      <c r="N54" s="41"/>
      <c r="O54" s="41"/>
      <c r="P54" s="41"/>
      <c r="Q54" s="42"/>
      <c r="R54" s="41"/>
      <c r="S54" s="41"/>
      <c r="T54" s="41"/>
      <c r="U54" s="41"/>
      <c r="V54" s="41"/>
      <c r="W54" s="41"/>
      <c r="X54" s="28"/>
      <c r="Y54" s="28"/>
      <c r="Z54" s="28"/>
      <c r="AA54" s="28"/>
      <c r="AB54" s="28"/>
      <c r="AC54" s="28"/>
      <c r="AD54" s="28"/>
      <c r="AE54" s="28"/>
      <c r="AF54" s="28"/>
      <c r="AG54" s="28"/>
      <c r="AH54" s="28"/>
      <c r="AI54" s="28"/>
      <c r="AJ54" s="28"/>
      <c r="AK54" s="28"/>
      <c r="AL54" s="28"/>
      <c r="AM54" s="28"/>
      <c r="AN54" s="28"/>
      <c r="AO54" s="41"/>
      <c r="AP54" s="41"/>
      <c r="AQ54" s="41"/>
      <c r="AR54" s="41"/>
      <c r="AS54" s="41"/>
      <c r="AT54" s="41"/>
      <c r="AU54" s="41"/>
      <c r="AV54" s="41"/>
      <c r="AW54" s="41"/>
      <c r="AX54" s="41"/>
      <c r="AY54" s="41"/>
      <c r="AZ54" s="28"/>
      <c r="BA54" s="28"/>
      <c r="BB54" s="28"/>
      <c r="BC54" s="28"/>
      <c r="BD54" s="28"/>
      <c r="BE54" s="28"/>
      <c r="BF54" s="28"/>
      <c r="BG54" s="28"/>
      <c r="BH54" s="28"/>
      <c r="BI54" s="28"/>
      <c r="BJ54" s="28"/>
      <c r="BK54" s="28"/>
      <c r="BL54" s="28"/>
      <c r="BM54" s="28"/>
      <c r="BN54" s="28"/>
      <c r="BO54" s="28"/>
      <c r="BP54" s="41"/>
      <c r="BQ54" s="41"/>
      <c r="BR54" s="41"/>
      <c r="BS54" s="41"/>
      <c r="BT54" s="41"/>
      <c r="BU54" s="41"/>
      <c r="BV54" s="41"/>
      <c r="BW54" s="41"/>
      <c r="BX54" s="41"/>
      <c r="BY54" s="41"/>
    </row>
    <row r="55" spans="1:77" ht="8.25" customHeight="1">
      <c r="A55" s="301" t="s">
        <v>200</v>
      </c>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28"/>
      <c r="AG55" s="37"/>
      <c r="AH55" s="37"/>
      <c r="AI55" s="37"/>
      <c r="AJ55" s="37"/>
      <c r="AK55" s="37"/>
      <c r="AL55" s="37"/>
      <c r="AM55" s="37"/>
      <c r="AN55" s="37"/>
      <c r="AO55" s="37"/>
      <c r="AP55" s="37"/>
      <c r="AQ55" s="37"/>
      <c r="AR55" s="37"/>
      <c r="AS55" s="37"/>
      <c r="AT55" s="37"/>
      <c r="AU55" s="37"/>
      <c r="AV55" s="37"/>
      <c r="AW55" s="37"/>
      <c r="AX55" s="37"/>
      <c r="AY55" s="40"/>
      <c r="AZ55" s="40"/>
      <c r="BA55" s="40"/>
      <c r="BB55" s="40"/>
      <c r="BC55" s="40"/>
      <c r="BD55" s="40"/>
      <c r="BE55" s="40"/>
      <c r="BF55" s="40"/>
      <c r="BG55" s="40"/>
      <c r="BH55" s="40"/>
      <c r="BI55" s="28"/>
      <c r="BJ55" s="37"/>
      <c r="BK55" s="37"/>
      <c r="BL55" s="37"/>
      <c r="BM55" s="37"/>
      <c r="BN55" s="37"/>
      <c r="BO55" s="37"/>
      <c r="BP55" s="37"/>
      <c r="BQ55" s="37"/>
      <c r="BR55" s="37"/>
      <c r="BS55" s="37"/>
      <c r="BT55" s="37"/>
      <c r="BU55" s="37"/>
      <c r="BV55" s="37"/>
      <c r="BW55" s="37"/>
      <c r="BX55" s="37"/>
      <c r="BY55" s="37"/>
    </row>
    <row r="56" spans="1:77" ht="8.25" customHeight="1">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28"/>
      <c r="AG56" s="37"/>
      <c r="AH56" s="37"/>
      <c r="AI56" s="37"/>
      <c r="AJ56" s="37"/>
      <c r="AK56" s="37"/>
      <c r="AL56" s="37"/>
      <c r="AM56" s="37"/>
      <c r="AN56" s="37"/>
      <c r="AO56" s="37"/>
      <c r="AP56" s="37"/>
      <c r="AQ56" s="37"/>
      <c r="AR56" s="37"/>
      <c r="AS56" s="37"/>
      <c r="AT56" s="37"/>
      <c r="AU56" s="37"/>
      <c r="AV56" s="37"/>
      <c r="AW56" s="37"/>
      <c r="AX56" s="37"/>
      <c r="AY56" s="40"/>
      <c r="AZ56" s="40"/>
      <c r="BA56" s="40"/>
      <c r="BB56" s="40"/>
      <c r="BC56" s="40"/>
      <c r="BD56" s="40"/>
      <c r="BE56" s="40"/>
      <c r="BF56" s="40"/>
      <c r="BG56" s="40"/>
      <c r="BH56" s="40"/>
      <c r="BI56" s="28"/>
      <c r="BJ56" s="37"/>
      <c r="BK56" s="37"/>
      <c r="BL56" s="37"/>
      <c r="BM56" s="37"/>
      <c r="BN56" s="37"/>
      <c r="BO56" s="37"/>
      <c r="BP56" s="37"/>
      <c r="BQ56" s="37"/>
      <c r="BR56" s="37"/>
      <c r="BS56" s="37"/>
      <c r="BT56" s="37"/>
      <c r="BU56" s="37"/>
      <c r="BV56" s="37"/>
      <c r="BW56" s="37"/>
      <c r="BX56" s="37"/>
      <c r="BY56" s="37"/>
    </row>
    <row r="57" spans="1:77" ht="8.25" customHeight="1">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28"/>
      <c r="AG57" s="37"/>
      <c r="AH57" s="37"/>
      <c r="AI57" s="37"/>
      <c r="AJ57" s="37"/>
      <c r="AK57" s="37"/>
      <c r="AL57" s="37"/>
      <c r="AM57" s="37"/>
      <c r="AN57" s="37"/>
      <c r="AO57" s="37"/>
      <c r="AP57" s="37"/>
      <c r="AQ57" s="37"/>
      <c r="AR57" s="37"/>
      <c r="AS57" s="37"/>
      <c r="AT57" s="37"/>
      <c r="AU57" s="37"/>
      <c r="AV57" s="37"/>
      <c r="AW57" s="37"/>
      <c r="AX57" s="37"/>
      <c r="AY57" s="40"/>
      <c r="AZ57" s="40"/>
      <c r="BA57" s="40"/>
      <c r="BB57" s="40"/>
      <c r="BC57" s="40"/>
      <c r="BD57" s="40"/>
      <c r="BE57" s="40"/>
      <c r="BF57" s="40"/>
      <c r="BG57" s="40"/>
      <c r="BH57" s="40"/>
      <c r="BI57" s="28"/>
      <c r="BJ57" s="37"/>
      <c r="BK57" s="37"/>
      <c r="BL57" s="37"/>
      <c r="BM57" s="37"/>
      <c r="BN57" s="37"/>
      <c r="BO57" s="37"/>
      <c r="BP57" s="37"/>
      <c r="BQ57" s="37"/>
      <c r="BR57" s="37"/>
      <c r="BS57" s="37"/>
      <c r="BT57" s="37"/>
      <c r="BU57" s="37"/>
      <c r="BV57" s="37"/>
      <c r="BW57" s="37"/>
      <c r="BX57" s="37"/>
      <c r="BY57" s="37"/>
    </row>
    <row r="58" spans="1:77" ht="18.600000000000001" customHeight="1">
      <c r="A58" s="82"/>
      <c r="B58" s="31" t="s">
        <v>214</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28"/>
      <c r="AG58" s="37"/>
      <c r="AH58" s="37"/>
      <c r="AI58" s="37"/>
      <c r="AJ58" s="37"/>
      <c r="AK58" s="37"/>
      <c r="AL58" s="37"/>
      <c r="AM58" s="37"/>
      <c r="AN58" s="37"/>
      <c r="AO58" s="37"/>
      <c r="AP58" s="37"/>
      <c r="AQ58" s="37"/>
      <c r="AR58" s="37"/>
      <c r="AS58" s="37"/>
      <c r="AT58" s="37"/>
      <c r="AU58" s="37"/>
      <c r="AV58" s="37"/>
      <c r="AW58" s="37"/>
      <c r="AX58" s="37"/>
      <c r="AY58" s="40"/>
      <c r="AZ58" s="40"/>
      <c r="BA58" s="40"/>
      <c r="BB58" s="40"/>
      <c r="BC58" s="40"/>
      <c r="BD58" s="40"/>
      <c r="BE58" s="40"/>
      <c r="BF58" s="40"/>
      <c r="BG58" s="40"/>
      <c r="BH58" s="40"/>
      <c r="BI58" s="28"/>
      <c r="BJ58" s="37"/>
      <c r="BK58" s="37"/>
      <c r="BL58" s="37"/>
      <c r="BM58" s="37"/>
      <c r="BN58" s="37"/>
      <c r="BO58" s="37"/>
      <c r="BP58" s="37"/>
      <c r="BQ58" s="37"/>
      <c r="BR58" s="37"/>
      <c r="BS58" s="37"/>
      <c r="BT58" s="37"/>
      <c r="BU58" s="37"/>
      <c r="BV58" s="37"/>
      <c r="BW58" s="37"/>
      <c r="BX58" s="37"/>
      <c r="BY58" s="37"/>
    </row>
    <row r="59" spans="1:77" ht="8.25" customHeight="1">
      <c r="A59" s="359" t="s">
        <v>215</v>
      </c>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360"/>
      <c r="BI59" s="360"/>
      <c r="BJ59" s="360"/>
      <c r="BK59" s="360"/>
      <c r="BL59" s="360"/>
      <c r="BM59" s="360"/>
      <c r="BN59" s="360"/>
      <c r="BO59" s="360"/>
      <c r="BP59" s="360"/>
      <c r="BQ59" s="360"/>
      <c r="BR59" s="360"/>
      <c r="BS59" s="360"/>
      <c r="BT59" s="360"/>
      <c r="BU59" s="360"/>
      <c r="BV59" s="360"/>
      <c r="BW59" s="360"/>
      <c r="BX59" s="360"/>
      <c r="BY59" s="361"/>
    </row>
    <row r="60" spans="1:77" ht="8.25" customHeight="1">
      <c r="A60" s="362"/>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c r="BF60" s="363"/>
      <c r="BG60" s="363"/>
      <c r="BH60" s="363"/>
      <c r="BI60" s="363"/>
      <c r="BJ60" s="363"/>
      <c r="BK60" s="363"/>
      <c r="BL60" s="363"/>
      <c r="BM60" s="363"/>
      <c r="BN60" s="363"/>
      <c r="BO60" s="363"/>
      <c r="BP60" s="363"/>
      <c r="BQ60" s="363"/>
      <c r="BR60" s="363"/>
      <c r="BS60" s="363"/>
      <c r="BT60" s="363"/>
      <c r="BU60" s="363"/>
      <c r="BV60" s="363"/>
      <c r="BW60" s="363"/>
      <c r="BX60" s="363"/>
      <c r="BY60" s="364"/>
    </row>
    <row r="61" spans="1:77" ht="8.25" customHeight="1">
      <c r="A61" s="362"/>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4"/>
    </row>
    <row r="62" spans="1:77" ht="8.25" customHeight="1">
      <c r="A62" s="362"/>
      <c r="B62" s="363"/>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4"/>
    </row>
    <row r="63" spans="1:77" ht="8.25" customHeight="1">
      <c r="A63" s="362"/>
      <c r="B63" s="363"/>
      <c r="C63" s="363"/>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4"/>
    </row>
    <row r="64" spans="1:77" ht="8.25" customHeight="1">
      <c r="A64" s="362"/>
      <c r="B64" s="363"/>
      <c r="C64" s="363"/>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4"/>
    </row>
    <row r="65" spans="1:78" ht="8.25" customHeight="1">
      <c r="A65" s="362"/>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4"/>
    </row>
    <row r="66" spans="1:78" ht="29.4" customHeight="1">
      <c r="A66" s="365"/>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7"/>
    </row>
    <row r="67" spans="1:78" ht="6"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28"/>
      <c r="BG67" s="28"/>
      <c r="BH67" s="28"/>
      <c r="BI67" s="28"/>
      <c r="BJ67" s="28"/>
      <c r="BK67" s="28"/>
      <c r="BL67" s="28"/>
      <c r="BM67" s="28"/>
      <c r="BN67" s="28"/>
      <c r="BO67" s="28"/>
      <c r="BP67" s="28"/>
      <c r="BQ67" s="28"/>
      <c r="BR67" s="28"/>
      <c r="BS67" s="28"/>
      <c r="BT67" s="28"/>
      <c r="BU67" s="28"/>
      <c r="BV67" s="28"/>
      <c r="BW67" s="28"/>
      <c r="BX67" s="28"/>
      <c r="BY67" s="28"/>
    </row>
    <row r="68" spans="1:78" ht="6"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28"/>
      <c r="BG68" s="28"/>
      <c r="BH68" s="28"/>
      <c r="BI68" s="28"/>
      <c r="BJ68" s="28"/>
      <c r="BK68" s="28"/>
      <c r="BL68" s="28"/>
      <c r="BM68" s="28"/>
      <c r="BN68" s="28"/>
      <c r="BO68" s="28"/>
      <c r="BP68" s="28"/>
      <c r="BQ68" s="28"/>
      <c r="BR68" s="28"/>
      <c r="BS68" s="28"/>
      <c r="BT68" s="28"/>
      <c r="BU68" s="28"/>
      <c r="BV68" s="28"/>
      <c r="BW68" s="28"/>
      <c r="BX68" s="28"/>
      <c r="BY68" s="28"/>
    </row>
    <row r="69" spans="1:78" ht="5.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1:78" ht="5.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1:78" ht="5.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1:78" ht="3" customHeight="1">
      <c r="A72" s="44"/>
      <c r="B72" s="44"/>
      <c r="C72" s="44"/>
      <c r="D72" s="44"/>
      <c r="E72" s="44"/>
      <c r="F72" s="44"/>
      <c r="G72" s="44"/>
      <c r="H72" s="45"/>
      <c r="I72" s="45"/>
      <c r="J72" s="45"/>
      <c r="K72" s="45"/>
      <c r="L72" s="45"/>
      <c r="M72" s="45"/>
      <c r="N72" s="45"/>
      <c r="O72" s="45"/>
      <c r="P72" s="45"/>
      <c r="Q72" s="45"/>
      <c r="R72" s="45"/>
      <c r="S72" s="45"/>
      <c r="T72" s="45"/>
      <c r="U72" s="45"/>
      <c r="V72" s="45"/>
      <c r="W72" s="28"/>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28"/>
      <c r="BF72" s="28"/>
      <c r="BG72" s="28"/>
      <c r="BH72" s="28"/>
      <c r="BI72" s="28"/>
      <c r="BJ72" s="28"/>
      <c r="BK72" s="28"/>
      <c r="BL72" s="28"/>
      <c r="BM72" s="28"/>
      <c r="BN72" s="28"/>
      <c r="BO72" s="28"/>
      <c r="BP72" s="28"/>
      <c r="BQ72" s="28"/>
      <c r="BR72" s="28"/>
      <c r="BS72" s="28"/>
      <c r="BT72" s="28"/>
      <c r="BU72" s="28"/>
      <c r="BV72" s="28"/>
      <c r="BW72" s="28"/>
      <c r="BX72" s="28"/>
      <c r="BY72" s="28"/>
    </row>
    <row r="73" spans="1:78" ht="3" customHeight="1">
      <c r="A73" s="44"/>
      <c r="B73" s="44"/>
      <c r="C73" s="44"/>
      <c r="D73" s="44"/>
      <c r="E73" s="44"/>
      <c r="F73" s="44"/>
      <c r="G73" s="44"/>
      <c r="H73" s="45"/>
      <c r="I73" s="45"/>
      <c r="J73" s="45"/>
      <c r="K73" s="45"/>
      <c r="L73" s="45"/>
      <c r="M73" s="45"/>
      <c r="N73" s="45"/>
      <c r="O73" s="45"/>
      <c r="P73" s="45"/>
      <c r="Q73" s="45"/>
      <c r="R73" s="45"/>
      <c r="S73" s="45"/>
      <c r="T73" s="45"/>
      <c r="U73" s="45"/>
      <c r="V73" s="45"/>
      <c r="W73" s="28"/>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28"/>
      <c r="BF73" s="28"/>
      <c r="BG73" s="28"/>
      <c r="BH73" s="28"/>
      <c r="BI73" s="28"/>
      <c r="BJ73" s="28"/>
      <c r="BK73" s="28"/>
      <c r="BL73" s="28"/>
      <c r="BM73" s="28"/>
      <c r="BN73" s="28"/>
      <c r="BO73" s="28"/>
      <c r="BP73" s="28"/>
      <c r="BQ73" s="28"/>
      <c r="BR73" s="28"/>
      <c r="BS73" s="28"/>
      <c r="BT73" s="28"/>
      <c r="BU73" s="28"/>
      <c r="BV73" s="28"/>
      <c r="BW73" s="28"/>
      <c r="BX73" s="28"/>
      <c r="BY73" s="28"/>
    </row>
    <row r="74" spans="1:78" ht="3" customHeight="1">
      <c r="A74" s="44"/>
      <c r="B74" s="44"/>
      <c r="C74" s="44"/>
      <c r="D74" s="44"/>
      <c r="E74" s="44"/>
      <c r="F74" s="44"/>
      <c r="G74" s="44"/>
      <c r="H74" s="45"/>
      <c r="I74" s="45"/>
      <c r="J74" s="45"/>
      <c r="K74" s="45"/>
      <c r="L74" s="45"/>
      <c r="M74" s="45"/>
      <c r="N74" s="45"/>
      <c r="O74" s="45"/>
      <c r="P74" s="45"/>
      <c r="Q74" s="45"/>
      <c r="R74" s="45"/>
      <c r="S74" s="45"/>
      <c r="T74" s="45"/>
      <c r="U74" s="45"/>
      <c r="V74" s="45"/>
      <c r="W74" s="28"/>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28"/>
      <c r="BF74" s="28"/>
      <c r="BG74" s="28"/>
      <c r="BH74" s="28"/>
      <c r="BI74" s="28"/>
      <c r="BJ74" s="28"/>
      <c r="BK74" s="28"/>
      <c r="BL74" s="28"/>
      <c r="BM74" s="28"/>
      <c r="BN74" s="28"/>
      <c r="BO74" s="28"/>
      <c r="BP74" s="28"/>
      <c r="BQ74" s="28"/>
      <c r="BR74" s="28"/>
      <c r="BS74" s="28"/>
      <c r="BT74" s="28"/>
      <c r="BU74" s="28"/>
      <c r="BV74" s="28"/>
      <c r="BW74" s="28"/>
      <c r="BX74" s="28"/>
      <c r="BY74" s="28"/>
    </row>
    <row r="75" spans="1:78" ht="3" customHeight="1">
      <c r="A75" s="44"/>
      <c r="B75" s="44"/>
      <c r="C75" s="44"/>
      <c r="D75" s="44"/>
      <c r="E75" s="44"/>
      <c r="F75" s="44"/>
      <c r="G75" s="44"/>
      <c r="H75" s="45"/>
      <c r="I75" s="45"/>
      <c r="J75" s="45"/>
      <c r="K75" s="45"/>
      <c r="L75" s="45"/>
      <c r="M75" s="45"/>
      <c r="N75" s="45"/>
      <c r="O75" s="45"/>
      <c r="P75" s="45"/>
      <c r="Q75" s="45"/>
      <c r="R75" s="45"/>
      <c r="S75" s="45"/>
      <c r="T75" s="45"/>
      <c r="U75" s="45"/>
      <c r="V75" s="45"/>
      <c r="W75" s="28"/>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28"/>
      <c r="BF75" s="28"/>
      <c r="BG75" s="28"/>
      <c r="BH75" s="28"/>
      <c r="BI75" s="28"/>
      <c r="BJ75" s="28"/>
      <c r="BK75" s="28"/>
      <c r="BL75" s="28"/>
      <c r="BM75" s="28"/>
      <c r="BN75" s="28"/>
      <c r="BO75" s="28"/>
      <c r="BP75" s="28"/>
      <c r="BQ75" s="28"/>
      <c r="BR75" s="28"/>
      <c r="BS75" s="28"/>
      <c r="BT75" s="28"/>
      <c r="BU75" s="28"/>
      <c r="BV75" s="28"/>
      <c r="BW75" s="28"/>
      <c r="BX75" s="28"/>
      <c r="BY75" s="28"/>
    </row>
    <row r="76" spans="1:78" ht="3" customHeight="1">
      <c r="A76" s="44"/>
      <c r="B76" s="44"/>
      <c r="C76" s="44"/>
      <c r="D76" s="44"/>
      <c r="E76" s="44"/>
      <c r="F76" s="44"/>
      <c r="G76" s="44"/>
      <c r="H76" s="45"/>
      <c r="I76" s="45"/>
      <c r="J76" s="45"/>
      <c r="K76" s="45"/>
      <c r="L76" s="45"/>
      <c r="M76" s="45"/>
      <c r="N76" s="45"/>
      <c r="O76" s="45"/>
      <c r="P76" s="45"/>
      <c r="Q76" s="45"/>
      <c r="R76" s="45"/>
      <c r="S76" s="45"/>
      <c r="T76" s="45"/>
      <c r="U76" s="45"/>
      <c r="V76" s="45"/>
      <c r="W76" s="28"/>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28"/>
      <c r="BF76" s="28"/>
      <c r="BG76" s="28"/>
      <c r="BH76" s="28"/>
      <c r="BI76" s="28"/>
      <c r="BJ76" s="28"/>
      <c r="BK76" s="28"/>
      <c r="BL76" s="28"/>
      <c r="BM76" s="28"/>
      <c r="BN76" s="28"/>
      <c r="BO76" s="28"/>
      <c r="BP76" s="28"/>
      <c r="BQ76" s="28"/>
      <c r="BR76" s="28"/>
      <c r="BS76" s="28"/>
      <c r="BT76" s="28"/>
      <c r="BU76" s="28"/>
      <c r="BV76" s="28"/>
      <c r="BW76" s="28"/>
      <c r="BX76" s="28"/>
      <c r="BY76" s="28"/>
    </row>
    <row r="77" spans="1:78" ht="3" customHeight="1">
      <c r="A77" s="44"/>
      <c r="B77" s="44"/>
      <c r="C77" s="44"/>
      <c r="D77" s="44"/>
      <c r="E77" s="44"/>
      <c r="F77" s="44"/>
      <c r="G77" s="44"/>
      <c r="H77" s="45"/>
      <c r="I77" s="45"/>
      <c r="J77" s="45"/>
      <c r="K77" s="45"/>
      <c r="L77" s="45"/>
      <c r="M77" s="45"/>
      <c r="N77" s="45"/>
      <c r="O77" s="45"/>
      <c r="P77" s="45"/>
      <c r="Q77" s="45"/>
      <c r="R77" s="45"/>
      <c r="S77" s="45"/>
      <c r="T77" s="45"/>
      <c r="U77" s="45"/>
      <c r="V77" s="45"/>
      <c r="W77" s="28"/>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28"/>
      <c r="BF77" s="28"/>
      <c r="BG77" s="28"/>
      <c r="BH77" s="28"/>
      <c r="BI77" s="28"/>
      <c r="BJ77" s="28"/>
      <c r="BK77" s="28"/>
      <c r="BL77" s="28"/>
      <c r="BM77" s="28"/>
      <c r="BN77" s="28"/>
      <c r="BO77" s="28"/>
      <c r="BP77" s="28"/>
      <c r="BQ77" s="28"/>
      <c r="BR77" s="28"/>
      <c r="BS77" s="28"/>
      <c r="BT77" s="28"/>
      <c r="BU77" s="28"/>
      <c r="BV77" s="28"/>
      <c r="BW77" s="28"/>
      <c r="BX77" s="28"/>
      <c r="BY77" s="28"/>
    </row>
    <row r="78" spans="1:78" ht="4.5" customHeight="1">
      <c r="A78" s="47"/>
      <c r="B78" s="47"/>
      <c r="C78" s="47"/>
      <c r="D78" s="48"/>
      <c r="E78" s="48"/>
      <c r="F78" s="48"/>
      <c r="G78" s="48"/>
      <c r="H78" s="47"/>
      <c r="I78" s="47"/>
      <c r="J78" s="47"/>
      <c r="K78" s="48"/>
      <c r="L78" s="48"/>
      <c r="M78" s="48"/>
      <c r="N78" s="48"/>
      <c r="O78" s="49"/>
      <c r="P78" s="49"/>
      <c r="Q78" s="49"/>
      <c r="R78" s="49"/>
      <c r="S78" s="50"/>
      <c r="T78" s="50"/>
      <c r="U78" s="50"/>
      <c r="V78" s="49"/>
      <c r="W78" s="49"/>
      <c r="X78" s="50"/>
      <c r="Y78" s="50"/>
      <c r="Z78" s="50"/>
      <c r="AA78" s="50"/>
      <c r="AB78" s="28"/>
      <c r="AC78" s="51"/>
      <c r="AD78" s="52"/>
      <c r="AE78" s="53"/>
      <c r="AF78" s="53"/>
      <c r="AG78" s="53"/>
      <c r="AH78" s="53"/>
      <c r="AI78" s="53"/>
      <c r="AJ78" s="52"/>
      <c r="AK78" s="52"/>
      <c r="AL78" s="54"/>
      <c r="AM78" s="54"/>
      <c r="AN78" s="54"/>
      <c r="AO78" s="54"/>
      <c r="AP78" s="54"/>
      <c r="AQ78" s="51"/>
      <c r="AR78" s="51"/>
      <c r="AS78" s="55"/>
      <c r="AT78" s="55"/>
      <c r="AU78" s="55"/>
      <c r="AV78" s="55"/>
      <c r="AW78" s="55"/>
      <c r="AX78" s="55"/>
      <c r="AY78" s="55"/>
      <c r="AZ78" s="55"/>
      <c r="BA78" s="55"/>
      <c r="BB78" s="55"/>
      <c r="BC78" s="55"/>
      <c r="BD78" s="55"/>
      <c r="BE78" s="55"/>
      <c r="BF78" s="55"/>
      <c r="BG78" s="55"/>
      <c r="BH78" s="55"/>
      <c r="BI78" s="54"/>
      <c r="BJ78" s="54"/>
      <c r="BK78" s="54"/>
      <c r="BL78" s="54"/>
      <c r="BM78" s="54"/>
      <c r="BN78" s="54"/>
      <c r="BO78" s="54"/>
      <c r="BP78" s="54"/>
      <c r="BQ78" s="54"/>
      <c r="BR78" s="54"/>
      <c r="BS78" s="54"/>
      <c r="BT78" s="54"/>
      <c r="BU78" s="54"/>
      <c r="BV78" s="54"/>
      <c r="BW78" s="54"/>
      <c r="BX78" s="54"/>
      <c r="BY78" s="54"/>
      <c r="BZ78" s="56"/>
    </row>
    <row r="79" spans="1:78" ht="6.75" customHeight="1">
      <c r="A79" s="28"/>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c r="AK79" s="36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row>
    <row r="80" spans="1:78" ht="6.75" customHeight="1">
      <c r="A80" s="28"/>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28"/>
      <c r="AM80" s="28"/>
      <c r="AN80" s="28"/>
      <c r="AO80" s="28"/>
      <c r="AP80" s="28"/>
      <c r="AQ80" s="28"/>
      <c r="AR80" s="28"/>
      <c r="AS80" s="57"/>
      <c r="AT80" s="58"/>
      <c r="AU80" s="58"/>
      <c r="AV80" s="58"/>
      <c r="AW80" s="58"/>
      <c r="AX80" s="58"/>
      <c r="AY80" s="58"/>
      <c r="AZ80" s="5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58"/>
    </row>
    <row r="81" spans="1:77" ht="6" customHeight="1">
      <c r="A81" s="28"/>
      <c r="B81" s="357"/>
      <c r="C81" s="357"/>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28"/>
      <c r="AN81" s="28"/>
      <c r="AO81" s="28"/>
      <c r="AP81" s="28"/>
      <c r="AQ81" s="28"/>
      <c r="AR81" s="28"/>
      <c r="AS81" s="58"/>
      <c r="AT81" s="58"/>
      <c r="AU81" s="58"/>
      <c r="AV81" s="58"/>
      <c r="AW81" s="58"/>
      <c r="AX81" s="58"/>
      <c r="AY81" s="58"/>
      <c r="AZ81" s="58"/>
      <c r="BA81" s="28"/>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row>
    <row r="82" spans="1:77" ht="6" customHeight="1">
      <c r="A82" s="28"/>
      <c r="B82" s="357"/>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28"/>
      <c r="AN82" s="28"/>
      <c r="AO82" s="28"/>
      <c r="AP82" s="28"/>
      <c r="AQ82" s="28"/>
      <c r="AR82" s="28"/>
      <c r="AS82" s="58"/>
      <c r="AT82" s="58"/>
      <c r="AU82" s="58"/>
      <c r="AV82" s="58"/>
      <c r="AW82" s="58"/>
      <c r="AX82" s="58"/>
      <c r="AY82" s="58"/>
      <c r="AZ82" s="58"/>
      <c r="BA82" s="28"/>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row>
    <row r="83" spans="1:77" ht="6" customHeight="1">
      <c r="A83" s="28"/>
      <c r="B83" s="357"/>
      <c r="C83" s="357"/>
      <c r="D83" s="357"/>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28"/>
      <c r="AN83" s="28"/>
      <c r="AO83" s="28"/>
      <c r="AP83" s="28"/>
      <c r="AQ83" s="28"/>
      <c r="AR83" s="28"/>
      <c r="AS83" s="28"/>
      <c r="AT83" s="28"/>
      <c r="AU83" s="28"/>
      <c r="AV83" s="28"/>
      <c r="AW83" s="28"/>
      <c r="AX83" s="28"/>
      <c r="AY83" s="28"/>
      <c r="AZ83" s="28"/>
      <c r="BA83" s="28"/>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row>
    <row r="84" spans="1:77" ht="6.75" customHeight="1">
      <c r="A84" s="28"/>
      <c r="B84" s="373"/>
      <c r="C84" s="373"/>
      <c r="D84" s="373"/>
      <c r="E84" s="373"/>
      <c r="F84" s="373"/>
      <c r="G84" s="373"/>
      <c r="H84" s="373"/>
      <c r="I84" s="373"/>
      <c r="J84" s="373"/>
      <c r="K84" s="373"/>
      <c r="L84" s="373"/>
      <c r="M84" s="373"/>
      <c r="N84" s="373"/>
      <c r="O84" s="373"/>
      <c r="P84" s="373"/>
      <c r="Q84" s="373"/>
      <c r="R84" s="373"/>
      <c r="S84" s="373"/>
      <c r="T84" s="373"/>
      <c r="U84" s="373"/>
      <c r="V84" s="373"/>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row>
    <row r="85" spans="1:77" ht="6.75" customHeight="1">
      <c r="A85" s="28"/>
      <c r="B85" s="373"/>
      <c r="C85" s="373"/>
      <c r="D85" s="373"/>
      <c r="E85" s="373"/>
      <c r="F85" s="373"/>
      <c r="G85" s="373"/>
      <c r="H85" s="373"/>
      <c r="I85" s="373"/>
      <c r="J85" s="373"/>
      <c r="K85" s="373"/>
      <c r="L85" s="373"/>
      <c r="M85" s="373"/>
      <c r="N85" s="373"/>
      <c r="O85" s="373"/>
      <c r="P85" s="373"/>
      <c r="Q85" s="373"/>
      <c r="R85" s="373"/>
      <c r="S85" s="373"/>
      <c r="T85" s="373"/>
      <c r="U85" s="373"/>
      <c r="V85" s="373"/>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row>
    <row r="86" spans="1:77" ht="6" customHeight="1">
      <c r="A86" s="28"/>
      <c r="B86" s="357"/>
      <c r="C86" s="357"/>
      <c r="D86" s="357"/>
      <c r="E86" s="357"/>
      <c r="F86" s="357"/>
      <c r="G86" s="357"/>
      <c r="H86" s="357"/>
      <c r="I86" s="357"/>
      <c r="J86" s="357"/>
      <c r="K86" s="357"/>
      <c r="L86" s="357"/>
      <c r="M86" s="357"/>
      <c r="N86" s="357"/>
      <c r="O86" s="357"/>
      <c r="P86" s="357"/>
      <c r="Q86" s="357"/>
      <c r="R86" s="357"/>
      <c r="S86" s="357"/>
      <c r="T86" s="357"/>
      <c r="U86" s="357"/>
      <c r="V86" s="357"/>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row>
    <row r="87" spans="1:77" ht="6" customHeight="1">
      <c r="A87" s="28"/>
      <c r="B87" s="357"/>
      <c r="C87" s="357"/>
      <c r="D87" s="357"/>
      <c r="E87" s="357"/>
      <c r="F87" s="357"/>
      <c r="G87" s="357"/>
      <c r="H87" s="357"/>
      <c r="I87" s="357"/>
      <c r="J87" s="357"/>
      <c r="K87" s="357"/>
      <c r="L87" s="357"/>
      <c r="M87" s="357"/>
      <c r="N87" s="357"/>
      <c r="O87" s="357"/>
      <c r="P87" s="357"/>
      <c r="Q87" s="357"/>
      <c r="R87" s="357"/>
      <c r="S87" s="357"/>
      <c r="T87" s="357"/>
      <c r="U87" s="357"/>
      <c r="V87" s="357"/>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60"/>
      <c r="BF87" s="60"/>
      <c r="BG87" s="60"/>
      <c r="BH87" s="60"/>
      <c r="BI87" s="60"/>
      <c r="BJ87" s="60"/>
      <c r="BK87" s="60"/>
      <c r="BL87" s="60"/>
      <c r="BM87" s="60"/>
      <c r="BN87" s="60"/>
      <c r="BO87" s="60"/>
      <c r="BP87" s="60"/>
      <c r="BQ87" s="60"/>
      <c r="BR87" s="60"/>
      <c r="BS87" s="60"/>
      <c r="BT87" s="60"/>
      <c r="BU87" s="60"/>
      <c r="BV87" s="60"/>
      <c r="BW87" s="28"/>
      <c r="BX87" s="28"/>
      <c r="BY87" s="28"/>
    </row>
    <row r="88" spans="1:77" ht="6" customHeight="1">
      <c r="A88" s="28"/>
      <c r="B88" s="357"/>
      <c r="C88" s="357"/>
      <c r="D88" s="357"/>
      <c r="E88" s="357"/>
      <c r="F88" s="357"/>
      <c r="G88" s="357"/>
      <c r="H88" s="357"/>
      <c r="I88" s="357"/>
      <c r="J88" s="357"/>
      <c r="K88" s="357"/>
      <c r="L88" s="357"/>
      <c r="M88" s="357"/>
      <c r="N88" s="357"/>
      <c r="O88" s="357"/>
      <c r="P88" s="357"/>
      <c r="Q88" s="357"/>
      <c r="R88" s="357"/>
      <c r="S88" s="357"/>
      <c r="T88" s="357"/>
      <c r="U88" s="357"/>
      <c r="V88" s="357"/>
      <c r="W88" s="28"/>
      <c r="X88" s="28"/>
      <c r="Y88" s="28"/>
      <c r="Z88" s="28"/>
      <c r="AA88" s="28"/>
      <c r="AB88" s="28"/>
      <c r="AC88" s="28"/>
      <c r="AD88" s="28"/>
      <c r="AE88" s="369"/>
      <c r="AF88" s="369"/>
      <c r="AG88" s="369"/>
      <c r="AH88" s="369"/>
      <c r="AI88" s="369"/>
      <c r="AJ88" s="369"/>
      <c r="AK88" s="369"/>
      <c r="AL88" s="369"/>
      <c r="AM88" s="369"/>
      <c r="AN88" s="369"/>
      <c r="AO88" s="369"/>
      <c r="AP88" s="369"/>
      <c r="AQ88" s="369"/>
      <c r="AR88" s="369"/>
      <c r="AS88" s="369"/>
      <c r="AT88" s="369"/>
      <c r="AU88" s="369"/>
      <c r="AV88" s="28"/>
      <c r="AW88" s="28"/>
      <c r="AX88" s="28"/>
      <c r="AY88" s="28"/>
      <c r="AZ88" s="28"/>
      <c r="BA88" s="28"/>
      <c r="BB88" s="28"/>
      <c r="BC88" s="28"/>
      <c r="BD88" s="28"/>
      <c r="BE88" s="370"/>
      <c r="BF88" s="370"/>
      <c r="BG88" s="370"/>
      <c r="BH88" s="370"/>
      <c r="BI88" s="370"/>
      <c r="BJ88" s="370"/>
      <c r="BK88" s="370"/>
      <c r="BL88" s="370"/>
      <c r="BM88" s="370"/>
      <c r="BN88" s="370"/>
      <c r="BO88" s="370"/>
      <c r="BP88" s="370"/>
      <c r="BQ88" s="370"/>
      <c r="BR88" s="370"/>
      <c r="BS88" s="370"/>
      <c r="BT88" s="370"/>
      <c r="BU88" s="370"/>
      <c r="BV88" s="370"/>
      <c r="BW88" s="28"/>
      <c r="BX88" s="28"/>
      <c r="BY88" s="28"/>
    </row>
    <row r="89" spans="1:77" ht="9" customHeight="1">
      <c r="A89" s="28"/>
      <c r="B89" s="28"/>
      <c r="C89" s="28"/>
      <c r="D89" s="28"/>
      <c r="E89" s="28"/>
      <c r="F89" s="28"/>
      <c r="G89" s="28"/>
      <c r="H89" s="28"/>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371"/>
      <c r="BA89" s="371"/>
      <c r="BB89" s="371"/>
      <c r="BC89" s="371"/>
      <c r="BD89" s="371"/>
      <c r="BE89" s="371"/>
      <c r="BF89" s="371"/>
      <c r="BG89" s="371"/>
      <c r="BH89" s="371"/>
      <c r="BI89" s="371"/>
      <c r="BJ89" s="371"/>
      <c r="BK89" s="371"/>
      <c r="BL89" s="371"/>
      <c r="BM89" s="371"/>
      <c r="BN89" s="371"/>
      <c r="BO89" s="371"/>
      <c r="BP89" s="371"/>
      <c r="BQ89" s="371"/>
      <c r="BR89" s="371"/>
      <c r="BS89" s="28"/>
      <c r="BT89" s="28"/>
      <c r="BU89" s="28"/>
      <c r="BV89" s="28"/>
      <c r="BW89" s="28"/>
      <c r="BX89" s="28"/>
      <c r="BY89" s="28"/>
    </row>
    <row r="90" spans="1:77" ht="6" customHeight="1">
      <c r="A90" s="28"/>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row>
    <row r="91" spans="1:77" ht="6" customHeight="1">
      <c r="A91" s="28"/>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row>
    <row r="92" spans="1:77" ht="6" customHeight="1">
      <c r="A92" s="28"/>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row>
    <row r="93" spans="1:77" ht="6.75" customHeight="1">
      <c r="A93" s="28"/>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row>
    <row r="94" spans="1:77" ht="6.75" customHeight="1">
      <c r="A94" s="28"/>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row>
    <row r="95" spans="1:77" ht="6.75" customHeight="1">
      <c r="A95" s="28"/>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row>
    <row r="96" spans="1:77" ht="6.75" customHeight="1">
      <c r="A96" s="28"/>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row>
    <row r="97" spans="1:77" ht="6.75" customHeight="1">
      <c r="A97" s="28"/>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row>
    <row r="98" spans="1:77" ht="6.75" customHeight="1">
      <c r="A98" s="28"/>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row>
    <row r="99" spans="1:77" ht="6.75" customHeight="1">
      <c r="A99" s="28"/>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row>
    <row r="100" spans="1:77" ht="5.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row>
    <row r="101" spans="1:77" ht="5.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row>
  </sheetData>
  <sheetProtection algorithmName="SHA-512" hashValue="yl+tA5sfxK3v0oJHGfWc5wzxTaQEvTXCSobpcqS4ijZGpoqcOR2xYXoMwYklLvCEMjJwWQ+EusN01Y+EkKtnBA==" saltValue="DBeR4VtrCO15mK/6M81EkA==" spinCount="100000" sheet="1" selectLockedCells="1"/>
  <mergeCells count="116">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 ref="P81:R83"/>
    <mergeCell ref="S81:T83"/>
    <mergeCell ref="U81:V83"/>
    <mergeCell ref="W81:X83"/>
    <mergeCell ref="Y81:Z83"/>
    <mergeCell ref="A53:BY53"/>
    <mergeCell ref="A55:AE57"/>
    <mergeCell ref="A59:BY66"/>
    <mergeCell ref="B79:AK80"/>
    <mergeCell ref="B81:C83"/>
    <mergeCell ref="D81:E83"/>
    <mergeCell ref="F81:G83"/>
    <mergeCell ref="H81:I83"/>
    <mergeCell ref="J81:K83"/>
    <mergeCell ref="L81:M83"/>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A37:P39"/>
    <mergeCell ref="A40:I40"/>
    <mergeCell ref="J40:M40"/>
    <mergeCell ref="N40:W40"/>
    <mergeCell ref="A44:AE46"/>
    <mergeCell ref="A47:M49"/>
    <mergeCell ref="N47:AA49"/>
    <mergeCell ref="AB47:AH49"/>
    <mergeCell ref="A50:M52"/>
    <mergeCell ref="N50:O52"/>
    <mergeCell ref="P50:Q52"/>
    <mergeCell ref="R50:S52"/>
    <mergeCell ref="T50:U52"/>
    <mergeCell ref="V50:W52"/>
    <mergeCell ref="AZ19:BA20"/>
    <mergeCell ref="BB19:BF20"/>
    <mergeCell ref="BG19:BH20"/>
    <mergeCell ref="BI19:BR20"/>
    <mergeCell ref="AZ29:BE30"/>
    <mergeCell ref="BF29:BY30"/>
    <mergeCell ref="A21:M23"/>
    <mergeCell ref="A24:M26"/>
    <mergeCell ref="N21:AM23"/>
    <mergeCell ref="N24:AM26"/>
    <mergeCell ref="AN27:AY34"/>
    <mergeCell ref="AZ27:BE28"/>
    <mergeCell ref="BF27:BY28"/>
    <mergeCell ref="AZ31:BE32"/>
    <mergeCell ref="BF31:BY32"/>
    <mergeCell ref="AZ33:BE34"/>
    <mergeCell ref="BF33:BY34"/>
    <mergeCell ref="AZ21:BE22"/>
    <mergeCell ref="BF21:BY22"/>
    <mergeCell ref="AZ23:BE26"/>
    <mergeCell ref="BF23:BY26"/>
    <mergeCell ref="CI33:DA40"/>
    <mergeCell ref="A27:I34"/>
    <mergeCell ref="J27:M29"/>
    <mergeCell ref="J30:M31"/>
    <mergeCell ref="J32:M34"/>
    <mergeCell ref="N30:AM31"/>
    <mergeCell ref="N32:AM34"/>
    <mergeCell ref="N27:AM29"/>
    <mergeCell ref="A1:C3"/>
    <mergeCell ref="D2:BX4"/>
    <mergeCell ref="B6:BM8"/>
    <mergeCell ref="B9:BY12"/>
    <mergeCell ref="AZ13:BY15"/>
    <mergeCell ref="A16:P18"/>
    <mergeCell ref="AN16:AY18"/>
    <mergeCell ref="AZ16:BG18"/>
    <mergeCell ref="BH16:BI18"/>
    <mergeCell ref="BJ16:BO18"/>
    <mergeCell ref="BP16:BQ18"/>
    <mergeCell ref="BR16:BW18"/>
    <mergeCell ref="BX16:BY18"/>
    <mergeCell ref="A19:M20"/>
    <mergeCell ref="N19:AM20"/>
    <mergeCell ref="AN19:AY26"/>
  </mergeCells>
  <phoneticPr fontId="2"/>
  <dataValidations xWindow="436" yWindow="502" count="12">
    <dataValidation allowBlank="1" showInputMessage="1" showErrorMessage="1" promptTitle="開設者" prompt="代表者の職を記載してください（個人の場合は記載不要）" sqref="N32" xr:uid="{7D786594-9698-42FD-87AE-C04AF79AAA9F}"/>
    <dataValidation type="whole" imeMode="disabled" allowBlank="1" showInputMessage="1" showErrorMessage="1" sqref="AI47:AP49 N50:AA52 BT47:BY49" xr:uid="{47945E6A-4337-4387-AE63-759AA8DF7B3E}">
      <formula1>0</formula1>
      <formula2>9</formula2>
    </dataValidation>
    <dataValidation imeMode="disabled" allowBlank="1" showInputMessage="1" showErrorMessage="1" errorTitle="郵便番号" error="半角で入力してください" promptTitle="郵便番号" prompt="半角で入力してください" sqref="BI19:BR20" xr:uid="{30992110-6B19-407B-A87C-215646AF80D8}"/>
    <dataValidation type="whole" imeMode="disabled" allowBlank="1" showInputMessage="1" showErrorMessage="1" errorTitle="郵便番号" error="半角で入力してください" promptTitle="郵便番号" prompt="半角で入力してください" sqref="BB19:BF20" xr:uid="{E1DB5AB3-1293-4AC4-8EAA-3CC9AD7DE304}">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943720D6-38A5-492E-BDB7-293684097A4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75778270-C840-4A91-BD6E-7D8F3D3560E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2E3EED04-47AA-45E8-966C-8E706CCFCBFE}">
      <formula1>2025</formula1>
      <formula2>2026</formula2>
    </dataValidation>
    <dataValidation imeMode="disabled" allowBlank="1" showInputMessage="1" showErrorMessage="1" sqref="BF29:BY34" xr:uid="{3C010F10-3E90-44A0-B01B-85BDF736D85D}"/>
    <dataValidation imeMode="fullKatakana" allowBlank="1" showInputMessage="1" showErrorMessage="1" sqref="N19:AM20 BB50:BY50" xr:uid="{18F3401B-60E2-41AB-ABC3-17DA48D241DC}"/>
    <dataValidation type="list" allowBlank="1" showInputMessage="1" showErrorMessage="1" sqref="AI50:AP52" xr:uid="{56FE8FDE-6927-47A4-B3AF-81AC1D042CDB}">
      <formula1>"普通,当座"</formula1>
    </dataValidation>
    <dataValidation type="textLength" operator="equal" allowBlank="1" showInputMessage="1" showErrorMessage="1" promptTitle="医療機関コード" prompt="半角で入力してください" sqref="N24:AM26" xr:uid="{16A4ED95-6D4E-4443-AD83-867BA3855C21}">
      <formula1>7</formula1>
    </dataValidation>
    <dataValidation type="list" allowBlank="1" showInputMessage="1" showErrorMessage="1" sqref="AZ23:BE26" xr:uid="{AD2140E7-1BB0-49C3-8A33-1EFAB749B4F8}">
      <formula1>"下関市,宇部市,山口市,萩市,防府市,下松市,岩国市,光市,長門市,柳井市,美祢市,周南市,山陽小野田市,周防大島町,和木町,上関町,田布施町,平生町,阿武町"</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headerFooter>
    <oddHeader>&amp;R&amp;"-,太字"&amp;16Ｂ</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60960</xdr:colOff>
                    <xdr:row>40</xdr:row>
                    <xdr:rowOff>0</xdr:rowOff>
                  </from>
                  <to>
                    <xdr:col>1</xdr:col>
                    <xdr:colOff>60960</xdr:colOff>
                    <xdr:row>40</xdr:row>
                    <xdr:rowOff>281940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0</xdr:col>
                    <xdr:colOff>45720</xdr:colOff>
                    <xdr:row>56</xdr:row>
                    <xdr:rowOff>7620</xdr:rowOff>
                  </from>
                  <to>
                    <xdr:col>1</xdr:col>
                    <xdr:colOff>60960</xdr:colOff>
                    <xdr:row>58</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A1:H57"/>
  <sheetViews>
    <sheetView view="pageBreakPreview" zoomScaleNormal="100" zoomScaleSheetLayoutView="100" workbookViewId="0">
      <selection activeCell="H37" sqref="H37"/>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109"/>
      <c r="B1" s="377" t="s">
        <v>195</v>
      </c>
      <c r="C1" s="377"/>
      <c r="D1" s="377"/>
      <c r="E1" s="377"/>
      <c r="F1" s="109"/>
      <c r="G1" s="109"/>
      <c r="H1" s="110"/>
    </row>
    <row r="2" spans="1:8">
      <c r="A2" s="109"/>
      <c r="B2" s="109" t="s">
        <v>139</v>
      </c>
      <c r="C2" s="109"/>
      <c r="D2" s="109"/>
      <c r="E2" s="109"/>
      <c r="F2" s="109"/>
      <c r="G2" s="111"/>
      <c r="H2" s="112"/>
    </row>
    <row r="3" spans="1:8" ht="28.8" customHeight="1">
      <c r="A3" s="109"/>
      <c r="B3" s="109"/>
      <c r="C3" s="109"/>
      <c r="D3" s="109"/>
      <c r="E3" s="109"/>
      <c r="F3" s="109"/>
      <c r="G3" s="113" t="s">
        <v>134</v>
      </c>
      <c r="H3" s="108" t="str">
        <f>IF('様式第１号　申請書'!N21="","",'様式第１号　申請書'!N21)</f>
        <v/>
      </c>
    </row>
    <row r="4" spans="1:8" ht="13.95" customHeight="1">
      <c r="A4" s="109"/>
      <c r="B4" s="109"/>
      <c r="C4" s="109"/>
      <c r="D4" s="109"/>
      <c r="E4" s="109"/>
      <c r="F4" s="109"/>
      <c r="G4" s="109"/>
      <c r="H4" s="109"/>
    </row>
    <row r="5" spans="1:8" ht="24.75" customHeight="1">
      <c r="A5" s="109"/>
      <c r="B5" s="383" t="s">
        <v>207</v>
      </c>
      <c r="C5" s="383"/>
      <c r="D5" s="383"/>
      <c r="E5" s="383"/>
      <c r="F5" s="383"/>
      <c r="G5" s="383"/>
      <c r="H5" s="383"/>
    </row>
    <row r="6" spans="1:8">
      <c r="A6" s="109"/>
      <c r="B6" s="109"/>
      <c r="C6" s="109"/>
      <c r="D6" s="109"/>
      <c r="E6" s="109"/>
      <c r="F6" s="109"/>
      <c r="G6" s="109"/>
      <c r="H6" s="109"/>
    </row>
    <row r="7" spans="1:8" ht="29.4" customHeight="1">
      <c r="A7" s="109"/>
      <c r="B7" s="384" t="s">
        <v>205</v>
      </c>
      <c r="C7" s="384"/>
      <c r="D7" s="384"/>
      <c r="E7" s="384"/>
      <c r="F7" s="384"/>
      <c r="G7" s="384"/>
      <c r="H7" s="384"/>
    </row>
    <row r="8" spans="1:8">
      <c r="A8" s="109"/>
      <c r="B8" s="109"/>
      <c r="C8" s="109"/>
      <c r="D8" s="109"/>
      <c r="E8" s="109"/>
      <c r="F8" s="109"/>
      <c r="G8" s="109"/>
      <c r="H8" s="109"/>
    </row>
    <row r="9" spans="1:8">
      <c r="A9" s="109"/>
      <c r="B9" s="114" t="s">
        <v>206</v>
      </c>
      <c r="C9" s="109"/>
      <c r="D9" s="109"/>
      <c r="E9" s="109"/>
      <c r="F9" s="109"/>
      <c r="G9" s="109"/>
      <c r="H9" s="109"/>
    </row>
    <row r="10" spans="1:8">
      <c r="A10" s="109"/>
      <c r="B10" s="109"/>
      <c r="C10" s="115" t="s">
        <v>126</v>
      </c>
      <c r="D10" s="116"/>
      <c r="E10" s="117" t="s">
        <v>208</v>
      </c>
      <c r="F10" s="116"/>
      <c r="G10" s="115" t="s">
        <v>209</v>
      </c>
      <c r="H10" s="109"/>
    </row>
    <row r="11" spans="1:8">
      <c r="A11" s="109"/>
      <c r="B11" s="109"/>
      <c r="C11" s="6"/>
      <c r="D11" s="116" t="s">
        <v>127</v>
      </c>
      <c r="E11" s="4">
        <v>40000</v>
      </c>
      <c r="F11" s="116" t="s">
        <v>128</v>
      </c>
      <c r="G11" s="4">
        <f>C11*E11</f>
        <v>0</v>
      </c>
      <c r="H11" s="109"/>
    </row>
    <row r="12" spans="1:8">
      <c r="A12" s="109"/>
      <c r="B12" s="109"/>
      <c r="C12" s="109"/>
      <c r="D12" s="109"/>
      <c r="E12" s="109"/>
      <c r="F12" s="109"/>
      <c r="G12" s="109"/>
      <c r="H12" s="109"/>
    </row>
    <row r="13" spans="1:8">
      <c r="A13" s="109"/>
      <c r="B13" s="114" t="s">
        <v>0</v>
      </c>
      <c r="C13" s="109"/>
      <c r="D13" s="109"/>
      <c r="E13" s="109"/>
      <c r="F13" s="109"/>
      <c r="G13" s="109"/>
      <c r="H13" s="109"/>
    </row>
    <row r="14" spans="1:8">
      <c r="A14" s="109"/>
      <c r="B14" s="109"/>
      <c r="C14" s="109"/>
      <c r="D14" s="109"/>
      <c r="E14" s="109"/>
      <c r="F14" s="109"/>
      <c r="G14" s="109"/>
      <c r="H14" s="109"/>
    </row>
    <row r="15" spans="1:8">
      <c r="A15" s="109"/>
      <c r="B15" s="109"/>
      <c r="C15" s="109" t="s">
        <v>138</v>
      </c>
      <c r="D15" s="109"/>
      <c r="E15" s="109"/>
      <c r="F15" s="109"/>
      <c r="G15" s="109"/>
      <c r="H15" s="109"/>
    </row>
    <row r="16" spans="1:8">
      <c r="A16" s="109"/>
      <c r="B16" s="109"/>
      <c r="C16" s="109"/>
      <c r="D16" s="109"/>
      <c r="E16" s="109"/>
      <c r="F16" s="109"/>
      <c r="G16" s="109"/>
      <c r="H16" s="109"/>
    </row>
    <row r="17" spans="1:8">
      <c r="A17" s="109"/>
      <c r="B17" s="114" t="s">
        <v>129</v>
      </c>
      <c r="C17" s="109"/>
      <c r="D17" s="109"/>
      <c r="E17" s="109"/>
      <c r="F17" s="109"/>
      <c r="G17" s="109"/>
      <c r="H17" s="109"/>
    </row>
    <row r="18" spans="1:8">
      <c r="A18" s="109"/>
      <c r="B18" s="109"/>
      <c r="C18" s="109"/>
      <c r="D18" s="109"/>
      <c r="E18" s="109"/>
      <c r="F18" s="109"/>
      <c r="G18" s="109"/>
      <c r="H18" s="109"/>
    </row>
    <row r="19" spans="1:8">
      <c r="A19" s="109"/>
      <c r="B19" s="109"/>
      <c r="C19" s="384" t="s">
        <v>122</v>
      </c>
      <c r="D19" s="384"/>
      <c r="E19" s="384"/>
      <c r="F19" s="384"/>
      <c r="G19" s="384"/>
      <c r="H19" s="384"/>
    </row>
    <row r="20" spans="1:8">
      <c r="A20" s="109"/>
      <c r="B20" s="109"/>
      <c r="C20" s="384"/>
      <c r="D20" s="384"/>
      <c r="E20" s="384"/>
      <c r="F20" s="384"/>
      <c r="G20" s="384"/>
      <c r="H20" s="384"/>
    </row>
    <row r="21" spans="1:8">
      <c r="A21" s="109"/>
      <c r="B21" s="109"/>
      <c r="C21" s="119"/>
      <c r="D21" s="119"/>
      <c r="E21" s="119"/>
      <c r="F21" s="119"/>
      <c r="G21" s="119"/>
      <c r="H21" s="119"/>
    </row>
    <row r="22" spans="1:8">
      <c r="A22" s="109"/>
      <c r="B22" s="109"/>
      <c r="C22" s="109"/>
      <c r="D22" s="378" t="s">
        <v>1</v>
      </c>
      <c r="E22" s="378"/>
      <c r="F22" s="378"/>
      <c r="G22" s="378"/>
      <c r="H22" s="115" t="s">
        <v>131</v>
      </c>
    </row>
    <row r="23" spans="1:8">
      <c r="A23" s="109"/>
      <c r="B23" s="378" t="s">
        <v>125</v>
      </c>
      <c r="C23" s="379"/>
      <c r="D23" s="380"/>
      <c r="E23" s="381"/>
      <c r="F23" s="381"/>
      <c r="G23" s="382"/>
      <c r="H23" s="85"/>
    </row>
    <row r="24" spans="1:8">
      <c r="A24" s="109"/>
      <c r="B24" s="378"/>
      <c r="C24" s="379"/>
      <c r="D24" s="380"/>
      <c r="E24" s="381"/>
      <c r="F24" s="381"/>
      <c r="G24" s="382"/>
      <c r="H24" s="85"/>
    </row>
    <row r="25" spans="1:8">
      <c r="A25" s="109"/>
      <c r="B25" s="378"/>
      <c r="C25" s="378"/>
      <c r="D25" s="380"/>
      <c r="E25" s="381"/>
      <c r="F25" s="381"/>
      <c r="G25" s="382"/>
      <c r="H25" s="85"/>
    </row>
    <row r="26" spans="1:8">
      <c r="A26" s="109"/>
      <c r="B26" s="378"/>
      <c r="C26" s="378"/>
      <c r="D26" s="380"/>
      <c r="E26" s="381"/>
      <c r="F26" s="381"/>
      <c r="G26" s="382"/>
      <c r="H26" s="85"/>
    </row>
    <row r="27" spans="1:8">
      <c r="A27" s="109"/>
      <c r="B27" s="378"/>
      <c r="C27" s="378"/>
      <c r="D27" s="380"/>
      <c r="E27" s="381"/>
      <c r="F27" s="381"/>
      <c r="G27" s="382"/>
      <c r="H27" s="85"/>
    </row>
    <row r="28" spans="1:8">
      <c r="A28" s="109"/>
      <c r="B28" s="378"/>
      <c r="C28" s="378"/>
      <c r="D28" s="380"/>
      <c r="E28" s="381"/>
      <c r="F28" s="381"/>
      <c r="G28" s="382"/>
      <c r="H28" s="85"/>
    </row>
    <row r="29" spans="1:8">
      <c r="A29" s="109"/>
      <c r="B29" s="378" t="s">
        <v>121</v>
      </c>
      <c r="C29" s="378"/>
      <c r="D29" s="378"/>
      <c r="E29" s="378"/>
      <c r="F29" s="378"/>
      <c r="G29" s="378"/>
      <c r="H29" s="121">
        <f>SUM(H23:H28)</f>
        <v>0</v>
      </c>
    </row>
    <row r="30" spans="1:8">
      <c r="A30" s="109"/>
      <c r="B30" s="109"/>
      <c r="C30" s="109"/>
      <c r="D30" s="109"/>
      <c r="E30" s="109"/>
      <c r="F30" s="109"/>
      <c r="G30" s="109"/>
      <c r="H30" s="109"/>
    </row>
    <row r="31" spans="1:8">
      <c r="A31" s="109"/>
      <c r="B31" s="109"/>
      <c r="C31" s="109" t="s">
        <v>123</v>
      </c>
      <c r="D31" s="109"/>
      <c r="E31" s="109"/>
      <c r="F31" s="109"/>
      <c r="G31" s="109"/>
      <c r="H31" s="109"/>
    </row>
    <row r="32" spans="1:8">
      <c r="A32" s="109"/>
      <c r="B32" s="109"/>
      <c r="C32" s="109"/>
      <c r="D32" s="109"/>
      <c r="E32" s="109"/>
      <c r="F32" s="109"/>
      <c r="G32" s="109"/>
      <c r="H32" s="109"/>
    </row>
    <row r="33" spans="1:8" ht="19.5" customHeight="1">
      <c r="A33" s="109"/>
      <c r="B33" s="109"/>
      <c r="C33" s="122"/>
      <c r="D33" s="122"/>
      <c r="E33" s="122"/>
      <c r="F33" s="122"/>
      <c r="G33" s="123" t="s">
        <v>132</v>
      </c>
      <c r="H33" s="85"/>
    </row>
    <row r="34" spans="1:8" ht="19.5" customHeight="1">
      <c r="A34" s="109"/>
      <c r="B34" s="109"/>
      <c r="C34" s="122"/>
      <c r="D34" s="122"/>
      <c r="E34" s="122"/>
      <c r="F34" s="122"/>
      <c r="G34" s="122"/>
      <c r="H34" s="124"/>
    </row>
    <row r="35" spans="1:8">
      <c r="A35" s="109"/>
      <c r="B35" s="109"/>
      <c r="C35" s="109" t="s">
        <v>124</v>
      </c>
      <c r="D35" s="109"/>
      <c r="E35" s="109"/>
      <c r="F35" s="109"/>
      <c r="G35" s="109"/>
      <c r="H35" s="109"/>
    </row>
    <row r="36" spans="1:8">
      <c r="A36" s="109"/>
      <c r="B36" s="109"/>
      <c r="C36" s="109"/>
      <c r="D36" s="109"/>
      <c r="E36" s="109"/>
      <c r="F36" s="109"/>
      <c r="G36" s="109"/>
      <c r="H36" s="109"/>
    </row>
    <row r="37" spans="1:8" ht="24" customHeight="1">
      <c r="A37" s="109"/>
      <c r="B37" s="109"/>
      <c r="C37" s="109"/>
      <c r="D37" s="109"/>
      <c r="E37" s="109"/>
      <c r="F37" s="109"/>
      <c r="G37" s="123" t="s">
        <v>133</v>
      </c>
      <c r="H37" s="85"/>
    </row>
    <row r="38" spans="1:8" ht="15.75" customHeight="1">
      <c r="A38" s="109"/>
      <c r="B38" s="109"/>
      <c r="C38" s="109"/>
      <c r="D38" s="109"/>
      <c r="E38" s="109"/>
      <c r="F38" s="109"/>
      <c r="G38" s="122"/>
      <c r="H38" s="125"/>
    </row>
    <row r="39" spans="1:8" ht="20.25" customHeight="1">
      <c r="A39" s="109"/>
      <c r="B39" s="109"/>
      <c r="C39" s="109"/>
      <c r="D39" s="109"/>
      <c r="E39" s="109"/>
      <c r="F39" s="109"/>
      <c r="G39" s="126" t="s">
        <v>212</v>
      </c>
      <c r="H39" s="4">
        <f>ROUNDDOWN(H29+H33+H37,-3)</f>
        <v>0</v>
      </c>
    </row>
    <row r="40" spans="1:8" ht="20.25" customHeight="1" thickBot="1">
      <c r="A40" s="109"/>
      <c r="B40" s="109"/>
      <c r="C40" s="109"/>
      <c r="D40" s="109"/>
      <c r="E40" s="109"/>
      <c r="F40" s="109"/>
      <c r="G40" s="127"/>
      <c r="H40" s="128"/>
    </row>
    <row r="41" spans="1:8" ht="20.25" customHeight="1" thickBot="1">
      <c r="A41" s="109"/>
      <c r="B41" s="109"/>
      <c r="C41" s="109"/>
      <c r="D41" s="109"/>
      <c r="E41" s="376" t="s">
        <v>210</v>
      </c>
      <c r="F41" s="376"/>
      <c r="G41" s="376"/>
      <c r="H41" s="129">
        <f>IF(G11&lt;=H39,G11,H39)</f>
        <v>0</v>
      </c>
    </row>
    <row r="42" spans="1:8" ht="10.199999999999999" customHeight="1">
      <c r="A42" s="109"/>
      <c r="B42" s="109"/>
      <c r="C42" s="109"/>
      <c r="D42" s="109"/>
      <c r="E42" s="109"/>
      <c r="F42" s="109"/>
      <c r="G42" s="111"/>
      <c r="H42" s="111"/>
    </row>
    <row r="43" spans="1:8" ht="22.95" customHeight="1">
      <c r="A43" s="109"/>
      <c r="B43" s="109"/>
      <c r="C43" s="109"/>
      <c r="D43" s="109"/>
      <c r="E43" s="109"/>
      <c r="F43" s="109"/>
      <c r="G43" s="111"/>
      <c r="H43" s="111"/>
    </row>
    <row r="44" spans="1:8" ht="22.95" customHeight="1">
      <c r="A44" s="109"/>
      <c r="B44" s="109"/>
      <c r="C44" s="109"/>
      <c r="D44" s="109"/>
      <c r="E44" s="109"/>
      <c r="F44" s="109"/>
      <c r="G44" s="111"/>
      <c r="H44" s="111"/>
    </row>
    <row r="45" spans="1:8" s="1" customFormat="1" ht="30.75" customHeight="1">
      <c r="A45" s="109"/>
      <c r="B45" s="130" t="s">
        <v>137</v>
      </c>
      <c r="C45" s="109"/>
      <c r="D45" s="109"/>
      <c r="E45" s="109"/>
      <c r="F45" s="109"/>
      <c r="G45" s="111"/>
      <c r="H45" s="111"/>
    </row>
    <row r="46" spans="1:8" s="1" customFormat="1" ht="28.2" customHeight="1">
      <c r="A46" s="109"/>
      <c r="B46" s="131"/>
      <c r="C46" s="109"/>
      <c r="D46" s="109"/>
      <c r="E46" s="131" t="s">
        <v>136</v>
      </c>
      <c r="F46" s="109"/>
      <c r="G46" s="132" t="str">
        <f>H3</f>
        <v/>
      </c>
      <c r="H46" s="109"/>
    </row>
    <row r="47" spans="1:8" s="1" customFormat="1">
      <c r="A47" s="109"/>
      <c r="B47" s="130"/>
      <c r="C47" s="109"/>
      <c r="D47" s="109"/>
      <c r="E47" s="109"/>
      <c r="F47" s="109"/>
      <c r="G47" s="109"/>
      <c r="H47" s="109"/>
    </row>
    <row r="48" spans="1:8" s="1" customFormat="1">
      <c r="A48" s="109"/>
      <c r="B48" s="130"/>
      <c r="C48" s="109"/>
      <c r="D48" s="109"/>
      <c r="E48" s="109"/>
      <c r="F48" s="109"/>
      <c r="G48" s="109"/>
      <c r="H48" s="109"/>
    </row>
    <row r="49" spans="1:8" s="1" customFormat="1" ht="19.95" customHeight="1">
      <c r="A49" s="109"/>
      <c r="B49" s="133" t="s">
        <v>135</v>
      </c>
      <c r="C49" s="109"/>
      <c r="D49" s="109"/>
      <c r="E49" s="109"/>
      <c r="F49" s="109"/>
      <c r="G49" s="109"/>
      <c r="H49" s="109"/>
    </row>
    <row r="50" spans="1:8" s="1" customFormat="1" ht="19.95" customHeight="1">
      <c r="A50" s="109"/>
      <c r="B50" s="375" t="s">
        <v>140</v>
      </c>
      <c r="C50" s="375"/>
      <c r="D50" s="375"/>
      <c r="E50" s="375"/>
      <c r="F50" s="375"/>
      <c r="G50" s="115" t="s">
        <v>130</v>
      </c>
      <c r="H50" s="109"/>
    </row>
    <row r="51" spans="1:8" s="1" customFormat="1" ht="19.95" customHeight="1">
      <c r="A51" s="109"/>
      <c r="B51" s="374" t="s">
        <v>141</v>
      </c>
      <c r="C51" s="374"/>
      <c r="D51" s="374"/>
      <c r="E51" s="374"/>
      <c r="F51" s="374"/>
      <c r="G51" s="134"/>
      <c r="H51" s="109"/>
    </row>
    <row r="52" spans="1:8" s="1" customFormat="1" ht="19.95" customHeight="1">
      <c r="A52" s="109"/>
      <c r="B52" s="374" t="s">
        <v>142</v>
      </c>
      <c r="C52" s="374"/>
      <c r="D52" s="374"/>
      <c r="E52" s="374"/>
      <c r="F52" s="374"/>
      <c r="G52" s="134"/>
      <c r="H52" s="109"/>
    </row>
    <row r="53" spans="1:8" s="1" customFormat="1" ht="19.95" customHeight="1">
      <c r="A53" s="109"/>
      <c r="B53" s="374" t="s">
        <v>143</v>
      </c>
      <c r="C53" s="374"/>
      <c r="D53" s="374"/>
      <c r="E53" s="374"/>
      <c r="F53" s="374"/>
      <c r="G53" s="134"/>
      <c r="H53" s="109"/>
    </row>
    <row r="54" spans="1:8" s="1" customFormat="1" ht="19.95" customHeight="1">
      <c r="A54" s="109"/>
      <c r="B54" s="374" t="s">
        <v>144</v>
      </c>
      <c r="C54" s="374"/>
      <c r="D54" s="374"/>
      <c r="E54" s="374"/>
      <c r="F54" s="374"/>
      <c r="G54" s="134"/>
      <c r="H54" s="109"/>
    </row>
    <row r="55" spans="1:8" s="1" customFormat="1" ht="19.95" customHeight="1">
      <c r="A55" s="109"/>
      <c r="B55" s="374" t="s">
        <v>145</v>
      </c>
      <c r="C55" s="374"/>
      <c r="D55" s="374"/>
      <c r="E55" s="374"/>
      <c r="F55" s="374"/>
      <c r="G55" s="134"/>
      <c r="H55" s="109"/>
    </row>
    <row r="56" spans="1:8" s="1" customFormat="1">
      <c r="A56" s="109"/>
      <c r="B56" s="109"/>
      <c r="C56" s="109"/>
      <c r="D56" s="109"/>
      <c r="E56" s="109"/>
      <c r="F56" s="109"/>
      <c r="G56" s="109"/>
      <c r="H56" s="109"/>
    </row>
    <row r="57" spans="1:8" s="1" customFormat="1"/>
  </sheetData>
  <sheetProtection algorithmName="SHA-512" hashValue="DSp6Okgu9mBDUM04K90NJIB0X43CLbckFS69gvWaPHW/WAT8l3+qd3m0RNq2bolcq+bai8CBjVOzFdhC7rXqZw==" saltValue="MQpsPpNP3K9TZIrorsflkw==" spinCount="100000" sheet="1" selectLockedCells="1"/>
  <mergeCells count="20">
    <mergeCell ref="E41:G41"/>
    <mergeCell ref="B1:E1"/>
    <mergeCell ref="B29:G29"/>
    <mergeCell ref="B23:C28"/>
    <mergeCell ref="D23:G23"/>
    <mergeCell ref="D24:G24"/>
    <mergeCell ref="D25:G25"/>
    <mergeCell ref="D26:G26"/>
    <mergeCell ref="D27:G27"/>
    <mergeCell ref="D28:G28"/>
    <mergeCell ref="D22:G22"/>
    <mergeCell ref="B5:H5"/>
    <mergeCell ref="B7:H7"/>
    <mergeCell ref="C19:H20"/>
    <mergeCell ref="B55:F55"/>
    <mergeCell ref="B50:F50"/>
    <mergeCell ref="B51:F51"/>
    <mergeCell ref="B52:F52"/>
    <mergeCell ref="B53:F53"/>
    <mergeCell ref="B54:F54"/>
  </mergeCells>
  <phoneticPr fontId="2"/>
  <conditionalFormatting sqref="H3">
    <cfRule type="containsBlanks" dxfId="8" priority="2">
      <formula>LEN(TRIM(H3))=0</formula>
    </cfRule>
  </conditionalFormatting>
  <conditionalFormatting sqref="G46">
    <cfRule type="containsBlanks" dxfId="7" priority="1">
      <formula>LEN(TRIM(G46))=0</formula>
    </cfRule>
  </conditionalFormatting>
  <dataValidations count="1">
    <dataValidation errorStyle="information" allowBlank="1" showInputMessage="1" sqref="D23:G28" xr:uid="{E853D43C-753F-4640-8080-B0DA9D44BD6D}"/>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274320</xdr:colOff>
                    <xdr:row>17</xdr:row>
                    <xdr:rowOff>121920</xdr:rowOff>
                  </from>
                  <to>
                    <xdr:col>1</xdr:col>
                    <xdr:colOff>502920</xdr:colOff>
                    <xdr:row>19</xdr:row>
                    <xdr:rowOff>76200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274320</xdr:colOff>
                    <xdr:row>29</xdr:row>
                    <xdr:rowOff>99060</xdr:rowOff>
                  </from>
                  <to>
                    <xdr:col>1</xdr:col>
                    <xdr:colOff>502920</xdr:colOff>
                    <xdr:row>31</xdr:row>
                    <xdr:rowOff>45720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289560</xdr:colOff>
                    <xdr:row>33</xdr:row>
                    <xdr:rowOff>160020</xdr:rowOff>
                  </from>
                  <to>
                    <xdr:col>1</xdr:col>
                    <xdr:colOff>518160</xdr:colOff>
                    <xdr:row>35</xdr:row>
                    <xdr:rowOff>45720</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6</xdr:col>
                    <xdr:colOff>731520</xdr:colOff>
                    <xdr:row>49</xdr:row>
                    <xdr:rowOff>160020</xdr:rowOff>
                  </from>
                  <to>
                    <xdr:col>6</xdr:col>
                    <xdr:colOff>960120</xdr:colOff>
                    <xdr:row>51</xdr:row>
                    <xdr:rowOff>99060</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6</xdr:col>
                    <xdr:colOff>731520</xdr:colOff>
                    <xdr:row>50</xdr:row>
                    <xdr:rowOff>160020</xdr:rowOff>
                  </from>
                  <to>
                    <xdr:col>6</xdr:col>
                    <xdr:colOff>960120</xdr:colOff>
                    <xdr:row>52</xdr:row>
                    <xdr:rowOff>99060</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6</xdr:col>
                    <xdr:colOff>731520</xdr:colOff>
                    <xdr:row>51</xdr:row>
                    <xdr:rowOff>160020</xdr:rowOff>
                  </from>
                  <to>
                    <xdr:col>6</xdr:col>
                    <xdr:colOff>960120</xdr:colOff>
                    <xdr:row>53</xdr:row>
                    <xdr:rowOff>99060</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6</xdr:col>
                    <xdr:colOff>731520</xdr:colOff>
                    <xdr:row>52</xdr:row>
                    <xdr:rowOff>160020</xdr:rowOff>
                  </from>
                  <to>
                    <xdr:col>6</xdr:col>
                    <xdr:colOff>960120</xdr:colOff>
                    <xdr:row>54</xdr:row>
                    <xdr:rowOff>99060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6</xdr:col>
                    <xdr:colOff>731520</xdr:colOff>
                    <xdr:row>53</xdr:row>
                    <xdr:rowOff>160020</xdr:rowOff>
                  </from>
                  <to>
                    <xdr:col>6</xdr:col>
                    <xdr:colOff>960120</xdr:colOff>
                    <xdr:row>55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29E5-9DDD-4B45-88C3-10065D018343}">
  <sheetPr>
    <tabColor theme="8" tint="0.59999389629810485"/>
  </sheetPr>
  <dimension ref="A1:DA101"/>
  <sheetViews>
    <sheetView showGridLines="0" view="pageBreakPreview" zoomScaleNormal="100" zoomScaleSheetLayoutView="100" workbookViewId="0">
      <selection activeCell="AJ55" sqref="AJ55"/>
    </sheetView>
  </sheetViews>
  <sheetFormatPr defaultColWidth="1.3984375" defaultRowHeight="6.75" customHeight="1"/>
  <cols>
    <col min="1" max="5" width="3.3984375" style="16" customWidth="1"/>
    <col min="6" max="6" width="5.3984375" style="16" customWidth="1"/>
    <col min="7" max="12" width="1.3984375" style="16"/>
    <col min="13" max="13" width="11.3984375" style="16" customWidth="1"/>
    <col min="14" max="61" width="1.3984375" style="16"/>
    <col min="62" max="62" width="1.3984375" style="16" customWidth="1"/>
    <col min="63" max="65" width="1.3984375" style="16"/>
    <col min="66" max="66" width="1.3984375" style="16" customWidth="1"/>
    <col min="67" max="16384" width="1.3984375" style="16"/>
  </cols>
  <sheetData>
    <row r="1" spans="1:78" ht="6.75" customHeight="1">
      <c r="A1" s="385" t="s">
        <v>146</v>
      </c>
      <c r="B1" s="385"/>
      <c r="C1" s="385"/>
      <c r="D1" s="135"/>
      <c r="E1" s="135"/>
      <c r="F1" s="135"/>
      <c r="G1" s="136"/>
      <c r="H1" s="136"/>
      <c r="I1" s="136"/>
      <c r="J1" s="137"/>
      <c r="K1" s="137"/>
      <c r="L1" s="137"/>
      <c r="M1" s="137"/>
      <c r="N1" s="137"/>
      <c r="O1" s="137"/>
      <c r="P1" s="137"/>
      <c r="Q1" s="137"/>
      <c r="R1" s="138"/>
      <c r="S1" s="138"/>
      <c r="T1" s="138"/>
      <c r="U1" s="138"/>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9"/>
      <c r="BK1" s="140"/>
      <c r="BL1" s="141"/>
      <c r="BM1" s="141"/>
      <c r="BN1" s="141"/>
      <c r="BO1" s="141"/>
      <c r="BP1" s="141"/>
      <c r="BQ1" s="142"/>
      <c r="BR1" s="142"/>
      <c r="BS1" s="143"/>
      <c r="BT1" s="143"/>
      <c r="BU1" s="143"/>
      <c r="BV1" s="143"/>
      <c r="BW1" s="143"/>
      <c r="BX1" s="143"/>
      <c r="BY1" s="143"/>
      <c r="BZ1" s="144"/>
    </row>
    <row r="2" spans="1:78" ht="6.75" customHeight="1">
      <c r="A2" s="385"/>
      <c r="B2" s="385"/>
      <c r="C2" s="385"/>
      <c r="D2" s="386" t="s">
        <v>213</v>
      </c>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6"/>
      <c r="BD2" s="386"/>
      <c r="BE2" s="386"/>
      <c r="BF2" s="386"/>
      <c r="BG2" s="386"/>
      <c r="BH2" s="386"/>
      <c r="BI2" s="386"/>
      <c r="BJ2" s="386"/>
      <c r="BK2" s="386"/>
      <c r="BL2" s="386"/>
      <c r="BM2" s="386"/>
      <c r="BN2" s="386"/>
      <c r="BO2" s="386"/>
      <c r="BP2" s="386"/>
      <c r="BQ2" s="386"/>
      <c r="BR2" s="386"/>
      <c r="BS2" s="386"/>
      <c r="BT2" s="386"/>
      <c r="BU2" s="386"/>
      <c r="BV2" s="386"/>
      <c r="BW2" s="386"/>
      <c r="BX2" s="386"/>
      <c r="BY2" s="143"/>
      <c r="BZ2" s="144"/>
    </row>
    <row r="3" spans="1:78" ht="6.75" customHeight="1">
      <c r="A3" s="385"/>
      <c r="B3" s="385"/>
      <c r="C3" s="385"/>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c r="BW3" s="386"/>
      <c r="BX3" s="386"/>
      <c r="BY3" s="143"/>
      <c r="BZ3" s="144"/>
    </row>
    <row r="4" spans="1:78" ht="6.75" customHeight="1">
      <c r="A4" s="135"/>
      <c r="B4" s="135"/>
      <c r="C4" s="145"/>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143"/>
      <c r="BZ4" s="144"/>
    </row>
    <row r="5" spans="1:78" ht="6.75" customHeight="1">
      <c r="A5" s="135"/>
      <c r="B5" s="13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6"/>
      <c r="BX5" s="146"/>
      <c r="BY5" s="146"/>
      <c r="BZ5" s="144"/>
    </row>
    <row r="6" spans="1:78" ht="6.75" customHeight="1">
      <c r="A6" s="135"/>
      <c r="B6" s="387" t="s">
        <v>147</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c r="BI6" s="387"/>
      <c r="BJ6" s="387"/>
      <c r="BK6" s="387"/>
      <c r="BL6" s="387"/>
      <c r="BM6" s="387"/>
      <c r="BN6" s="146"/>
      <c r="BO6" s="146"/>
      <c r="BP6" s="146"/>
      <c r="BQ6" s="146"/>
      <c r="BR6" s="146"/>
      <c r="BS6" s="146"/>
      <c r="BT6" s="146"/>
      <c r="BU6" s="146"/>
      <c r="BV6" s="146"/>
      <c r="BW6" s="146"/>
      <c r="BX6" s="146"/>
      <c r="BY6" s="146"/>
      <c r="BZ6" s="144"/>
    </row>
    <row r="7" spans="1:78" ht="6.75" customHeight="1">
      <c r="A7" s="135"/>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c r="BE7" s="387"/>
      <c r="BF7" s="387"/>
      <c r="BG7" s="387"/>
      <c r="BH7" s="387"/>
      <c r="BI7" s="387"/>
      <c r="BJ7" s="387"/>
      <c r="BK7" s="387"/>
      <c r="BL7" s="387"/>
      <c r="BM7" s="387"/>
      <c r="BN7" s="143"/>
      <c r="BO7" s="143"/>
      <c r="BP7" s="143"/>
      <c r="BQ7" s="143"/>
      <c r="BR7" s="143"/>
      <c r="BS7" s="143"/>
      <c r="BT7" s="143"/>
      <c r="BU7" s="143"/>
      <c r="BV7" s="143"/>
      <c r="BW7" s="143"/>
      <c r="BX7" s="143"/>
      <c r="BY7" s="143"/>
      <c r="BZ7" s="144"/>
    </row>
    <row r="8" spans="1:78" ht="6.75" customHeight="1">
      <c r="A8" s="135"/>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387"/>
      <c r="BJ8" s="387"/>
      <c r="BK8" s="387"/>
      <c r="BL8" s="387"/>
      <c r="BM8" s="387"/>
      <c r="BN8" s="143"/>
      <c r="BO8" s="143"/>
      <c r="BP8" s="143"/>
      <c r="BQ8" s="143"/>
      <c r="BR8" s="143"/>
      <c r="BS8" s="143"/>
      <c r="BT8" s="143"/>
      <c r="BU8" s="143"/>
      <c r="BV8" s="143"/>
      <c r="BW8" s="143"/>
      <c r="BX8" s="143"/>
      <c r="BY8" s="143"/>
      <c r="BZ8" s="144"/>
    </row>
    <row r="9" spans="1:78" ht="6.75" customHeight="1">
      <c r="A9" s="144"/>
      <c r="B9" s="388" t="s">
        <v>199</v>
      </c>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144"/>
    </row>
    <row r="10" spans="1:78" ht="7.5" customHeight="1">
      <c r="A10" s="144"/>
      <c r="B10" s="388"/>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144"/>
    </row>
    <row r="11" spans="1:78" ht="6.75" customHeight="1">
      <c r="A11" s="146"/>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144"/>
    </row>
    <row r="12" spans="1:78" ht="6.75" customHeight="1">
      <c r="A12" s="146"/>
      <c r="B12" s="388"/>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144"/>
    </row>
    <row r="13" spans="1:78" ht="6.75" customHeight="1">
      <c r="A13" s="144"/>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389" t="s">
        <v>279</v>
      </c>
      <c r="BA13" s="389"/>
      <c r="BB13" s="389"/>
      <c r="BC13" s="389"/>
      <c r="BD13" s="389"/>
      <c r="BE13" s="389"/>
      <c r="BF13" s="389"/>
      <c r="BG13" s="389"/>
      <c r="BH13" s="389"/>
      <c r="BI13" s="389"/>
      <c r="BJ13" s="389"/>
      <c r="BK13" s="389"/>
      <c r="BL13" s="389"/>
      <c r="BM13" s="389"/>
      <c r="BN13" s="389"/>
      <c r="BO13" s="389"/>
      <c r="BP13" s="389"/>
      <c r="BQ13" s="389"/>
      <c r="BR13" s="389"/>
      <c r="BS13" s="389"/>
      <c r="BT13" s="389"/>
      <c r="BU13" s="389"/>
      <c r="BV13" s="389"/>
      <c r="BW13" s="389"/>
      <c r="BX13" s="389"/>
      <c r="BY13" s="389"/>
      <c r="BZ13" s="144"/>
    </row>
    <row r="14" spans="1:78" ht="6.75" customHeight="1">
      <c r="A14" s="146"/>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389"/>
      <c r="BA14" s="389"/>
      <c r="BB14" s="389"/>
      <c r="BC14" s="389"/>
      <c r="BD14" s="389"/>
      <c r="BE14" s="389"/>
      <c r="BF14" s="389"/>
      <c r="BG14" s="389"/>
      <c r="BH14" s="389"/>
      <c r="BI14" s="389"/>
      <c r="BJ14" s="389"/>
      <c r="BK14" s="389"/>
      <c r="BL14" s="389"/>
      <c r="BM14" s="389"/>
      <c r="BN14" s="389"/>
      <c r="BO14" s="389"/>
      <c r="BP14" s="389"/>
      <c r="BQ14" s="389"/>
      <c r="BR14" s="389"/>
      <c r="BS14" s="389"/>
      <c r="BT14" s="389"/>
      <c r="BU14" s="389"/>
      <c r="BV14" s="389"/>
      <c r="BW14" s="389"/>
      <c r="BX14" s="389"/>
      <c r="BY14" s="389"/>
      <c r="BZ14" s="144"/>
    </row>
    <row r="15" spans="1:78" ht="6.75" customHeight="1">
      <c r="A15" s="146"/>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144"/>
    </row>
    <row r="16" spans="1:78" ht="6.75" customHeight="1">
      <c r="A16" s="391" t="s">
        <v>148</v>
      </c>
      <c r="B16" s="391"/>
      <c r="C16" s="391"/>
      <c r="D16" s="391"/>
      <c r="E16" s="391"/>
      <c r="F16" s="391"/>
      <c r="G16" s="391"/>
      <c r="H16" s="391"/>
      <c r="I16" s="391"/>
      <c r="J16" s="391"/>
      <c r="K16" s="391"/>
      <c r="L16" s="391"/>
      <c r="M16" s="391"/>
      <c r="N16" s="391"/>
      <c r="O16" s="391"/>
      <c r="P16" s="391"/>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392" t="s">
        <v>149</v>
      </c>
      <c r="AO16" s="393"/>
      <c r="AP16" s="393"/>
      <c r="AQ16" s="393"/>
      <c r="AR16" s="393"/>
      <c r="AS16" s="393"/>
      <c r="AT16" s="393"/>
      <c r="AU16" s="393"/>
      <c r="AV16" s="393"/>
      <c r="AW16" s="393"/>
      <c r="AX16" s="393"/>
      <c r="AY16" s="394"/>
      <c r="AZ16" s="401">
        <v>2025</v>
      </c>
      <c r="BA16" s="402"/>
      <c r="BB16" s="402"/>
      <c r="BC16" s="402"/>
      <c r="BD16" s="402"/>
      <c r="BE16" s="402"/>
      <c r="BF16" s="402"/>
      <c r="BG16" s="402"/>
      <c r="BH16" s="407" t="s">
        <v>150</v>
      </c>
      <c r="BI16" s="407"/>
      <c r="BJ16" s="410">
        <v>6</v>
      </c>
      <c r="BK16" s="410"/>
      <c r="BL16" s="410"/>
      <c r="BM16" s="410"/>
      <c r="BN16" s="410"/>
      <c r="BO16" s="410"/>
      <c r="BP16" s="446" t="s">
        <v>151</v>
      </c>
      <c r="BQ16" s="446"/>
      <c r="BR16" s="423">
        <v>30</v>
      </c>
      <c r="BS16" s="423"/>
      <c r="BT16" s="423"/>
      <c r="BU16" s="423"/>
      <c r="BV16" s="423"/>
      <c r="BW16" s="423"/>
      <c r="BX16" s="446" t="s">
        <v>152</v>
      </c>
      <c r="BY16" s="450"/>
      <c r="BZ16" s="144"/>
    </row>
    <row r="17" spans="1:78" ht="6.75" customHeight="1">
      <c r="A17" s="391"/>
      <c r="B17" s="391"/>
      <c r="C17" s="391"/>
      <c r="D17" s="391"/>
      <c r="E17" s="391"/>
      <c r="F17" s="391"/>
      <c r="G17" s="391"/>
      <c r="H17" s="391"/>
      <c r="I17" s="391"/>
      <c r="J17" s="391"/>
      <c r="K17" s="391"/>
      <c r="L17" s="391"/>
      <c r="M17" s="391"/>
      <c r="N17" s="391"/>
      <c r="O17" s="391"/>
      <c r="P17" s="391"/>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395"/>
      <c r="AO17" s="396"/>
      <c r="AP17" s="396"/>
      <c r="AQ17" s="396"/>
      <c r="AR17" s="396"/>
      <c r="AS17" s="396"/>
      <c r="AT17" s="396"/>
      <c r="AU17" s="396"/>
      <c r="AV17" s="396"/>
      <c r="AW17" s="396"/>
      <c r="AX17" s="396"/>
      <c r="AY17" s="397"/>
      <c r="AZ17" s="403"/>
      <c r="BA17" s="404"/>
      <c r="BB17" s="404"/>
      <c r="BC17" s="404"/>
      <c r="BD17" s="404"/>
      <c r="BE17" s="404"/>
      <c r="BF17" s="404"/>
      <c r="BG17" s="404"/>
      <c r="BH17" s="408"/>
      <c r="BI17" s="408"/>
      <c r="BJ17" s="411"/>
      <c r="BK17" s="411"/>
      <c r="BL17" s="411"/>
      <c r="BM17" s="411"/>
      <c r="BN17" s="411"/>
      <c r="BO17" s="411"/>
      <c r="BP17" s="447"/>
      <c r="BQ17" s="447"/>
      <c r="BR17" s="449"/>
      <c r="BS17" s="449"/>
      <c r="BT17" s="449"/>
      <c r="BU17" s="449"/>
      <c r="BV17" s="449"/>
      <c r="BW17" s="449"/>
      <c r="BX17" s="447"/>
      <c r="BY17" s="451"/>
      <c r="BZ17" s="144"/>
    </row>
    <row r="18" spans="1:78" ht="6.75" customHeight="1">
      <c r="A18" s="391"/>
      <c r="B18" s="391"/>
      <c r="C18" s="391"/>
      <c r="D18" s="391"/>
      <c r="E18" s="391"/>
      <c r="F18" s="391"/>
      <c r="G18" s="391"/>
      <c r="H18" s="391"/>
      <c r="I18" s="391"/>
      <c r="J18" s="391"/>
      <c r="K18" s="391"/>
      <c r="L18" s="391"/>
      <c r="M18" s="391"/>
      <c r="N18" s="391"/>
      <c r="O18" s="391"/>
      <c r="P18" s="391"/>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398"/>
      <c r="AO18" s="399"/>
      <c r="AP18" s="399"/>
      <c r="AQ18" s="399"/>
      <c r="AR18" s="399"/>
      <c r="AS18" s="399"/>
      <c r="AT18" s="399"/>
      <c r="AU18" s="399"/>
      <c r="AV18" s="399"/>
      <c r="AW18" s="399"/>
      <c r="AX18" s="399"/>
      <c r="AY18" s="400"/>
      <c r="AZ18" s="405"/>
      <c r="BA18" s="406"/>
      <c r="BB18" s="406"/>
      <c r="BC18" s="406"/>
      <c r="BD18" s="406"/>
      <c r="BE18" s="406"/>
      <c r="BF18" s="406"/>
      <c r="BG18" s="406"/>
      <c r="BH18" s="409"/>
      <c r="BI18" s="409"/>
      <c r="BJ18" s="412"/>
      <c r="BK18" s="412"/>
      <c r="BL18" s="412"/>
      <c r="BM18" s="412"/>
      <c r="BN18" s="412"/>
      <c r="BO18" s="412"/>
      <c r="BP18" s="448"/>
      <c r="BQ18" s="448"/>
      <c r="BR18" s="427"/>
      <c r="BS18" s="427"/>
      <c r="BT18" s="427"/>
      <c r="BU18" s="427"/>
      <c r="BV18" s="427"/>
      <c r="BW18" s="427"/>
      <c r="BX18" s="448"/>
      <c r="BY18" s="452"/>
      <c r="BZ18" s="144"/>
    </row>
    <row r="19" spans="1:78" ht="6.75" customHeight="1">
      <c r="A19" s="453"/>
      <c r="B19" s="453"/>
      <c r="C19" s="453"/>
      <c r="D19" s="453"/>
      <c r="E19" s="453"/>
      <c r="F19" s="453"/>
      <c r="G19" s="453"/>
      <c r="H19" s="453"/>
      <c r="I19" s="453"/>
      <c r="J19" s="453"/>
      <c r="K19" s="453"/>
      <c r="L19" s="453"/>
      <c r="M19" s="453"/>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13" t="s">
        <v>154</v>
      </c>
      <c r="AO19" s="414"/>
      <c r="AP19" s="414"/>
      <c r="AQ19" s="414"/>
      <c r="AR19" s="414"/>
      <c r="AS19" s="414"/>
      <c r="AT19" s="414"/>
      <c r="AU19" s="414"/>
      <c r="AV19" s="414"/>
      <c r="AW19" s="414"/>
      <c r="AX19" s="414"/>
      <c r="AY19" s="415"/>
      <c r="AZ19" s="457" t="s">
        <v>155</v>
      </c>
      <c r="BA19" s="458"/>
      <c r="BB19" s="459">
        <v>753</v>
      </c>
      <c r="BC19" s="459"/>
      <c r="BD19" s="459"/>
      <c r="BE19" s="459"/>
      <c r="BF19" s="459"/>
      <c r="BG19" s="460" t="s">
        <v>156</v>
      </c>
      <c r="BH19" s="460"/>
      <c r="BI19" s="461" t="s">
        <v>258</v>
      </c>
      <c r="BJ19" s="461"/>
      <c r="BK19" s="461"/>
      <c r="BL19" s="461"/>
      <c r="BM19" s="461"/>
      <c r="BN19" s="461"/>
      <c r="BO19" s="461"/>
      <c r="BP19" s="461"/>
      <c r="BQ19" s="461"/>
      <c r="BR19" s="461"/>
      <c r="BS19" s="150"/>
      <c r="BT19" s="150"/>
      <c r="BU19" s="150"/>
      <c r="BV19" s="150"/>
      <c r="BW19" s="150"/>
      <c r="BX19" s="150"/>
      <c r="BY19" s="151"/>
      <c r="BZ19" s="152"/>
    </row>
    <row r="20" spans="1:78" ht="6.75" customHeight="1">
      <c r="A20" s="454"/>
      <c r="B20" s="454"/>
      <c r="C20" s="454"/>
      <c r="D20" s="454"/>
      <c r="E20" s="454"/>
      <c r="F20" s="454"/>
      <c r="G20" s="454"/>
      <c r="H20" s="454"/>
      <c r="I20" s="454"/>
      <c r="J20" s="454"/>
      <c r="K20" s="454"/>
      <c r="L20" s="454"/>
      <c r="M20" s="454"/>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16"/>
      <c r="AO20" s="417"/>
      <c r="AP20" s="417"/>
      <c r="AQ20" s="417"/>
      <c r="AR20" s="417"/>
      <c r="AS20" s="417"/>
      <c r="AT20" s="417"/>
      <c r="AU20" s="417"/>
      <c r="AV20" s="417"/>
      <c r="AW20" s="417"/>
      <c r="AX20" s="417"/>
      <c r="AY20" s="418"/>
      <c r="AZ20" s="457"/>
      <c r="BA20" s="458"/>
      <c r="BB20" s="459"/>
      <c r="BC20" s="459"/>
      <c r="BD20" s="459"/>
      <c r="BE20" s="459"/>
      <c r="BF20" s="459"/>
      <c r="BG20" s="460"/>
      <c r="BH20" s="460"/>
      <c r="BI20" s="461"/>
      <c r="BJ20" s="461"/>
      <c r="BK20" s="461"/>
      <c r="BL20" s="461"/>
      <c r="BM20" s="461"/>
      <c r="BN20" s="461"/>
      <c r="BO20" s="461"/>
      <c r="BP20" s="461"/>
      <c r="BQ20" s="461"/>
      <c r="BR20" s="461"/>
      <c r="BS20" s="150"/>
      <c r="BT20" s="150"/>
      <c r="BU20" s="150"/>
      <c r="BV20" s="150"/>
      <c r="BW20" s="150"/>
      <c r="BX20" s="150"/>
      <c r="BY20" s="151"/>
      <c r="BZ20" s="152"/>
    </row>
    <row r="21" spans="1:78" ht="6.75" customHeight="1">
      <c r="A21" s="413" t="s">
        <v>157</v>
      </c>
      <c r="B21" s="414"/>
      <c r="C21" s="414"/>
      <c r="D21" s="414"/>
      <c r="E21" s="414"/>
      <c r="F21" s="414"/>
      <c r="G21" s="414"/>
      <c r="H21" s="414"/>
      <c r="I21" s="414"/>
      <c r="J21" s="414"/>
      <c r="K21" s="414"/>
      <c r="L21" s="414"/>
      <c r="M21" s="415"/>
      <c r="N21" s="422" t="s">
        <v>259</v>
      </c>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16"/>
      <c r="AO21" s="417"/>
      <c r="AP21" s="417"/>
      <c r="AQ21" s="417"/>
      <c r="AR21" s="417"/>
      <c r="AS21" s="417"/>
      <c r="AT21" s="417"/>
      <c r="AU21" s="417"/>
      <c r="AV21" s="417"/>
      <c r="AW21" s="417"/>
      <c r="AX21" s="417"/>
      <c r="AY21" s="418"/>
      <c r="AZ21" s="428" t="s">
        <v>231</v>
      </c>
      <c r="BA21" s="429"/>
      <c r="BB21" s="429"/>
      <c r="BC21" s="429"/>
      <c r="BD21" s="429"/>
      <c r="BE21" s="429"/>
      <c r="BF21" s="430" t="s">
        <v>232</v>
      </c>
      <c r="BG21" s="430"/>
      <c r="BH21" s="430"/>
      <c r="BI21" s="430"/>
      <c r="BJ21" s="430"/>
      <c r="BK21" s="430"/>
      <c r="BL21" s="430"/>
      <c r="BM21" s="430"/>
      <c r="BN21" s="430"/>
      <c r="BO21" s="430"/>
      <c r="BP21" s="430"/>
      <c r="BQ21" s="430"/>
      <c r="BR21" s="430"/>
      <c r="BS21" s="430"/>
      <c r="BT21" s="430"/>
      <c r="BU21" s="430"/>
      <c r="BV21" s="430"/>
      <c r="BW21" s="430"/>
      <c r="BX21" s="430"/>
      <c r="BY21" s="431"/>
      <c r="BZ21" s="152"/>
    </row>
    <row r="22" spans="1:78" ht="6.75" customHeight="1">
      <c r="A22" s="416"/>
      <c r="B22" s="417"/>
      <c r="C22" s="417"/>
      <c r="D22" s="417"/>
      <c r="E22" s="417"/>
      <c r="F22" s="417"/>
      <c r="G22" s="417"/>
      <c r="H22" s="417"/>
      <c r="I22" s="417"/>
      <c r="J22" s="417"/>
      <c r="K22" s="417"/>
      <c r="L22" s="417"/>
      <c r="M22" s="418"/>
      <c r="N22" s="424"/>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16"/>
      <c r="AO22" s="417"/>
      <c r="AP22" s="417"/>
      <c r="AQ22" s="417"/>
      <c r="AR22" s="417"/>
      <c r="AS22" s="417"/>
      <c r="AT22" s="417"/>
      <c r="AU22" s="417"/>
      <c r="AV22" s="417"/>
      <c r="AW22" s="417"/>
      <c r="AX22" s="417"/>
      <c r="AY22" s="418"/>
      <c r="AZ22" s="428"/>
      <c r="BA22" s="429"/>
      <c r="BB22" s="429"/>
      <c r="BC22" s="429"/>
      <c r="BD22" s="429"/>
      <c r="BE22" s="429"/>
      <c r="BF22" s="430"/>
      <c r="BG22" s="430"/>
      <c r="BH22" s="430"/>
      <c r="BI22" s="430"/>
      <c r="BJ22" s="430"/>
      <c r="BK22" s="430"/>
      <c r="BL22" s="430"/>
      <c r="BM22" s="430"/>
      <c r="BN22" s="430"/>
      <c r="BO22" s="430"/>
      <c r="BP22" s="430"/>
      <c r="BQ22" s="430"/>
      <c r="BR22" s="430"/>
      <c r="BS22" s="430"/>
      <c r="BT22" s="430"/>
      <c r="BU22" s="430"/>
      <c r="BV22" s="430"/>
      <c r="BW22" s="430"/>
      <c r="BX22" s="430"/>
      <c r="BY22" s="431"/>
      <c r="BZ22" s="144"/>
    </row>
    <row r="23" spans="1:78" ht="6.75" customHeight="1">
      <c r="A23" s="419"/>
      <c r="B23" s="420"/>
      <c r="C23" s="420"/>
      <c r="D23" s="420"/>
      <c r="E23" s="420"/>
      <c r="F23" s="420"/>
      <c r="G23" s="420"/>
      <c r="H23" s="420"/>
      <c r="I23" s="420"/>
      <c r="J23" s="420"/>
      <c r="K23" s="420"/>
      <c r="L23" s="420"/>
      <c r="M23" s="421"/>
      <c r="N23" s="426"/>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7"/>
      <c r="AN23" s="416"/>
      <c r="AO23" s="417"/>
      <c r="AP23" s="417"/>
      <c r="AQ23" s="417"/>
      <c r="AR23" s="417"/>
      <c r="AS23" s="417"/>
      <c r="AT23" s="417"/>
      <c r="AU23" s="417"/>
      <c r="AV23" s="417"/>
      <c r="AW23" s="417"/>
      <c r="AX23" s="417"/>
      <c r="AY23" s="418"/>
      <c r="AZ23" s="432" t="s">
        <v>260</v>
      </c>
      <c r="BA23" s="433"/>
      <c r="BB23" s="433"/>
      <c r="BC23" s="433"/>
      <c r="BD23" s="433"/>
      <c r="BE23" s="433"/>
      <c r="BF23" s="436" t="s">
        <v>261</v>
      </c>
      <c r="BG23" s="436"/>
      <c r="BH23" s="436"/>
      <c r="BI23" s="436"/>
      <c r="BJ23" s="436"/>
      <c r="BK23" s="436"/>
      <c r="BL23" s="436"/>
      <c r="BM23" s="436"/>
      <c r="BN23" s="436"/>
      <c r="BO23" s="436"/>
      <c r="BP23" s="436"/>
      <c r="BQ23" s="436"/>
      <c r="BR23" s="436"/>
      <c r="BS23" s="436"/>
      <c r="BT23" s="436"/>
      <c r="BU23" s="436"/>
      <c r="BV23" s="436"/>
      <c r="BW23" s="436"/>
      <c r="BX23" s="436"/>
      <c r="BY23" s="437"/>
      <c r="BZ23" s="144"/>
    </row>
    <row r="24" spans="1:78" ht="6.75" customHeight="1">
      <c r="A24" s="416" t="s">
        <v>211</v>
      </c>
      <c r="B24" s="417"/>
      <c r="C24" s="417"/>
      <c r="D24" s="417"/>
      <c r="E24" s="417"/>
      <c r="F24" s="417"/>
      <c r="G24" s="417"/>
      <c r="H24" s="417"/>
      <c r="I24" s="417"/>
      <c r="J24" s="417"/>
      <c r="K24" s="417"/>
      <c r="L24" s="417"/>
      <c r="M24" s="418"/>
      <c r="N24" s="440" t="s">
        <v>252</v>
      </c>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16"/>
      <c r="AO24" s="417"/>
      <c r="AP24" s="417"/>
      <c r="AQ24" s="417"/>
      <c r="AR24" s="417"/>
      <c r="AS24" s="417"/>
      <c r="AT24" s="417"/>
      <c r="AU24" s="417"/>
      <c r="AV24" s="417"/>
      <c r="AW24" s="417"/>
      <c r="AX24" s="417"/>
      <c r="AY24" s="418"/>
      <c r="AZ24" s="432"/>
      <c r="BA24" s="433"/>
      <c r="BB24" s="433"/>
      <c r="BC24" s="433"/>
      <c r="BD24" s="433"/>
      <c r="BE24" s="433"/>
      <c r="BF24" s="436"/>
      <c r="BG24" s="436"/>
      <c r="BH24" s="436"/>
      <c r="BI24" s="436"/>
      <c r="BJ24" s="436"/>
      <c r="BK24" s="436"/>
      <c r="BL24" s="436"/>
      <c r="BM24" s="436"/>
      <c r="BN24" s="436"/>
      <c r="BO24" s="436"/>
      <c r="BP24" s="436"/>
      <c r="BQ24" s="436"/>
      <c r="BR24" s="436"/>
      <c r="BS24" s="436"/>
      <c r="BT24" s="436"/>
      <c r="BU24" s="436"/>
      <c r="BV24" s="436"/>
      <c r="BW24" s="436"/>
      <c r="BX24" s="436"/>
      <c r="BY24" s="437"/>
      <c r="BZ24" s="144"/>
    </row>
    <row r="25" spans="1:78" ht="6.75" customHeight="1">
      <c r="A25" s="416"/>
      <c r="B25" s="417"/>
      <c r="C25" s="417"/>
      <c r="D25" s="417"/>
      <c r="E25" s="417"/>
      <c r="F25" s="417"/>
      <c r="G25" s="417"/>
      <c r="H25" s="417"/>
      <c r="I25" s="417"/>
      <c r="J25" s="417"/>
      <c r="K25" s="417"/>
      <c r="L25" s="417"/>
      <c r="M25" s="418"/>
      <c r="N25" s="442"/>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16"/>
      <c r="AO25" s="417"/>
      <c r="AP25" s="417"/>
      <c r="AQ25" s="417"/>
      <c r="AR25" s="417"/>
      <c r="AS25" s="417"/>
      <c r="AT25" s="417"/>
      <c r="AU25" s="417"/>
      <c r="AV25" s="417"/>
      <c r="AW25" s="417"/>
      <c r="AX25" s="417"/>
      <c r="AY25" s="418"/>
      <c r="AZ25" s="432"/>
      <c r="BA25" s="433"/>
      <c r="BB25" s="433"/>
      <c r="BC25" s="433"/>
      <c r="BD25" s="433"/>
      <c r="BE25" s="433"/>
      <c r="BF25" s="436"/>
      <c r="BG25" s="436"/>
      <c r="BH25" s="436"/>
      <c r="BI25" s="436"/>
      <c r="BJ25" s="436"/>
      <c r="BK25" s="436"/>
      <c r="BL25" s="436"/>
      <c r="BM25" s="436"/>
      <c r="BN25" s="436"/>
      <c r="BO25" s="436"/>
      <c r="BP25" s="436"/>
      <c r="BQ25" s="436"/>
      <c r="BR25" s="436"/>
      <c r="BS25" s="436"/>
      <c r="BT25" s="436"/>
      <c r="BU25" s="436"/>
      <c r="BV25" s="436"/>
      <c r="BW25" s="436"/>
      <c r="BX25" s="436"/>
      <c r="BY25" s="437"/>
      <c r="BZ25" s="144"/>
    </row>
    <row r="26" spans="1:78" ht="6.75" customHeight="1">
      <c r="A26" s="419"/>
      <c r="B26" s="420"/>
      <c r="C26" s="420"/>
      <c r="D26" s="420"/>
      <c r="E26" s="420"/>
      <c r="F26" s="420"/>
      <c r="G26" s="420"/>
      <c r="H26" s="420"/>
      <c r="I26" s="420"/>
      <c r="J26" s="420"/>
      <c r="K26" s="420"/>
      <c r="L26" s="420"/>
      <c r="M26" s="421"/>
      <c r="N26" s="444"/>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19"/>
      <c r="AO26" s="420"/>
      <c r="AP26" s="420"/>
      <c r="AQ26" s="420"/>
      <c r="AR26" s="420"/>
      <c r="AS26" s="420"/>
      <c r="AT26" s="420"/>
      <c r="AU26" s="420"/>
      <c r="AV26" s="420"/>
      <c r="AW26" s="420"/>
      <c r="AX26" s="420"/>
      <c r="AY26" s="421"/>
      <c r="AZ26" s="434"/>
      <c r="BA26" s="435"/>
      <c r="BB26" s="435"/>
      <c r="BC26" s="435"/>
      <c r="BD26" s="435"/>
      <c r="BE26" s="435"/>
      <c r="BF26" s="438"/>
      <c r="BG26" s="438"/>
      <c r="BH26" s="438"/>
      <c r="BI26" s="438"/>
      <c r="BJ26" s="438"/>
      <c r="BK26" s="438"/>
      <c r="BL26" s="438"/>
      <c r="BM26" s="438"/>
      <c r="BN26" s="438"/>
      <c r="BO26" s="438"/>
      <c r="BP26" s="438"/>
      <c r="BQ26" s="438"/>
      <c r="BR26" s="438"/>
      <c r="BS26" s="438"/>
      <c r="BT26" s="438"/>
      <c r="BU26" s="438"/>
      <c r="BV26" s="438"/>
      <c r="BW26" s="438"/>
      <c r="BX26" s="438"/>
      <c r="BY26" s="439"/>
      <c r="BZ26" s="144"/>
    </row>
    <row r="27" spans="1:78" ht="6.75" customHeight="1">
      <c r="A27" s="474" t="s">
        <v>204</v>
      </c>
      <c r="B27" s="475"/>
      <c r="C27" s="475"/>
      <c r="D27" s="475"/>
      <c r="E27" s="475"/>
      <c r="F27" s="475"/>
      <c r="G27" s="475"/>
      <c r="H27" s="475"/>
      <c r="I27" s="476"/>
      <c r="J27" s="414" t="s">
        <v>201</v>
      </c>
      <c r="K27" s="414"/>
      <c r="L27" s="414"/>
      <c r="M27" s="414"/>
      <c r="N27" s="483" t="s">
        <v>262</v>
      </c>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13" t="s">
        <v>158</v>
      </c>
      <c r="AO27" s="414"/>
      <c r="AP27" s="414"/>
      <c r="AQ27" s="414"/>
      <c r="AR27" s="414"/>
      <c r="AS27" s="414"/>
      <c r="AT27" s="414"/>
      <c r="AU27" s="414"/>
      <c r="AV27" s="414"/>
      <c r="AW27" s="414"/>
      <c r="AX27" s="414"/>
      <c r="AY27" s="415"/>
      <c r="AZ27" s="489" t="s">
        <v>159</v>
      </c>
      <c r="BA27" s="490"/>
      <c r="BB27" s="490"/>
      <c r="BC27" s="490"/>
      <c r="BD27" s="490"/>
      <c r="BE27" s="491"/>
      <c r="BF27" s="401" t="s">
        <v>263</v>
      </c>
      <c r="BG27" s="402"/>
      <c r="BH27" s="402"/>
      <c r="BI27" s="402"/>
      <c r="BJ27" s="402"/>
      <c r="BK27" s="402"/>
      <c r="BL27" s="402"/>
      <c r="BM27" s="402"/>
      <c r="BN27" s="402"/>
      <c r="BO27" s="402"/>
      <c r="BP27" s="402"/>
      <c r="BQ27" s="402"/>
      <c r="BR27" s="402"/>
      <c r="BS27" s="402"/>
      <c r="BT27" s="402"/>
      <c r="BU27" s="402"/>
      <c r="BV27" s="402"/>
      <c r="BW27" s="402"/>
      <c r="BX27" s="402"/>
      <c r="BY27" s="495"/>
      <c r="BZ27" s="144"/>
    </row>
    <row r="28" spans="1:78" ht="6.75" customHeight="1">
      <c r="A28" s="477"/>
      <c r="B28" s="478"/>
      <c r="C28" s="478"/>
      <c r="D28" s="478"/>
      <c r="E28" s="478"/>
      <c r="F28" s="478"/>
      <c r="G28" s="478"/>
      <c r="H28" s="478"/>
      <c r="I28" s="479"/>
      <c r="J28" s="417"/>
      <c r="K28" s="417"/>
      <c r="L28" s="417"/>
      <c r="M28" s="417"/>
      <c r="N28" s="485"/>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16"/>
      <c r="AO28" s="417"/>
      <c r="AP28" s="417"/>
      <c r="AQ28" s="417"/>
      <c r="AR28" s="417"/>
      <c r="AS28" s="417"/>
      <c r="AT28" s="417"/>
      <c r="AU28" s="417"/>
      <c r="AV28" s="417"/>
      <c r="AW28" s="417"/>
      <c r="AX28" s="417"/>
      <c r="AY28" s="418"/>
      <c r="AZ28" s="492"/>
      <c r="BA28" s="493"/>
      <c r="BB28" s="493"/>
      <c r="BC28" s="493"/>
      <c r="BD28" s="493"/>
      <c r="BE28" s="494"/>
      <c r="BF28" s="405"/>
      <c r="BG28" s="406"/>
      <c r="BH28" s="406"/>
      <c r="BI28" s="406"/>
      <c r="BJ28" s="406"/>
      <c r="BK28" s="406"/>
      <c r="BL28" s="406"/>
      <c r="BM28" s="406"/>
      <c r="BN28" s="406"/>
      <c r="BO28" s="406"/>
      <c r="BP28" s="406"/>
      <c r="BQ28" s="406"/>
      <c r="BR28" s="406"/>
      <c r="BS28" s="406"/>
      <c r="BT28" s="406"/>
      <c r="BU28" s="406"/>
      <c r="BV28" s="406"/>
      <c r="BW28" s="406"/>
      <c r="BX28" s="406"/>
      <c r="BY28" s="496"/>
      <c r="BZ28" s="144"/>
    </row>
    <row r="29" spans="1:78" ht="6.75" customHeight="1">
      <c r="A29" s="477"/>
      <c r="B29" s="478"/>
      <c r="C29" s="478"/>
      <c r="D29" s="478"/>
      <c r="E29" s="478"/>
      <c r="F29" s="478"/>
      <c r="G29" s="478"/>
      <c r="H29" s="478"/>
      <c r="I29" s="479"/>
      <c r="J29" s="417"/>
      <c r="K29" s="417"/>
      <c r="L29" s="417"/>
      <c r="M29" s="417"/>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16"/>
      <c r="AO29" s="417"/>
      <c r="AP29" s="417"/>
      <c r="AQ29" s="417"/>
      <c r="AR29" s="417"/>
      <c r="AS29" s="417"/>
      <c r="AT29" s="417"/>
      <c r="AU29" s="417"/>
      <c r="AV29" s="417"/>
      <c r="AW29" s="417"/>
      <c r="AX29" s="417"/>
      <c r="AY29" s="418"/>
      <c r="AZ29" s="497" t="s">
        <v>160</v>
      </c>
      <c r="BA29" s="498"/>
      <c r="BB29" s="498"/>
      <c r="BC29" s="498"/>
      <c r="BD29" s="498"/>
      <c r="BE29" s="499"/>
      <c r="BF29" s="463" t="s">
        <v>264</v>
      </c>
      <c r="BG29" s="464"/>
      <c r="BH29" s="464"/>
      <c r="BI29" s="464"/>
      <c r="BJ29" s="464"/>
      <c r="BK29" s="464"/>
      <c r="BL29" s="464"/>
      <c r="BM29" s="464"/>
      <c r="BN29" s="464"/>
      <c r="BO29" s="464"/>
      <c r="BP29" s="464"/>
      <c r="BQ29" s="464"/>
      <c r="BR29" s="464"/>
      <c r="BS29" s="464"/>
      <c r="BT29" s="464"/>
      <c r="BU29" s="464"/>
      <c r="BV29" s="464"/>
      <c r="BW29" s="464"/>
      <c r="BX29" s="464"/>
      <c r="BY29" s="465"/>
      <c r="BZ29" s="144"/>
    </row>
    <row r="30" spans="1:78" ht="6.6" customHeight="1">
      <c r="A30" s="477"/>
      <c r="B30" s="478"/>
      <c r="C30" s="478"/>
      <c r="D30" s="478"/>
      <c r="E30" s="478"/>
      <c r="F30" s="478"/>
      <c r="G30" s="478"/>
      <c r="H30" s="478"/>
      <c r="I30" s="479"/>
      <c r="J30" s="503" t="s">
        <v>202</v>
      </c>
      <c r="K30" s="503"/>
      <c r="L30" s="503"/>
      <c r="M30" s="504"/>
      <c r="N30" s="507" t="s">
        <v>265</v>
      </c>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416"/>
      <c r="AO30" s="417"/>
      <c r="AP30" s="417"/>
      <c r="AQ30" s="417"/>
      <c r="AR30" s="417"/>
      <c r="AS30" s="417"/>
      <c r="AT30" s="417"/>
      <c r="AU30" s="417"/>
      <c r="AV30" s="417"/>
      <c r="AW30" s="417"/>
      <c r="AX30" s="417"/>
      <c r="AY30" s="418"/>
      <c r="AZ30" s="500"/>
      <c r="BA30" s="501"/>
      <c r="BB30" s="501"/>
      <c r="BC30" s="501"/>
      <c r="BD30" s="501"/>
      <c r="BE30" s="502"/>
      <c r="BF30" s="466"/>
      <c r="BG30" s="467"/>
      <c r="BH30" s="467"/>
      <c r="BI30" s="467"/>
      <c r="BJ30" s="467"/>
      <c r="BK30" s="467"/>
      <c r="BL30" s="467"/>
      <c r="BM30" s="467"/>
      <c r="BN30" s="467"/>
      <c r="BO30" s="467"/>
      <c r="BP30" s="467"/>
      <c r="BQ30" s="467"/>
      <c r="BR30" s="467"/>
      <c r="BS30" s="467"/>
      <c r="BT30" s="467"/>
      <c r="BU30" s="467"/>
      <c r="BV30" s="467"/>
      <c r="BW30" s="467"/>
      <c r="BX30" s="467"/>
      <c r="BY30" s="468"/>
      <c r="BZ30" s="144"/>
    </row>
    <row r="31" spans="1:78" ht="6.75" customHeight="1">
      <c r="A31" s="477"/>
      <c r="B31" s="478"/>
      <c r="C31" s="478"/>
      <c r="D31" s="478"/>
      <c r="E31" s="478"/>
      <c r="F31" s="478"/>
      <c r="G31" s="478"/>
      <c r="H31" s="478"/>
      <c r="I31" s="479"/>
      <c r="J31" s="505"/>
      <c r="K31" s="505"/>
      <c r="L31" s="505"/>
      <c r="M31" s="506"/>
      <c r="N31" s="509"/>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416"/>
      <c r="AO31" s="417"/>
      <c r="AP31" s="417"/>
      <c r="AQ31" s="417"/>
      <c r="AR31" s="417"/>
      <c r="AS31" s="417"/>
      <c r="AT31" s="417"/>
      <c r="AU31" s="417"/>
      <c r="AV31" s="417"/>
      <c r="AW31" s="417"/>
      <c r="AX31" s="417"/>
      <c r="AY31" s="418"/>
      <c r="AZ31" s="462" t="s">
        <v>161</v>
      </c>
      <c r="BA31" s="462"/>
      <c r="BB31" s="462"/>
      <c r="BC31" s="462"/>
      <c r="BD31" s="462"/>
      <c r="BE31" s="462"/>
      <c r="BF31" s="463" t="s">
        <v>266</v>
      </c>
      <c r="BG31" s="464"/>
      <c r="BH31" s="464"/>
      <c r="BI31" s="464"/>
      <c r="BJ31" s="464"/>
      <c r="BK31" s="464"/>
      <c r="BL31" s="464"/>
      <c r="BM31" s="464"/>
      <c r="BN31" s="464"/>
      <c r="BO31" s="464"/>
      <c r="BP31" s="464"/>
      <c r="BQ31" s="464"/>
      <c r="BR31" s="464"/>
      <c r="BS31" s="464"/>
      <c r="BT31" s="464"/>
      <c r="BU31" s="464"/>
      <c r="BV31" s="464"/>
      <c r="BW31" s="464"/>
      <c r="BX31" s="464"/>
      <c r="BY31" s="465"/>
      <c r="BZ31" s="144"/>
    </row>
    <row r="32" spans="1:78" ht="6.75" customHeight="1">
      <c r="A32" s="477"/>
      <c r="B32" s="478"/>
      <c r="C32" s="478"/>
      <c r="D32" s="478"/>
      <c r="E32" s="478"/>
      <c r="F32" s="478"/>
      <c r="G32" s="478"/>
      <c r="H32" s="478"/>
      <c r="I32" s="479"/>
      <c r="J32" s="417" t="s">
        <v>159</v>
      </c>
      <c r="K32" s="417"/>
      <c r="L32" s="417"/>
      <c r="M32" s="417"/>
      <c r="N32" s="403" t="s">
        <v>267</v>
      </c>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16"/>
      <c r="AO32" s="417"/>
      <c r="AP32" s="417"/>
      <c r="AQ32" s="417"/>
      <c r="AR32" s="417"/>
      <c r="AS32" s="417"/>
      <c r="AT32" s="417"/>
      <c r="AU32" s="417"/>
      <c r="AV32" s="417"/>
      <c r="AW32" s="417"/>
      <c r="AX32" s="417"/>
      <c r="AY32" s="418"/>
      <c r="AZ32" s="462"/>
      <c r="BA32" s="462"/>
      <c r="BB32" s="462"/>
      <c r="BC32" s="462"/>
      <c r="BD32" s="462"/>
      <c r="BE32" s="462"/>
      <c r="BF32" s="466"/>
      <c r="BG32" s="467"/>
      <c r="BH32" s="467"/>
      <c r="BI32" s="467"/>
      <c r="BJ32" s="467"/>
      <c r="BK32" s="467"/>
      <c r="BL32" s="467"/>
      <c r="BM32" s="467"/>
      <c r="BN32" s="467"/>
      <c r="BO32" s="467"/>
      <c r="BP32" s="467"/>
      <c r="BQ32" s="467"/>
      <c r="BR32" s="467"/>
      <c r="BS32" s="467"/>
      <c r="BT32" s="467"/>
      <c r="BU32" s="467"/>
      <c r="BV32" s="467"/>
      <c r="BW32" s="467"/>
      <c r="BX32" s="467"/>
      <c r="BY32" s="468"/>
      <c r="BZ32" s="144"/>
    </row>
    <row r="33" spans="1:105" ht="8.25" customHeight="1">
      <c r="A33" s="477"/>
      <c r="B33" s="478"/>
      <c r="C33" s="478"/>
      <c r="D33" s="478"/>
      <c r="E33" s="478"/>
      <c r="F33" s="478"/>
      <c r="G33" s="478"/>
      <c r="H33" s="478"/>
      <c r="I33" s="479"/>
      <c r="J33" s="417"/>
      <c r="K33" s="417"/>
      <c r="L33" s="417"/>
      <c r="M33" s="418"/>
      <c r="N33" s="403"/>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16"/>
      <c r="AO33" s="417"/>
      <c r="AP33" s="417"/>
      <c r="AQ33" s="417"/>
      <c r="AR33" s="417"/>
      <c r="AS33" s="417"/>
      <c r="AT33" s="417"/>
      <c r="AU33" s="417"/>
      <c r="AV33" s="417"/>
      <c r="AW33" s="417"/>
      <c r="AX33" s="417"/>
      <c r="AY33" s="418"/>
      <c r="AZ33" s="462" t="s">
        <v>163</v>
      </c>
      <c r="BA33" s="462"/>
      <c r="BB33" s="462"/>
      <c r="BC33" s="462"/>
      <c r="BD33" s="462"/>
      <c r="BE33" s="462"/>
      <c r="BF33" s="471" t="s">
        <v>268</v>
      </c>
      <c r="BG33" s="472"/>
      <c r="BH33" s="472"/>
      <c r="BI33" s="472"/>
      <c r="BJ33" s="472"/>
      <c r="BK33" s="472"/>
      <c r="BL33" s="472"/>
      <c r="BM33" s="472"/>
      <c r="BN33" s="472"/>
      <c r="BO33" s="472"/>
      <c r="BP33" s="472"/>
      <c r="BQ33" s="472"/>
      <c r="BR33" s="472"/>
      <c r="BS33" s="472"/>
      <c r="BT33" s="472"/>
      <c r="BU33" s="472"/>
      <c r="BV33" s="472"/>
      <c r="BW33" s="472"/>
      <c r="BX33" s="472"/>
      <c r="BY33" s="472"/>
      <c r="BZ33" s="144"/>
      <c r="CG33" s="83"/>
      <c r="CI33" s="176"/>
      <c r="CJ33" s="177"/>
      <c r="CK33" s="177"/>
      <c r="CL33" s="177"/>
      <c r="CM33" s="177"/>
      <c r="CN33" s="177"/>
      <c r="CO33" s="177"/>
      <c r="CP33" s="177"/>
      <c r="CQ33" s="177"/>
      <c r="CR33" s="177"/>
      <c r="CS33" s="177"/>
      <c r="CT33" s="177"/>
      <c r="CU33" s="177"/>
      <c r="CV33" s="177"/>
      <c r="CW33" s="177"/>
      <c r="CX33" s="177"/>
      <c r="CY33" s="177"/>
      <c r="CZ33" s="177"/>
      <c r="DA33" s="177"/>
    </row>
    <row r="34" spans="1:105" ht="6.75" customHeight="1">
      <c r="A34" s="480"/>
      <c r="B34" s="481"/>
      <c r="C34" s="481"/>
      <c r="D34" s="481"/>
      <c r="E34" s="481"/>
      <c r="F34" s="481"/>
      <c r="G34" s="481"/>
      <c r="H34" s="481"/>
      <c r="I34" s="482"/>
      <c r="J34" s="420"/>
      <c r="K34" s="420"/>
      <c r="L34" s="420"/>
      <c r="M34" s="421"/>
      <c r="N34" s="405"/>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19"/>
      <c r="AO34" s="420"/>
      <c r="AP34" s="420"/>
      <c r="AQ34" s="420"/>
      <c r="AR34" s="420"/>
      <c r="AS34" s="420"/>
      <c r="AT34" s="420"/>
      <c r="AU34" s="420"/>
      <c r="AV34" s="420"/>
      <c r="AW34" s="420"/>
      <c r="AX34" s="420"/>
      <c r="AY34" s="421"/>
      <c r="AZ34" s="470"/>
      <c r="BA34" s="470"/>
      <c r="BB34" s="470"/>
      <c r="BC34" s="470"/>
      <c r="BD34" s="470"/>
      <c r="BE34" s="470"/>
      <c r="BF34" s="473"/>
      <c r="BG34" s="473"/>
      <c r="BH34" s="473"/>
      <c r="BI34" s="473"/>
      <c r="BJ34" s="473"/>
      <c r="BK34" s="473"/>
      <c r="BL34" s="473"/>
      <c r="BM34" s="473"/>
      <c r="BN34" s="473"/>
      <c r="BO34" s="473"/>
      <c r="BP34" s="473"/>
      <c r="BQ34" s="473"/>
      <c r="BR34" s="473"/>
      <c r="BS34" s="473"/>
      <c r="BT34" s="473"/>
      <c r="BU34" s="473"/>
      <c r="BV34" s="473"/>
      <c r="BW34" s="473"/>
      <c r="BX34" s="473"/>
      <c r="BY34" s="473"/>
      <c r="BZ34" s="144"/>
      <c r="CI34" s="177"/>
      <c r="CJ34" s="177"/>
      <c r="CK34" s="177"/>
      <c r="CL34" s="177"/>
      <c r="CM34" s="177"/>
      <c r="CN34" s="177"/>
      <c r="CO34" s="177"/>
      <c r="CP34" s="177"/>
      <c r="CQ34" s="177"/>
      <c r="CR34" s="177"/>
      <c r="CS34" s="177"/>
      <c r="CT34" s="177"/>
      <c r="CU34" s="177"/>
      <c r="CV34" s="177"/>
      <c r="CW34" s="177"/>
      <c r="CX34" s="177"/>
      <c r="CY34" s="177"/>
      <c r="CZ34" s="177"/>
      <c r="DA34" s="177"/>
    </row>
    <row r="35" spans="1:105" ht="6.75" customHeight="1">
      <c r="A35" s="153"/>
      <c r="B35" s="153"/>
      <c r="C35" s="153"/>
      <c r="D35" s="153"/>
      <c r="E35" s="153"/>
      <c r="F35" s="153"/>
      <c r="G35" s="153"/>
      <c r="H35" s="153"/>
      <c r="I35" s="153"/>
      <c r="J35" s="153"/>
      <c r="K35" s="153"/>
      <c r="L35" s="153"/>
      <c r="M35" s="153"/>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c r="BV35" s="153"/>
      <c r="BW35" s="153"/>
      <c r="BX35" s="153"/>
      <c r="BY35" s="153"/>
      <c r="BZ35" s="144"/>
      <c r="CI35" s="177"/>
      <c r="CJ35" s="177"/>
      <c r="CK35" s="177"/>
      <c r="CL35" s="177"/>
      <c r="CM35" s="177"/>
      <c r="CN35" s="177"/>
      <c r="CO35" s="177"/>
      <c r="CP35" s="177"/>
      <c r="CQ35" s="177"/>
      <c r="CR35" s="177"/>
      <c r="CS35" s="177"/>
      <c r="CT35" s="177"/>
      <c r="CU35" s="177"/>
      <c r="CV35" s="177"/>
      <c r="CW35" s="177"/>
      <c r="CX35" s="177"/>
      <c r="CY35" s="177"/>
      <c r="CZ35" s="177"/>
      <c r="DA35" s="177"/>
    </row>
    <row r="36" spans="1:105" ht="8.25" customHeight="1">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44"/>
      <c r="CI36" s="177"/>
      <c r="CJ36" s="177"/>
      <c r="CK36" s="177"/>
      <c r="CL36" s="177"/>
      <c r="CM36" s="177"/>
      <c r="CN36" s="177"/>
      <c r="CO36" s="177"/>
      <c r="CP36" s="177"/>
      <c r="CQ36" s="177"/>
      <c r="CR36" s="177"/>
      <c r="CS36" s="177"/>
      <c r="CT36" s="177"/>
      <c r="CU36" s="177"/>
      <c r="CV36" s="177"/>
      <c r="CW36" s="177"/>
      <c r="CX36" s="177"/>
      <c r="CY36" s="177"/>
      <c r="CZ36" s="177"/>
      <c r="DA36" s="177"/>
    </row>
    <row r="37" spans="1:105" ht="7.5" customHeight="1">
      <c r="A37" s="526" t="s">
        <v>196</v>
      </c>
      <c r="B37" s="526"/>
      <c r="C37" s="526"/>
      <c r="D37" s="526"/>
      <c r="E37" s="526"/>
      <c r="F37" s="526"/>
      <c r="G37" s="526"/>
      <c r="H37" s="526"/>
      <c r="I37" s="526"/>
      <c r="J37" s="526"/>
      <c r="K37" s="526"/>
      <c r="L37" s="526"/>
      <c r="M37" s="526"/>
      <c r="N37" s="526"/>
      <c r="O37" s="526"/>
      <c r="P37" s="526"/>
      <c r="Q37" s="155"/>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6"/>
      <c r="CI37" s="177"/>
      <c r="CJ37" s="177"/>
      <c r="CK37" s="177"/>
      <c r="CL37" s="177"/>
      <c r="CM37" s="177"/>
      <c r="CN37" s="177"/>
      <c r="CO37" s="177"/>
      <c r="CP37" s="177"/>
      <c r="CQ37" s="177"/>
      <c r="CR37" s="177"/>
      <c r="CS37" s="177"/>
      <c r="CT37" s="177"/>
      <c r="CU37" s="177"/>
      <c r="CV37" s="177"/>
      <c r="CW37" s="177"/>
      <c r="CX37" s="177"/>
      <c r="CY37" s="177"/>
      <c r="CZ37" s="177"/>
      <c r="DA37" s="177"/>
    </row>
    <row r="38" spans="1:105" ht="6.75" customHeight="1">
      <c r="A38" s="526"/>
      <c r="B38" s="526"/>
      <c r="C38" s="526"/>
      <c r="D38" s="526"/>
      <c r="E38" s="526"/>
      <c r="F38" s="526"/>
      <c r="G38" s="526"/>
      <c r="H38" s="526"/>
      <c r="I38" s="526"/>
      <c r="J38" s="526"/>
      <c r="K38" s="526"/>
      <c r="L38" s="526"/>
      <c r="M38" s="526"/>
      <c r="N38" s="526"/>
      <c r="O38" s="526"/>
      <c r="P38" s="526"/>
      <c r="Q38" s="155"/>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6"/>
      <c r="CI38" s="177"/>
      <c r="CJ38" s="177"/>
      <c r="CK38" s="177"/>
      <c r="CL38" s="177"/>
      <c r="CM38" s="177"/>
      <c r="CN38" s="177"/>
      <c r="CO38" s="177"/>
      <c r="CP38" s="177"/>
      <c r="CQ38" s="177"/>
      <c r="CR38" s="177"/>
      <c r="CS38" s="177"/>
      <c r="CT38" s="177"/>
      <c r="CU38" s="177"/>
      <c r="CV38" s="177"/>
      <c r="CW38" s="177"/>
      <c r="CX38" s="177"/>
      <c r="CY38" s="177"/>
      <c r="CZ38" s="177"/>
      <c r="DA38" s="177"/>
    </row>
    <row r="39" spans="1:105" ht="6.75" customHeight="1" thickBot="1">
      <c r="A39" s="526"/>
      <c r="B39" s="526"/>
      <c r="C39" s="526"/>
      <c r="D39" s="526"/>
      <c r="E39" s="526"/>
      <c r="F39" s="526"/>
      <c r="G39" s="526"/>
      <c r="H39" s="526"/>
      <c r="I39" s="526"/>
      <c r="J39" s="526"/>
      <c r="K39" s="526"/>
      <c r="L39" s="526"/>
      <c r="M39" s="526"/>
      <c r="N39" s="526"/>
      <c r="O39" s="526"/>
      <c r="P39" s="526"/>
      <c r="Q39" s="155"/>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6"/>
      <c r="CI39" s="177"/>
      <c r="CJ39" s="177"/>
      <c r="CK39" s="177"/>
      <c r="CL39" s="177"/>
      <c r="CM39" s="177"/>
      <c r="CN39" s="177"/>
      <c r="CO39" s="177"/>
      <c r="CP39" s="177"/>
      <c r="CQ39" s="177"/>
      <c r="CR39" s="177"/>
      <c r="CS39" s="177"/>
      <c r="CT39" s="177"/>
      <c r="CU39" s="177"/>
      <c r="CV39" s="177"/>
      <c r="CW39" s="177"/>
      <c r="CX39" s="177"/>
      <c r="CY39" s="177"/>
      <c r="CZ39" s="177"/>
      <c r="DA39" s="177"/>
    </row>
    <row r="40" spans="1:105" ht="30.75" customHeight="1" thickBot="1">
      <c r="A40" s="527" t="s">
        <v>197</v>
      </c>
      <c r="B40" s="528"/>
      <c r="C40" s="528"/>
      <c r="D40" s="528"/>
      <c r="E40" s="528"/>
      <c r="F40" s="528"/>
      <c r="G40" s="528"/>
      <c r="H40" s="528"/>
      <c r="I40" s="528"/>
      <c r="J40" s="528" t="s">
        <v>198</v>
      </c>
      <c r="K40" s="528"/>
      <c r="L40" s="528"/>
      <c r="M40" s="529"/>
      <c r="N40" s="530">
        <v>3040000</v>
      </c>
      <c r="O40" s="531"/>
      <c r="P40" s="531"/>
      <c r="Q40" s="531"/>
      <c r="R40" s="531"/>
      <c r="S40" s="531"/>
      <c r="T40" s="531"/>
      <c r="U40" s="531"/>
      <c r="V40" s="531"/>
      <c r="W40" s="532"/>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8"/>
      <c r="CI40" s="177"/>
      <c r="CJ40" s="177"/>
      <c r="CK40" s="177"/>
      <c r="CL40" s="177"/>
      <c r="CM40" s="177"/>
      <c r="CN40" s="177"/>
      <c r="CO40" s="177"/>
      <c r="CP40" s="177"/>
      <c r="CQ40" s="177"/>
      <c r="CR40" s="177"/>
      <c r="CS40" s="177"/>
      <c r="CT40" s="177"/>
      <c r="CU40" s="177"/>
      <c r="CV40" s="177"/>
      <c r="CW40" s="177"/>
      <c r="CX40" s="177"/>
      <c r="CY40" s="177"/>
      <c r="CZ40" s="177"/>
      <c r="DA40" s="177"/>
    </row>
    <row r="41" spans="1:105" ht="24" customHeight="1">
      <c r="A41" s="159"/>
      <c r="B41" s="160" t="s">
        <v>165</v>
      </c>
      <c r="C41" s="159"/>
      <c r="D41" s="159"/>
      <c r="E41" s="159"/>
      <c r="F41" s="159"/>
      <c r="G41" s="159"/>
      <c r="H41" s="159"/>
      <c r="I41" s="159"/>
      <c r="J41" s="159"/>
      <c r="K41" s="159"/>
      <c r="L41" s="159"/>
      <c r="M41" s="159"/>
      <c r="N41" s="161"/>
      <c r="O41" s="162"/>
      <c r="P41" s="162"/>
      <c r="Q41" s="162"/>
      <c r="R41" s="162"/>
      <c r="S41" s="162"/>
      <c r="T41" s="162"/>
      <c r="U41" s="162"/>
      <c r="V41" s="162"/>
      <c r="W41" s="162"/>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8"/>
    </row>
    <row r="42" spans="1:105" s="36" customFormat="1" ht="21" customHeight="1">
      <c r="A42" s="159"/>
      <c r="B42" s="163" t="s">
        <v>166</v>
      </c>
      <c r="C42" s="159"/>
      <c r="D42" s="159"/>
      <c r="E42" s="159"/>
      <c r="F42" s="159"/>
      <c r="G42" s="159"/>
      <c r="H42" s="159"/>
      <c r="I42" s="159"/>
      <c r="J42" s="159"/>
      <c r="K42" s="159"/>
      <c r="L42" s="159"/>
      <c r="M42" s="159"/>
      <c r="N42" s="161"/>
      <c r="O42" s="162"/>
      <c r="P42" s="162"/>
      <c r="Q42" s="162"/>
      <c r="R42" s="162"/>
      <c r="S42" s="162"/>
      <c r="T42" s="162"/>
      <c r="U42" s="162"/>
      <c r="V42" s="162"/>
      <c r="W42" s="162"/>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58"/>
    </row>
    <row r="43" spans="1:105" ht="8.25" customHeight="1">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57"/>
      <c r="AG43" s="166"/>
      <c r="AH43" s="166"/>
      <c r="AI43" s="166"/>
      <c r="AJ43" s="166"/>
      <c r="AK43" s="166"/>
      <c r="AL43" s="166"/>
      <c r="AM43" s="166"/>
      <c r="AN43" s="167"/>
      <c r="AO43" s="166"/>
      <c r="AP43" s="166"/>
      <c r="AQ43" s="166"/>
      <c r="AR43" s="166"/>
      <c r="AS43" s="166"/>
      <c r="AT43" s="166"/>
      <c r="AU43" s="166"/>
      <c r="AV43" s="166"/>
      <c r="AW43" s="166"/>
      <c r="AX43" s="166"/>
      <c r="AY43" s="166"/>
      <c r="AZ43" s="166"/>
      <c r="BA43" s="166"/>
      <c r="BB43" s="166"/>
      <c r="BC43" s="166"/>
      <c r="BD43" s="166"/>
      <c r="BE43" s="166"/>
      <c r="BF43" s="166"/>
      <c r="BG43" s="166"/>
      <c r="BH43" s="166"/>
      <c r="BI43" s="157"/>
      <c r="BJ43" s="165"/>
      <c r="BK43" s="165"/>
      <c r="BL43" s="165"/>
      <c r="BM43" s="165"/>
      <c r="BN43" s="165"/>
      <c r="BO43" s="165"/>
      <c r="BP43" s="165"/>
      <c r="BQ43" s="165"/>
      <c r="BR43" s="165"/>
      <c r="BS43" s="165"/>
      <c r="BT43" s="165"/>
      <c r="BU43" s="165"/>
      <c r="BV43" s="165"/>
      <c r="BW43" s="165"/>
      <c r="BX43" s="165"/>
      <c r="BY43" s="165"/>
      <c r="BZ43" s="144"/>
    </row>
    <row r="44" spans="1:105" ht="8.25" customHeight="1">
      <c r="A44" s="533" t="s">
        <v>167</v>
      </c>
      <c r="B44" s="533"/>
      <c r="C44" s="533"/>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157"/>
      <c r="AG44" s="165"/>
      <c r="AH44" s="165"/>
      <c r="AI44" s="165"/>
      <c r="AJ44" s="165"/>
      <c r="AK44" s="165"/>
      <c r="AL44" s="165"/>
      <c r="AM44" s="165"/>
      <c r="AN44" s="165"/>
      <c r="AO44" s="165"/>
      <c r="AP44" s="165"/>
      <c r="AQ44" s="165"/>
      <c r="AR44" s="165"/>
      <c r="AS44" s="165"/>
      <c r="AT44" s="165"/>
      <c r="AU44" s="165"/>
      <c r="AV44" s="165"/>
      <c r="AW44" s="165"/>
      <c r="AX44" s="165"/>
      <c r="AY44" s="168"/>
      <c r="AZ44" s="168"/>
      <c r="BA44" s="168"/>
      <c r="BB44" s="168"/>
      <c r="BC44" s="168"/>
      <c r="BD44" s="168"/>
      <c r="BE44" s="168"/>
      <c r="BF44" s="168"/>
      <c r="BG44" s="168"/>
      <c r="BH44" s="168"/>
      <c r="BI44" s="157"/>
      <c r="BJ44" s="165"/>
      <c r="BK44" s="165"/>
      <c r="BL44" s="165"/>
      <c r="BM44" s="165"/>
      <c r="BN44" s="165"/>
      <c r="BO44" s="165"/>
      <c r="BP44" s="165"/>
      <c r="BQ44" s="165"/>
      <c r="BR44" s="165"/>
      <c r="BS44" s="165"/>
      <c r="BT44" s="165"/>
      <c r="BU44" s="165"/>
      <c r="BV44" s="165"/>
      <c r="BW44" s="165"/>
      <c r="BX44" s="165"/>
      <c r="BY44" s="165"/>
      <c r="BZ44" s="144"/>
    </row>
    <row r="45" spans="1:105" ht="8.25" customHeight="1">
      <c r="A45" s="533"/>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157"/>
      <c r="AG45" s="165"/>
      <c r="AH45" s="165"/>
      <c r="AI45" s="165"/>
      <c r="AJ45" s="165"/>
      <c r="AK45" s="165"/>
      <c r="AL45" s="165"/>
      <c r="AM45" s="165"/>
      <c r="AN45" s="165"/>
      <c r="AO45" s="165"/>
      <c r="AP45" s="165"/>
      <c r="AQ45" s="165"/>
      <c r="AR45" s="165"/>
      <c r="AS45" s="165"/>
      <c r="AT45" s="165"/>
      <c r="AU45" s="165"/>
      <c r="AV45" s="165"/>
      <c r="AW45" s="165"/>
      <c r="AX45" s="165"/>
      <c r="AY45" s="168"/>
      <c r="AZ45" s="168"/>
      <c r="BA45" s="168"/>
      <c r="BB45" s="168"/>
      <c r="BC45" s="168"/>
      <c r="BD45" s="168"/>
      <c r="BE45" s="168"/>
      <c r="BF45" s="168"/>
      <c r="BG45" s="168"/>
      <c r="BH45" s="168"/>
      <c r="BI45" s="157"/>
      <c r="BJ45" s="165"/>
      <c r="BK45" s="165"/>
      <c r="BL45" s="165"/>
      <c r="BM45" s="165"/>
      <c r="BN45" s="165"/>
      <c r="BO45" s="165"/>
      <c r="BP45" s="165"/>
      <c r="BQ45" s="165"/>
      <c r="BR45" s="165"/>
      <c r="BS45" s="165"/>
      <c r="BT45" s="165"/>
      <c r="BU45" s="165"/>
      <c r="BV45" s="165"/>
      <c r="BW45" s="165"/>
      <c r="BX45" s="165"/>
      <c r="BY45" s="165"/>
      <c r="BZ45" s="144"/>
    </row>
    <row r="46" spans="1:105" ht="8.25" customHeight="1">
      <c r="A46" s="533"/>
      <c r="B46" s="533"/>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157"/>
      <c r="AG46" s="165"/>
      <c r="AH46" s="165"/>
      <c r="AI46" s="165"/>
      <c r="AJ46" s="165"/>
      <c r="AK46" s="165"/>
      <c r="AL46" s="165"/>
      <c r="AM46" s="165"/>
      <c r="AN46" s="165"/>
      <c r="AO46" s="165"/>
      <c r="AP46" s="165"/>
      <c r="AQ46" s="165"/>
      <c r="AR46" s="165"/>
      <c r="AS46" s="165"/>
      <c r="AT46" s="165"/>
      <c r="AU46" s="165"/>
      <c r="AV46" s="165"/>
      <c r="AW46" s="165"/>
      <c r="AX46" s="165"/>
      <c r="AY46" s="168"/>
      <c r="AZ46" s="168"/>
      <c r="BA46" s="168"/>
      <c r="BB46" s="168"/>
      <c r="BC46" s="168"/>
      <c r="BD46" s="168"/>
      <c r="BE46" s="168"/>
      <c r="BF46" s="168"/>
      <c r="BG46" s="168"/>
      <c r="BH46" s="168"/>
      <c r="BI46" s="157"/>
      <c r="BJ46" s="165"/>
      <c r="BK46" s="165"/>
      <c r="BL46" s="165"/>
      <c r="BM46" s="165"/>
      <c r="BN46" s="165"/>
      <c r="BO46" s="165"/>
      <c r="BP46" s="165"/>
      <c r="BQ46" s="165"/>
      <c r="BR46" s="165"/>
      <c r="BS46" s="165"/>
      <c r="BT46" s="165"/>
      <c r="BU46" s="165"/>
      <c r="BV46" s="165"/>
      <c r="BW46" s="165"/>
      <c r="BX46" s="165"/>
      <c r="BY46" s="165"/>
      <c r="BZ46" s="144"/>
    </row>
    <row r="47" spans="1:105" ht="12.75" customHeight="1">
      <c r="A47" s="413" t="s">
        <v>168</v>
      </c>
      <c r="B47" s="414"/>
      <c r="C47" s="414"/>
      <c r="D47" s="414"/>
      <c r="E47" s="414"/>
      <c r="F47" s="414"/>
      <c r="G47" s="414"/>
      <c r="H47" s="414"/>
      <c r="I47" s="414"/>
      <c r="J47" s="414"/>
      <c r="K47" s="414"/>
      <c r="L47" s="414"/>
      <c r="M47" s="415"/>
      <c r="N47" s="422" t="s">
        <v>269</v>
      </c>
      <c r="O47" s="423"/>
      <c r="P47" s="423"/>
      <c r="Q47" s="423"/>
      <c r="R47" s="423"/>
      <c r="S47" s="423"/>
      <c r="T47" s="423"/>
      <c r="U47" s="423"/>
      <c r="V47" s="423"/>
      <c r="W47" s="423"/>
      <c r="X47" s="423"/>
      <c r="Y47" s="423"/>
      <c r="Z47" s="423"/>
      <c r="AA47" s="423"/>
      <c r="AB47" s="511" t="s">
        <v>169</v>
      </c>
      <c r="AC47" s="512"/>
      <c r="AD47" s="512"/>
      <c r="AE47" s="512"/>
      <c r="AF47" s="512"/>
      <c r="AG47" s="512"/>
      <c r="AH47" s="513"/>
      <c r="AI47" s="520">
        <v>0</v>
      </c>
      <c r="AJ47" s="521"/>
      <c r="AK47" s="521">
        <v>1</v>
      </c>
      <c r="AL47" s="521"/>
      <c r="AM47" s="521">
        <v>7</v>
      </c>
      <c r="AN47" s="521"/>
      <c r="AO47" s="521">
        <v>7</v>
      </c>
      <c r="AP47" s="555"/>
      <c r="AQ47" s="413" t="s">
        <v>170</v>
      </c>
      <c r="AR47" s="414"/>
      <c r="AS47" s="414"/>
      <c r="AT47" s="414"/>
      <c r="AU47" s="414"/>
      <c r="AV47" s="414"/>
      <c r="AW47" s="414"/>
      <c r="AX47" s="414"/>
      <c r="AY47" s="414"/>
      <c r="AZ47" s="414"/>
      <c r="BA47" s="415"/>
      <c r="BB47" s="422" t="s">
        <v>270</v>
      </c>
      <c r="BC47" s="423"/>
      <c r="BD47" s="423"/>
      <c r="BE47" s="423"/>
      <c r="BF47" s="423"/>
      <c r="BG47" s="423"/>
      <c r="BH47" s="423"/>
      <c r="BI47" s="423"/>
      <c r="BJ47" s="423"/>
      <c r="BK47" s="423"/>
      <c r="BL47" s="423"/>
      <c r="BM47" s="575"/>
      <c r="BN47" s="511" t="s">
        <v>171</v>
      </c>
      <c r="BO47" s="512"/>
      <c r="BP47" s="512"/>
      <c r="BQ47" s="512"/>
      <c r="BR47" s="512"/>
      <c r="BS47" s="513"/>
      <c r="BT47" s="520">
        <v>1</v>
      </c>
      <c r="BU47" s="521"/>
      <c r="BV47" s="521">
        <v>2</v>
      </c>
      <c r="BW47" s="521"/>
      <c r="BX47" s="521">
        <v>3</v>
      </c>
      <c r="BY47" s="555"/>
      <c r="BZ47" s="144"/>
    </row>
    <row r="48" spans="1:105" ht="12.75" customHeight="1">
      <c r="A48" s="416"/>
      <c r="B48" s="574"/>
      <c r="C48" s="574"/>
      <c r="D48" s="574"/>
      <c r="E48" s="574"/>
      <c r="F48" s="574"/>
      <c r="G48" s="574"/>
      <c r="H48" s="574"/>
      <c r="I48" s="574"/>
      <c r="J48" s="574"/>
      <c r="K48" s="574"/>
      <c r="L48" s="574"/>
      <c r="M48" s="418"/>
      <c r="N48" s="424"/>
      <c r="O48" s="449"/>
      <c r="P48" s="449"/>
      <c r="Q48" s="449"/>
      <c r="R48" s="449"/>
      <c r="S48" s="449"/>
      <c r="T48" s="449"/>
      <c r="U48" s="449"/>
      <c r="V48" s="449"/>
      <c r="W48" s="449"/>
      <c r="X48" s="449"/>
      <c r="Y48" s="449"/>
      <c r="Z48" s="449"/>
      <c r="AA48" s="449"/>
      <c r="AB48" s="514"/>
      <c r="AC48" s="515"/>
      <c r="AD48" s="515"/>
      <c r="AE48" s="515"/>
      <c r="AF48" s="515"/>
      <c r="AG48" s="515"/>
      <c r="AH48" s="516"/>
      <c r="AI48" s="522"/>
      <c r="AJ48" s="523"/>
      <c r="AK48" s="523"/>
      <c r="AL48" s="523"/>
      <c r="AM48" s="523"/>
      <c r="AN48" s="523"/>
      <c r="AO48" s="523"/>
      <c r="AP48" s="556"/>
      <c r="AQ48" s="416"/>
      <c r="AR48" s="574"/>
      <c r="AS48" s="574"/>
      <c r="AT48" s="574"/>
      <c r="AU48" s="574"/>
      <c r="AV48" s="574"/>
      <c r="AW48" s="574"/>
      <c r="AX48" s="574"/>
      <c r="AY48" s="574"/>
      <c r="AZ48" s="574"/>
      <c r="BA48" s="418"/>
      <c r="BB48" s="424"/>
      <c r="BC48" s="449"/>
      <c r="BD48" s="449"/>
      <c r="BE48" s="449"/>
      <c r="BF48" s="449"/>
      <c r="BG48" s="449"/>
      <c r="BH48" s="449"/>
      <c r="BI48" s="449"/>
      <c r="BJ48" s="449"/>
      <c r="BK48" s="449"/>
      <c r="BL48" s="449"/>
      <c r="BM48" s="576"/>
      <c r="BN48" s="514"/>
      <c r="BO48" s="515"/>
      <c r="BP48" s="515"/>
      <c r="BQ48" s="515"/>
      <c r="BR48" s="515"/>
      <c r="BS48" s="516"/>
      <c r="BT48" s="522"/>
      <c r="BU48" s="523"/>
      <c r="BV48" s="523"/>
      <c r="BW48" s="523"/>
      <c r="BX48" s="523"/>
      <c r="BY48" s="556"/>
      <c r="BZ48" s="144"/>
    </row>
    <row r="49" spans="1:78" ht="12.75" customHeight="1">
      <c r="A49" s="419"/>
      <c r="B49" s="420"/>
      <c r="C49" s="420"/>
      <c r="D49" s="420"/>
      <c r="E49" s="420"/>
      <c r="F49" s="420"/>
      <c r="G49" s="420"/>
      <c r="H49" s="420"/>
      <c r="I49" s="420"/>
      <c r="J49" s="420"/>
      <c r="K49" s="420"/>
      <c r="L49" s="420"/>
      <c r="M49" s="421"/>
      <c r="N49" s="426"/>
      <c r="O49" s="427"/>
      <c r="P49" s="427"/>
      <c r="Q49" s="427"/>
      <c r="R49" s="427"/>
      <c r="S49" s="427"/>
      <c r="T49" s="427"/>
      <c r="U49" s="427"/>
      <c r="V49" s="427"/>
      <c r="W49" s="427"/>
      <c r="X49" s="427"/>
      <c r="Y49" s="427"/>
      <c r="Z49" s="427"/>
      <c r="AA49" s="427"/>
      <c r="AB49" s="517"/>
      <c r="AC49" s="518"/>
      <c r="AD49" s="518"/>
      <c r="AE49" s="518"/>
      <c r="AF49" s="518"/>
      <c r="AG49" s="518"/>
      <c r="AH49" s="519"/>
      <c r="AI49" s="524"/>
      <c r="AJ49" s="525"/>
      <c r="AK49" s="525"/>
      <c r="AL49" s="525"/>
      <c r="AM49" s="525"/>
      <c r="AN49" s="525"/>
      <c r="AO49" s="525"/>
      <c r="AP49" s="557"/>
      <c r="AQ49" s="419"/>
      <c r="AR49" s="420"/>
      <c r="AS49" s="420"/>
      <c r="AT49" s="420"/>
      <c r="AU49" s="420"/>
      <c r="AV49" s="420"/>
      <c r="AW49" s="420"/>
      <c r="AX49" s="420"/>
      <c r="AY49" s="420"/>
      <c r="AZ49" s="420"/>
      <c r="BA49" s="421"/>
      <c r="BB49" s="426"/>
      <c r="BC49" s="427"/>
      <c r="BD49" s="427"/>
      <c r="BE49" s="427"/>
      <c r="BF49" s="427"/>
      <c r="BG49" s="427"/>
      <c r="BH49" s="427"/>
      <c r="BI49" s="427"/>
      <c r="BJ49" s="427"/>
      <c r="BK49" s="427"/>
      <c r="BL49" s="427"/>
      <c r="BM49" s="577"/>
      <c r="BN49" s="517"/>
      <c r="BO49" s="518"/>
      <c r="BP49" s="518"/>
      <c r="BQ49" s="518"/>
      <c r="BR49" s="518"/>
      <c r="BS49" s="519"/>
      <c r="BT49" s="524"/>
      <c r="BU49" s="525"/>
      <c r="BV49" s="525"/>
      <c r="BW49" s="525"/>
      <c r="BX49" s="525"/>
      <c r="BY49" s="557"/>
      <c r="BZ49" s="144"/>
    </row>
    <row r="50" spans="1:78" ht="22.8" customHeight="1">
      <c r="A50" s="474" t="s">
        <v>172</v>
      </c>
      <c r="B50" s="475"/>
      <c r="C50" s="475"/>
      <c r="D50" s="475"/>
      <c r="E50" s="475"/>
      <c r="F50" s="475"/>
      <c r="G50" s="475"/>
      <c r="H50" s="475"/>
      <c r="I50" s="475"/>
      <c r="J50" s="475"/>
      <c r="K50" s="475"/>
      <c r="L50" s="475"/>
      <c r="M50" s="546"/>
      <c r="N50" s="560">
        <v>0</v>
      </c>
      <c r="O50" s="561"/>
      <c r="P50" s="561">
        <v>1</v>
      </c>
      <c r="Q50" s="561"/>
      <c r="R50" s="561">
        <v>2</v>
      </c>
      <c r="S50" s="561"/>
      <c r="T50" s="561">
        <v>3</v>
      </c>
      <c r="U50" s="561"/>
      <c r="V50" s="561">
        <v>4</v>
      </c>
      <c r="W50" s="561"/>
      <c r="X50" s="561">
        <v>5</v>
      </c>
      <c r="Y50" s="561"/>
      <c r="Z50" s="561">
        <v>6</v>
      </c>
      <c r="AA50" s="566"/>
      <c r="AB50" s="511" t="s">
        <v>271</v>
      </c>
      <c r="AC50" s="569"/>
      <c r="AD50" s="569"/>
      <c r="AE50" s="569"/>
      <c r="AF50" s="569"/>
      <c r="AG50" s="569"/>
      <c r="AH50" s="569"/>
      <c r="AI50" s="534" t="s">
        <v>272</v>
      </c>
      <c r="AJ50" s="410"/>
      <c r="AK50" s="410"/>
      <c r="AL50" s="410"/>
      <c r="AM50" s="410"/>
      <c r="AN50" s="410"/>
      <c r="AO50" s="410"/>
      <c r="AP50" s="535"/>
      <c r="AQ50" s="540" t="s">
        <v>153</v>
      </c>
      <c r="AR50" s="541"/>
      <c r="AS50" s="541"/>
      <c r="AT50" s="541"/>
      <c r="AU50" s="541"/>
      <c r="AV50" s="541"/>
      <c r="AW50" s="541"/>
      <c r="AX50" s="541"/>
      <c r="AY50" s="541"/>
      <c r="AZ50" s="541"/>
      <c r="BA50" s="542"/>
      <c r="BB50" s="543" t="s">
        <v>282</v>
      </c>
      <c r="BC50" s="544"/>
      <c r="BD50" s="544"/>
      <c r="BE50" s="544"/>
      <c r="BF50" s="544"/>
      <c r="BG50" s="544"/>
      <c r="BH50" s="544"/>
      <c r="BI50" s="544"/>
      <c r="BJ50" s="544"/>
      <c r="BK50" s="544"/>
      <c r="BL50" s="544"/>
      <c r="BM50" s="544"/>
      <c r="BN50" s="544"/>
      <c r="BO50" s="544"/>
      <c r="BP50" s="544"/>
      <c r="BQ50" s="544"/>
      <c r="BR50" s="544"/>
      <c r="BS50" s="544"/>
      <c r="BT50" s="544"/>
      <c r="BU50" s="544"/>
      <c r="BV50" s="544"/>
      <c r="BW50" s="544"/>
      <c r="BX50" s="544"/>
      <c r="BY50" s="545"/>
      <c r="BZ50" s="144"/>
    </row>
    <row r="51" spans="1:78" ht="12.75" customHeight="1">
      <c r="A51" s="477"/>
      <c r="B51" s="558"/>
      <c r="C51" s="558"/>
      <c r="D51" s="558"/>
      <c r="E51" s="558"/>
      <c r="F51" s="558"/>
      <c r="G51" s="558"/>
      <c r="H51" s="558"/>
      <c r="I51" s="558"/>
      <c r="J51" s="558"/>
      <c r="K51" s="558"/>
      <c r="L51" s="558"/>
      <c r="M51" s="559"/>
      <c r="N51" s="562"/>
      <c r="O51" s="563"/>
      <c r="P51" s="563"/>
      <c r="Q51" s="563"/>
      <c r="R51" s="563"/>
      <c r="S51" s="563"/>
      <c r="T51" s="563"/>
      <c r="U51" s="563"/>
      <c r="V51" s="563"/>
      <c r="W51" s="563"/>
      <c r="X51" s="563"/>
      <c r="Y51" s="563"/>
      <c r="Z51" s="563"/>
      <c r="AA51" s="567"/>
      <c r="AB51" s="570"/>
      <c r="AC51" s="571"/>
      <c r="AD51" s="571"/>
      <c r="AE51" s="571"/>
      <c r="AF51" s="571"/>
      <c r="AG51" s="571"/>
      <c r="AH51" s="571"/>
      <c r="AI51" s="536"/>
      <c r="AJ51" s="411"/>
      <c r="AK51" s="411"/>
      <c r="AL51" s="411"/>
      <c r="AM51" s="411"/>
      <c r="AN51" s="411"/>
      <c r="AO51" s="411"/>
      <c r="AP51" s="537"/>
      <c r="AQ51" s="474" t="s">
        <v>174</v>
      </c>
      <c r="AR51" s="475"/>
      <c r="AS51" s="475"/>
      <c r="AT51" s="475"/>
      <c r="AU51" s="475"/>
      <c r="AV51" s="475"/>
      <c r="AW51" s="475"/>
      <c r="AX51" s="475"/>
      <c r="AY51" s="475"/>
      <c r="AZ51" s="475"/>
      <c r="BA51" s="546"/>
      <c r="BB51" s="548" t="s">
        <v>283</v>
      </c>
      <c r="BC51" s="549"/>
      <c r="BD51" s="549"/>
      <c r="BE51" s="549"/>
      <c r="BF51" s="549"/>
      <c r="BG51" s="549"/>
      <c r="BH51" s="549"/>
      <c r="BI51" s="549"/>
      <c r="BJ51" s="549"/>
      <c r="BK51" s="549"/>
      <c r="BL51" s="549"/>
      <c r="BM51" s="549"/>
      <c r="BN51" s="549"/>
      <c r="BO51" s="549"/>
      <c r="BP51" s="549"/>
      <c r="BQ51" s="549"/>
      <c r="BR51" s="549"/>
      <c r="BS51" s="549"/>
      <c r="BT51" s="549"/>
      <c r="BU51" s="549"/>
      <c r="BV51" s="549"/>
      <c r="BW51" s="549"/>
      <c r="BX51" s="549"/>
      <c r="BY51" s="550"/>
      <c r="BZ51" s="144"/>
    </row>
    <row r="52" spans="1:78" ht="12.75" customHeight="1">
      <c r="A52" s="480"/>
      <c r="B52" s="481"/>
      <c r="C52" s="481"/>
      <c r="D52" s="481"/>
      <c r="E52" s="481"/>
      <c r="F52" s="481"/>
      <c r="G52" s="481"/>
      <c r="H52" s="481"/>
      <c r="I52" s="481"/>
      <c r="J52" s="481"/>
      <c r="K52" s="481"/>
      <c r="L52" s="481"/>
      <c r="M52" s="547"/>
      <c r="N52" s="564"/>
      <c r="O52" s="565"/>
      <c r="P52" s="565"/>
      <c r="Q52" s="565"/>
      <c r="R52" s="565"/>
      <c r="S52" s="565"/>
      <c r="T52" s="565"/>
      <c r="U52" s="565"/>
      <c r="V52" s="565"/>
      <c r="W52" s="565"/>
      <c r="X52" s="565"/>
      <c r="Y52" s="565"/>
      <c r="Z52" s="565"/>
      <c r="AA52" s="568"/>
      <c r="AB52" s="572"/>
      <c r="AC52" s="573"/>
      <c r="AD52" s="573"/>
      <c r="AE52" s="573"/>
      <c r="AF52" s="573"/>
      <c r="AG52" s="573"/>
      <c r="AH52" s="573"/>
      <c r="AI52" s="538"/>
      <c r="AJ52" s="412"/>
      <c r="AK52" s="412"/>
      <c r="AL52" s="412"/>
      <c r="AM52" s="412"/>
      <c r="AN52" s="412"/>
      <c r="AO52" s="412"/>
      <c r="AP52" s="539"/>
      <c r="AQ52" s="480"/>
      <c r="AR52" s="481"/>
      <c r="AS52" s="481"/>
      <c r="AT52" s="481"/>
      <c r="AU52" s="481"/>
      <c r="AV52" s="481"/>
      <c r="AW52" s="481"/>
      <c r="AX52" s="481"/>
      <c r="AY52" s="481"/>
      <c r="AZ52" s="481"/>
      <c r="BA52" s="547"/>
      <c r="BB52" s="551"/>
      <c r="BC52" s="552"/>
      <c r="BD52" s="552"/>
      <c r="BE52" s="552"/>
      <c r="BF52" s="552"/>
      <c r="BG52" s="552"/>
      <c r="BH52" s="552"/>
      <c r="BI52" s="552"/>
      <c r="BJ52" s="552"/>
      <c r="BK52" s="552"/>
      <c r="BL52" s="552"/>
      <c r="BM52" s="552"/>
      <c r="BN52" s="552"/>
      <c r="BO52" s="552"/>
      <c r="BP52" s="552"/>
      <c r="BQ52" s="552"/>
      <c r="BR52" s="552"/>
      <c r="BS52" s="552"/>
      <c r="BT52" s="552"/>
      <c r="BU52" s="552"/>
      <c r="BV52" s="552"/>
      <c r="BW52" s="552"/>
      <c r="BX52" s="552"/>
      <c r="BY52" s="553"/>
      <c r="BZ52" s="144"/>
    </row>
    <row r="53" spans="1:78" ht="17.25" customHeight="1">
      <c r="A53" s="554" t="s">
        <v>175</v>
      </c>
      <c r="B53" s="554"/>
      <c r="C53" s="554"/>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4"/>
      <c r="AU53" s="554"/>
      <c r="AV53" s="554"/>
      <c r="AW53" s="554"/>
      <c r="AX53" s="554"/>
      <c r="AY53" s="554"/>
      <c r="AZ53" s="554"/>
      <c r="BA53" s="554"/>
      <c r="BB53" s="554"/>
      <c r="BC53" s="554"/>
      <c r="BD53" s="554"/>
      <c r="BE53" s="554"/>
      <c r="BF53" s="554"/>
      <c r="BG53" s="554"/>
      <c r="BH53" s="554"/>
      <c r="BI53" s="554"/>
      <c r="BJ53" s="554"/>
      <c r="BK53" s="554"/>
      <c r="BL53" s="554"/>
      <c r="BM53" s="554"/>
      <c r="BN53" s="554"/>
      <c r="BO53" s="554"/>
      <c r="BP53" s="554"/>
      <c r="BQ53" s="554"/>
      <c r="BR53" s="554"/>
      <c r="BS53" s="554"/>
      <c r="BT53" s="554"/>
      <c r="BU53" s="554"/>
      <c r="BV53" s="554"/>
      <c r="BW53" s="554"/>
      <c r="BX53" s="554"/>
      <c r="BY53" s="554"/>
      <c r="BZ53" s="144"/>
    </row>
    <row r="54" spans="1:78" ht="26.4" customHeight="1">
      <c r="A54" s="159"/>
      <c r="B54" s="160" t="s">
        <v>216</v>
      </c>
      <c r="C54" s="166"/>
      <c r="D54" s="166"/>
      <c r="E54" s="166"/>
      <c r="F54" s="166"/>
      <c r="G54" s="166"/>
      <c r="H54" s="166"/>
      <c r="I54" s="166"/>
      <c r="J54" s="166"/>
      <c r="K54" s="166"/>
      <c r="L54" s="169"/>
      <c r="M54" s="169"/>
      <c r="N54" s="169"/>
      <c r="O54" s="169"/>
      <c r="P54" s="169"/>
      <c r="Q54" s="170"/>
      <c r="R54" s="169"/>
      <c r="S54" s="169"/>
      <c r="T54" s="169"/>
      <c r="U54" s="169"/>
      <c r="V54" s="169"/>
      <c r="W54" s="169"/>
      <c r="X54" s="157"/>
      <c r="Y54" s="157"/>
      <c r="Z54" s="157"/>
      <c r="AA54" s="157"/>
      <c r="AB54" s="157"/>
      <c r="AC54" s="157"/>
      <c r="AD54" s="157"/>
      <c r="AE54" s="157"/>
      <c r="AF54" s="157"/>
      <c r="AG54" s="157"/>
      <c r="AH54" s="157"/>
      <c r="AI54" s="157"/>
      <c r="AJ54" s="157"/>
      <c r="AK54" s="157"/>
      <c r="AL54" s="157"/>
      <c r="AM54" s="157"/>
      <c r="AN54" s="157"/>
      <c r="AO54" s="169"/>
      <c r="AP54" s="169"/>
      <c r="AQ54" s="169"/>
      <c r="AR54" s="169"/>
      <c r="AS54" s="169"/>
      <c r="AT54" s="169"/>
      <c r="AU54" s="169"/>
      <c r="AV54" s="169"/>
      <c r="AW54" s="169"/>
      <c r="AX54" s="169"/>
      <c r="AY54" s="169"/>
      <c r="AZ54" s="157"/>
      <c r="BA54" s="157"/>
      <c r="BB54" s="157"/>
      <c r="BC54" s="157"/>
      <c r="BD54" s="157"/>
      <c r="BE54" s="157"/>
      <c r="BF54" s="157"/>
      <c r="BG54" s="157"/>
      <c r="BH54" s="157"/>
      <c r="BI54" s="157"/>
      <c r="BJ54" s="157"/>
      <c r="BK54" s="157"/>
      <c r="BL54" s="157"/>
      <c r="BM54" s="157"/>
      <c r="BN54" s="157"/>
      <c r="BO54" s="157"/>
      <c r="BP54" s="169"/>
      <c r="BQ54" s="169"/>
      <c r="BR54" s="169"/>
      <c r="BS54" s="169"/>
      <c r="BT54" s="169"/>
      <c r="BU54" s="169"/>
      <c r="BV54" s="169"/>
      <c r="BW54" s="169"/>
      <c r="BX54" s="169"/>
      <c r="BY54" s="169"/>
      <c r="BZ54" s="144"/>
    </row>
    <row r="55" spans="1:78" ht="8.25" customHeight="1">
      <c r="A55" s="533" t="s">
        <v>200</v>
      </c>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157"/>
      <c r="AG55" s="165"/>
      <c r="AH55" s="165"/>
      <c r="AI55" s="165"/>
      <c r="AJ55" s="165"/>
      <c r="AK55" s="165"/>
      <c r="AL55" s="165"/>
      <c r="AM55" s="165"/>
      <c r="AN55" s="165"/>
      <c r="AO55" s="165"/>
      <c r="AP55" s="165"/>
      <c r="AQ55" s="165"/>
      <c r="AR55" s="165"/>
      <c r="AS55" s="165"/>
      <c r="AT55" s="165"/>
      <c r="AU55" s="165"/>
      <c r="AV55" s="165"/>
      <c r="AW55" s="165"/>
      <c r="AX55" s="165"/>
      <c r="AY55" s="168"/>
      <c r="AZ55" s="168"/>
      <c r="BA55" s="168"/>
      <c r="BB55" s="168"/>
      <c r="BC55" s="168"/>
      <c r="BD55" s="168"/>
      <c r="BE55" s="168"/>
      <c r="BF55" s="168"/>
      <c r="BG55" s="168"/>
      <c r="BH55" s="168"/>
      <c r="BI55" s="157"/>
      <c r="BJ55" s="165"/>
      <c r="BK55" s="165"/>
      <c r="BL55" s="165"/>
      <c r="BM55" s="165"/>
      <c r="BN55" s="165"/>
      <c r="BO55" s="165"/>
      <c r="BP55" s="165"/>
      <c r="BQ55" s="165"/>
      <c r="BR55" s="165"/>
      <c r="BS55" s="165"/>
      <c r="BT55" s="165"/>
      <c r="BU55" s="165"/>
      <c r="BV55" s="165"/>
      <c r="BW55" s="165"/>
      <c r="BX55" s="165"/>
      <c r="BY55" s="165"/>
      <c r="BZ55" s="144"/>
    </row>
    <row r="56" spans="1:78" ht="8.25" customHeight="1">
      <c r="A56" s="533"/>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157"/>
      <c r="AG56" s="165"/>
      <c r="AH56" s="165"/>
      <c r="AI56" s="165"/>
      <c r="AJ56" s="165"/>
      <c r="AK56" s="165"/>
      <c r="AL56" s="165"/>
      <c r="AM56" s="165"/>
      <c r="AN56" s="165"/>
      <c r="AO56" s="165"/>
      <c r="AP56" s="165"/>
      <c r="AQ56" s="165"/>
      <c r="AR56" s="165"/>
      <c r="AS56" s="165"/>
      <c r="AT56" s="165"/>
      <c r="AU56" s="165"/>
      <c r="AV56" s="165"/>
      <c r="AW56" s="165"/>
      <c r="AX56" s="165"/>
      <c r="AY56" s="168"/>
      <c r="AZ56" s="168"/>
      <c r="BA56" s="168"/>
      <c r="BB56" s="168"/>
      <c r="BC56" s="168"/>
      <c r="BD56" s="168"/>
      <c r="BE56" s="168"/>
      <c r="BF56" s="168"/>
      <c r="BG56" s="168"/>
      <c r="BH56" s="168"/>
      <c r="BI56" s="157"/>
      <c r="BJ56" s="165"/>
      <c r="BK56" s="165"/>
      <c r="BL56" s="165"/>
      <c r="BM56" s="165"/>
      <c r="BN56" s="165"/>
      <c r="BO56" s="165"/>
      <c r="BP56" s="165"/>
      <c r="BQ56" s="165"/>
      <c r="BR56" s="165"/>
      <c r="BS56" s="165"/>
      <c r="BT56" s="165"/>
      <c r="BU56" s="165"/>
      <c r="BV56" s="165"/>
      <c r="BW56" s="165"/>
      <c r="BX56" s="165"/>
      <c r="BY56" s="165"/>
      <c r="BZ56" s="144"/>
    </row>
    <row r="57" spans="1:78" ht="8.25" customHeight="1">
      <c r="A57" s="533"/>
      <c r="B57" s="533"/>
      <c r="C57" s="533"/>
      <c r="D57" s="533"/>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533"/>
      <c r="AC57" s="533"/>
      <c r="AD57" s="533"/>
      <c r="AE57" s="533"/>
      <c r="AF57" s="157"/>
      <c r="AG57" s="165"/>
      <c r="AH57" s="165"/>
      <c r="AI57" s="165"/>
      <c r="AJ57" s="165"/>
      <c r="AK57" s="165"/>
      <c r="AL57" s="165"/>
      <c r="AM57" s="165"/>
      <c r="AN57" s="165"/>
      <c r="AO57" s="165"/>
      <c r="AP57" s="165"/>
      <c r="AQ57" s="165"/>
      <c r="AR57" s="165"/>
      <c r="AS57" s="165"/>
      <c r="AT57" s="165"/>
      <c r="AU57" s="165"/>
      <c r="AV57" s="165"/>
      <c r="AW57" s="165"/>
      <c r="AX57" s="165"/>
      <c r="AY57" s="168"/>
      <c r="AZ57" s="168"/>
      <c r="BA57" s="168"/>
      <c r="BB57" s="168"/>
      <c r="BC57" s="168"/>
      <c r="BD57" s="168"/>
      <c r="BE57" s="168"/>
      <c r="BF57" s="168"/>
      <c r="BG57" s="168"/>
      <c r="BH57" s="168"/>
      <c r="BI57" s="157"/>
      <c r="BJ57" s="165"/>
      <c r="BK57" s="165"/>
      <c r="BL57" s="165"/>
      <c r="BM57" s="165"/>
      <c r="BN57" s="165"/>
      <c r="BO57" s="165"/>
      <c r="BP57" s="165"/>
      <c r="BQ57" s="165"/>
      <c r="BR57" s="165"/>
      <c r="BS57" s="165"/>
      <c r="BT57" s="165"/>
      <c r="BU57" s="165"/>
      <c r="BV57" s="165"/>
      <c r="BW57" s="165"/>
      <c r="BX57" s="165"/>
      <c r="BY57" s="165"/>
      <c r="BZ57" s="144"/>
    </row>
    <row r="58" spans="1:78" ht="18.600000000000001" customHeight="1">
      <c r="A58" s="171"/>
      <c r="B58" s="160" t="s">
        <v>214</v>
      </c>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57"/>
      <c r="AG58" s="165"/>
      <c r="AH58" s="165"/>
      <c r="AI58" s="165"/>
      <c r="AJ58" s="165"/>
      <c r="AK58" s="165"/>
      <c r="AL58" s="165"/>
      <c r="AM58" s="165"/>
      <c r="AN58" s="165"/>
      <c r="AO58" s="165"/>
      <c r="AP58" s="165"/>
      <c r="AQ58" s="165"/>
      <c r="AR58" s="165"/>
      <c r="AS58" s="165"/>
      <c r="AT58" s="165"/>
      <c r="AU58" s="165"/>
      <c r="AV58" s="165"/>
      <c r="AW58" s="165"/>
      <c r="AX58" s="165"/>
      <c r="AY58" s="168"/>
      <c r="AZ58" s="168"/>
      <c r="BA58" s="168"/>
      <c r="BB58" s="168"/>
      <c r="BC58" s="168"/>
      <c r="BD58" s="168"/>
      <c r="BE58" s="168"/>
      <c r="BF58" s="168"/>
      <c r="BG58" s="168"/>
      <c r="BH58" s="168"/>
      <c r="BI58" s="157"/>
      <c r="BJ58" s="165"/>
      <c r="BK58" s="165"/>
      <c r="BL58" s="165"/>
      <c r="BM58" s="165"/>
      <c r="BN58" s="165"/>
      <c r="BO58" s="165"/>
      <c r="BP58" s="165"/>
      <c r="BQ58" s="165"/>
      <c r="BR58" s="165"/>
      <c r="BS58" s="165"/>
      <c r="BT58" s="165"/>
      <c r="BU58" s="165"/>
      <c r="BV58" s="165"/>
      <c r="BW58" s="165"/>
      <c r="BX58" s="165"/>
      <c r="BY58" s="165"/>
      <c r="BZ58" s="144"/>
    </row>
    <row r="59" spans="1:78" ht="8.25" customHeight="1">
      <c r="A59" s="578" t="s">
        <v>215</v>
      </c>
      <c r="B59" s="579"/>
      <c r="C59" s="579"/>
      <c r="D59" s="579"/>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579"/>
      <c r="AO59" s="579"/>
      <c r="AP59" s="579"/>
      <c r="AQ59" s="579"/>
      <c r="AR59" s="579"/>
      <c r="AS59" s="579"/>
      <c r="AT59" s="579"/>
      <c r="AU59" s="579"/>
      <c r="AV59" s="579"/>
      <c r="AW59" s="579"/>
      <c r="AX59" s="579"/>
      <c r="AY59" s="579"/>
      <c r="AZ59" s="579"/>
      <c r="BA59" s="579"/>
      <c r="BB59" s="579"/>
      <c r="BC59" s="579"/>
      <c r="BD59" s="579"/>
      <c r="BE59" s="579"/>
      <c r="BF59" s="579"/>
      <c r="BG59" s="579"/>
      <c r="BH59" s="579"/>
      <c r="BI59" s="579"/>
      <c r="BJ59" s="579"/>
      <c r="BK59" s="579"/>
      <c r="BL59" s="579"/>
      <c r="BM59" s="579"/>
      <c r="BN59" s="579"/>
      <c r="BO59" s="579"/>
      <c r="BP59" s="579"/>
      <c r="BQ59" s="579"/>
      <c r="BR59" s="579"/>
      <c r="BS59" s="579"/>
      <c r="BT59" s="579"/>
      <c r="BU59" s="579"/>
      <c r="BV59" s="579"/>
      <c r="BW59" s="579"/>
      <c r="BX59" s="579"/>
      <c r="BY59" s="580"/>
      <c r="BZ59" s="144"/>
    </row>
    <row r="60" spans="1:78" ht="8.25" customHeight="1">
      <c r="A60" s="581"/>
      <c r="B60" s="582"/>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2"/>
      <c r="AJ60" s="582"/>
      <c r="AK60" s="582"/>
      <c r="AL60" s="582"/>
      <c r="AM60" s="582"/>
      <c r="AN60" s="582"/>
      <c r="AO60" s="582"/>
      <c r="AP60" s="582"/>
      <c r="AQ60" s="582"/>
      <c r="AR60" s="582"/>
      <c r="AS60" s="582"/>
      <c r="AT60" s="582"/>
      <c r="AU60" s="582"/>
      <c r="AV60" s="582"/>
      <c r="AW60" s="582"/>
      <c r="AX60" s="582"/>
      <c r="AY60" s="582"/>
      <c r="AZ60" s="582"/>
      <c r="BA60" s="582"/>
      <c r="BB60" s="582"/>
      <c r="BC60" s="582"/>
      <c r="BD60" s="582"/>
      <c r="BE60" s="582"/>
      <c r="BF60" s="582"/>
      <c r="BG60" s="582"/>
      <c r="BH60" s="582"/>
      <c r="BI60" s="582"/>
      <c r="BJ60" s="582"/>
      <c r="BK60" s="582"/>
      <c r="BL60" s="582"/>
      <c r="BM60" s="582"/>
      <c r="BN60" s="582"/>
      <c r="BO60" s="582"/>
      <c r="BP60" s="582"/>
      <c r="BQ60" s="582"/>
      <c r="BR60" s="582"/>
      <c r="BS60" s="582"/>
      <c r="BT60" s="582"/>
      <c r="BU60" s="582"/>
      <c r="BV60" s="582"/>
      <c r="BW60" s="582"/>
      <c r="BX60" s="582"/>
      <c r="BY60" s="583"/>
      <c r="BZ60" s="144"/>
    </row>
    <row r="61" spans="1:78" ht="8.25" customHeight="1">
      <c r="A61" s="581"/>
      <c r="B61" s="582"/>
      <c r="C61" s="582"/>
      <c r="D61" s="582"/>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82"/>
      <c r="AU61" s="582"/>
      <c r="AV61" s="582"/>
      <c r="AW61" s="582"/>
      <c r="AX61" s="582"/>
      <c r="AY61" s="582"/>
      <c r="AZ61" s="582"/>
      <c r="BA61" s="582"/>
      <c r="BB61" s="582"/>
      <c r="BC61" s="582"/>
      <c r="BD61" s="582"/>
      <c r="BE61" s="582"/>
      <c r="BF61" s="582"/>
      <c r="BG61" s="582"/>
      <c r="BH61" s="582"/>
      <c r="BI61" s="582"/>
      <c r="BJ61" s="582"/>
      <c r="BK61" s="582"/>
      <c r="BL61" s="582"/>
      <c r="BM61" s="582"/>
      <c r="BN61" s="582"/>
      <c r="BO61" s="582"/>
      <c r="BP61" s="582"/>
      <c r="BQ61" s="582"/>
      <c r="BR61" s="582"/>
      <c r="BS61" s="582"/>
      <c r="BT61" s="582"/>
      <c r="BU61" s="582"/>
      <c r="BV61" s="582"/>
      <c r="BW61" s="582"/>
      <c r="BX61" s="582"/>
      <c r="BY61" s="583"/>
      <c r="BZ61" s="144"/>
    </row>
    <row r="62" spans="1:78" ht="8.25" customHeight="1">
      <c r="A62" s="581"/>
      <c r="B62" s="582"/>
      <c r="C62" s="582"/>
      <c r="D62" s="582"/>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82"/>
      <c r="AU62" s="582"/>
      <c r="AV62" s="582"/>
      <c r="AW62" s="582"/>
      <c r="AX62" s="582"/>
      <c r="AY62" s="582"/>
      <c r="AZ62" s="582"/>
      <c r="BA62" s="582"/>
      <c r="BB62" s="582"/>
      <c r="BC62" s="582"/>
      <c r="BD62" s="582"/>
      <c r="BE62" s="582"/>
      <c r="BF62" s="582"/>
      <c r="BG62" s="582"/>
      <c r="BH62" s="582"/>
      <c r="BI62" s="582"/>
      <c r="BJ62" s="582"/>
      <c r="BK62" s="582"/>
      <c r="BL62" s="582"/>
      <c r="BM62" s="582"/>
      <c r="BN62" s="582"/>
      <c r="BO62" s="582"/>
      <c r="BP62" s="582"/>
      <c r="BQ62" s="582"/>
      <c r="BR62" s="582"/>
      <c r="BS62" s="582"/>
      <c r="BT62" s="582"/>
      <c r="BU62" s="582"/>
      <c r="BV62" s="582"/>
      <c r="BW62" s="582"/>
      <c r="BX62" s="582"/>
      <c r="BY62" s="583"/>
      <c r="BZ62" s="144"/>
    </row>
    <row r="63" spans="1:78" ht="8.25" customHeight="1">
      <c r="A63" s="581"/>
      <c r="B63" s="582"/>
      <c r="C63" s="582"/>
      <c r="D63" s="582"/>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582"/>
      <c r="AO63" s="582"/>
      <c r="AP63" s="582"/>
      <c r="AQ63" s="582"/>
      <c r="AR63" s="582"/>
      <c r="AS63" s="582"/>
      <c r="AT63" s="582"/>
      <c r="AU63" s="582"/>
      <c r="AV63" s="582"/>
      <c r="AW63" s="582"/>
      <c r="AX63" s="582"/>
      <c r="AY63" s="582"/>
      <c r="AZ63" s="582"/>
      <c r="BA63" s="582"/>
      <c r="BB63" s="582"/>
      <c r="BC63" s="582"/>
      <c r="BD63" s="582"/>
      <c r="BE63" s="582"/>
      <c r="BF63" s="582"/>
      <c r="BG63" s="582"/>
      <c r="BH63" s="582"/>
      <c r="BI63" s="582"/>
      <c r="BJ63" s="582"/>
      <c r="BK63" s="582"/>
      <c r="BL63" s="582"/>
      <c r="BM63" s="582"/>
      <c r="BN63" s="582"/>
      <c r="BO63" s="582"/>
      <c r="BP63" s="582"/>
      <c r="BQ63" s="582"/>
      <c r="BR63" s="582"/>
      <c r="BS63" s="582"/>
      <c r="BT63" s="582"/>
      <c r="BU63" s="582"/>
      <c r="BV63" s="582"/>
      <c r="BW63" s="582"/>
      <c r="BX63" s="582"/>
      <c r="BY63" s="583"/>
      <c r="BZ63" s="144"/>
    </row>
    <row r="64" spans="1:78" ht="8.25" customHeight="1">
      <c r="A64" s="581"/>
      <c r="B64" s="582"/>
      <c r="C64" s="582"/>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2"/>
      <c r="AY64" s="582"/>
      <c r="AZ64" s="582"/>
      <c r="BA64" s="582"/>
      <c r="BB64" s="582"/>
      <c r="BC64" s="582"/>
      <c r="BD64" s="582"/>
      <c r="BE64" s="582"/>
      <c r="BF64" s="582"/>
      <c r="BG64" s="582"/>
      <c r="BH64" s="582"/>
      <c r="BI64" s="582"/>
      <c r="BJ64" s="582"/>
      <c r="BK64" s="582"/>
      <c r="BL64" s="582"/>
      <c r="BM64" s="582"/>
      <c r="BN64" s="582"/>
      <c r="BO64" s="582"/>
      <c r="BP64" s="582"/>
      <c r="BQ64" s="582"/>
      <c r="BR64" s="582"/>
      <c r="BS64" s="582"/>
      <c r="BT64" s="582"/>
      <c r="BU64" s="582"/>
      <c r="BV64" s="582"/>
      <c r="BW64" s="582"/>
      <c r="BX64" s="582"/>
      <c r="BY64" s="583"/>
      <c r="BZ64" s="144"/>
    </row>
    <row r="65" spans="1:78" ht="8.25" customHeight="1">
      <c r="A65" s="581"/>
      <c r="B65" s="582"/>
      <c r="C65" s="582"/>
      <c r="D65" s="582"/>
      <c r="E65" s="582"/>
      <c r="F65" s="582"/>
      <c r="G65" s="582"/>
      <c r="H65" s="582"/>
      <c r="I65" s="582"/>
      <c r="J65" s="582"/>
      <c r="K65" s="582"/>
      <c r="L65" s="582"/>
      <c r="M65" s="582"/>
      <c r="N65" s="582"/>
      <c r="O65" s="582"/>
      <c r="P65" s="582"/>
      <c r="Q65" s="582"/>
      <c r="R65" s="582"/>
      <c r="S65" s="582"/>
      <c r="T65" s="582"/>
      <c r="U65" s="582"/>
      <c r="V65" s="582"/>
      <c r="W65" s="582"/>
      <c r="X65" s="582"/>
      <c r="Y65" s="582"/>
      <c r="Z65" s="582"/>
      <c r="AA65" s="582"/>
      <c r="AB65" s="582"/>
      <c r="AC65" s="582"/>
      <c r="AD65" s="582"/>
      <c r="AE65" s="582"/>
      <c r="AF65" s="582"/>
      <c r="AG65" s="582"/>
      <c r="AH65" s="582"/>
      <c r="AI65" s="582"/>
      <c r="AJ65" s="582"/>
      <c r="AK65" s="582"/>
      <c r="AL65" s="582"/>
      <c r="AM65" s="582"/>
      <c r="AN65" s="582"/>
      <c r="AO65" s="582"/>
      <c r="AP65" s="582"/>
      <c r="AQ65" s="582"/>
      <c r="AR65" s="582"/>
      <c r="AS65" s="582"/>
      <c r="AT65" s="582"/>
      <c r="AU65" s="582"/>
      <c r="AV65" s="582"/>
      <c r="AW65" s="582"/>
      <c r="AX65" s="582"/>
      <c r="AY65" s="582"/>
      <c r="AZ65" s="582"/>
      <c r="BA65" s="582"/>
      <c r="BB65" s="582"/>
      <c r="BC65" s="582"/>
      <c r="BD65" s="582"/>
      <c r="BE65" s="582"/>
      <c r="BF65" s="582"/>
      <c r="BG65" s="582"/>
      <c r="BH65" s="582"/>
      <c r="BI65" s="582"/>
      <c r="BJ65" s="582"/>
      <c r="BK65" s="582"/>
      <c r="BL65" s="582"/>
      <c r="BM65" s="582"/>
      <c r="BN65" s="582"/>
      <c r="BO65" s="582"/>
      <c r="BP65" s="582"/>
      <c r="BQ65" s="582"/>
      <c r="BR65" s="582"/>
      <c r="BS65" s="582"/>
      <c r="BT65" s="582"/>
      <c r="BU65" s="582"/>
      <c r="BV65" s="582"/>
      <c r="BW65" s="582"/>
      <c r="BX65" s="582"/>
      <c r="BY65" s="583"/>
      <c r="BZ65" s="144"/>
    </row>
    <row r="66" spans="1:78" ht="29.4" customHeight="1">
      <c r="A66" s="584"/>
      <c r="B66" s="585"/>
      <c r="C66" s="585"/>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585"/>
      <c r="AI66" s="585"/>
      <c r="AJ66" s="585"/>
      <c r="AK66" s="585"/>
      <c r="AL66" s="585"/>
      <c r="AM66" s="585"/>
      <c r="AN66" s="585"/>
      <c r="AO66" s="585"/>
      <c r="AP66" s="585"/>
      <c r="AQ66" s="585"/>
      <c r="AR66" s="585"/>
      <c r="AS66" s="585"/>
      <c r="AT66" s="585"/>
      <c r="AU66" s="585"/>
      <c r="AV66" s="585"/>
      <c r="AW66" s="585"/>
      <c r="AX66" s="585"/>
      <c r="AY66" s="585"/>
      <c r="AZ66" s="585"/>
      <c r="BA66" s="585"/>
      <c r="BB66" s="585"/>
      <c r="BC66" s="585"/>
      <c r="BD66" s="585"/>
      <c r="BE66" s="585"/>
      <c r="BF66" s="585"/>
      <c r="BG66" s="585"/>
      <c r="BH66" s="585"/>
      <c r="BI66" s="585"/>
      <c r="BJ66" s="585"/>
      <c r="BK66" s="585"/>
      <c r="BL66" s="585"/>
      <c r="BM66" s="585"/>
      <c r="BN66" s="585"/>
      <c r="BO66" s="585"/>
      <c r="BP66" s="585"/>
      <c r="BQ66" s="585"/>
      <c r="BR66" s="585"/>
      <c r="BS66" s="585"/>
      <c r="BT66" s="585"/>
      <c r="BU66" s="585"/>
      <c r="BV66" s="585"/>
      <c r="BW66" s="585"/>
      <c r="BX66" s="585"/>
      <c r="BY66" s="586"/>
      <c r="BZ66" s="144"/>
    </row>
    <row r="67" spans="1:78" ht="6"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57"/>
      <c r="BG67" s="157"/>
      <c r="BH67" s="157"/>
      <c r="BI67" s="157"/>
      <c r="BJ67" s="157"/>
      <c r="BK67" s="157"/>
      <c r="BL67" s="157"/>
      <c r="BM67" s="157"/>
      <c r="BN67" s="157"/>
      <c r="BO67" s="157"/>
      <c r="BP67" s="157"/>
      <c r="BQ67" s="157"/>
      <c r="BR67" s="157"/>
      <c r="BS67" s="157"/>
      <c r="BT67" s="157"/>
      <c r="BU67" s="157"/>
      <c r="BV67" s="157"/>
      <c r="BW67" s="157"/>
      <c r="BX67" s="157"/>
      <c r="BY67" s="157"/>
      <c r="BZ67" s="144"/>
    </row>
    <row r="68" spans="1:78" ht="6"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57"/>
      <c r="BG68" s="157"/>
      <c r="BH68" s="157"/>
      <c r="BI68" s="157"/>
      <c r="BJ68" s="157"/>
      <c r="BK68" s="157"/>
      <c r="BL68" s="157"/>
      <c r="BM68" s="157"/>
      <c r="BN68" s="157"/>
      <c r="BO68" s="157"/>
      <c r="BP68" s="157"/>
      <c r="BQ68" s="157"/>
      <c r="BR68" s="157"/>
      <c r="BS68" s="157"/>
      <c r="BT68" s="157"/>
      <c r="BU68" s="157"/>
      <c r="BV68" s="157"/>
      <c r="BW68" s="157"/>
      <c r="BX68" s="157"/>
      <c r="BY68" s="157"/>
      <c r="BZ68" s="144"/>
    </row>
    <row r="69" spans="1:78" ht="5.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1:78" ht="5.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1:78" ht="5.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1:78" ht="3" customHeight="1">
      <c r="A72" s="44"/>
      <c r="B72" s="44"/>
      <c r="C72" s="44"/>
      <c r="D72" s="44"/>
      <c r="E72" s="44"/>
      <c r="F72" s="44"/>
      <c r="G72" s="44"/>
      <c r="H72" s="45"/>
      <c r="I72" s="45"/>
      <c r="J72" s="45"/>
      <c r="K72" s="45"/>
      <c r="L72" s="45"/>
      <c r="M72" s="45"/>
      <c r="N72" s="45"/>
      <c r="O72" s="45"/>
      <c r="P72" s="45"/>
      <c r="Q72" s="45"/>
      <c r="R72" s="45"/>
      <c r="S72" s="45"/>
      <c r="T72" s="45"/>
      <c r="U72" s="45"/>
      <c r="V72" s="45"/>
      <c r="W72" s="28"/>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28"/>
      <c r="BF72" s="28"/>
      <c r="BG72" s="28"/>
      <c r="BH72" s="28"/>
      <c r="BI72" s="28"/>
      <c r="BJ72" s="28"/>
      <c r="BK72" s="28"/>
      <c r="BL72" s="28"/>
      <c r="BM72" s="28"/>
      <c r="BN72" s="28"/>
      <c r="BO72" s="28"/>
      <c r="BP72" s="28"/>
      <c r="BQ72" s="28"/>
      <c r="BR72" s="28"/>
      <c r="BS72" s="28"/>
      <c r="BT72" s="28"/>
      <c r="BU72" s="28"/>
      <c r="BV72" s="28"/>
      <c r="BW72" s="28"/>
      <c r="BX72" s="28"/>
      <c r="BY72" s="28"/>
    </row>
    <row r="73" spans="1:78" ht="3" customHeight="1">
      <c r="A73" s="44"/>
      <c r="B73" s="44"/>
      <c r="C73" s="44"/>
      <c r="D73" s="44"/>
      <c r="E73" s="44"/>
      <c r="F73" s="44"/>
      <c r="G73" s="44"/>
      <c r="H73" s="45"/>
      <c r="I73" s="45"/>
      <c r="J73" s="45"/>
      <c r="K73" s="45"/>
      <c r="L73" s="45"/>
      <c r="M73" s="45"/>
      <c r="N73" s="45"/>
      <c r="O73" s="45"/>
      <c r="P73" s="45"/>
      <c r="Q73" s="45"/>
      <c r="R73" s="45"/>
      <c r="S73" s="45"/>
      <c r="T73" s="45"/>
      <c r="U73" s="45"/>
      <c r="V73" s="45"/>
      <c r="W73" s="28"/>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28"/>
      <c r="BF73" s="28"/>
      <c r="BG73" s="28"/>
      <c r="BH73" s="28"/>
      <c r="BI73" s="28"/>
      <c r="BJ73" s="28"/>
      <c r="BK73" s="28"/>
      <c r="BL73" s="28"/>
      <c r="BM73" s="28"/>
      <c r="BN73" s="28"/>
      <c r="BO73" s="28"/>
      <c r="BP73" s="28"/>
      <c r="BQ73" s="28"/>
      <c r="BR73" s="28"/>
      <c r="BS73" s="28"/>
      <c r="BT73" s="28"/>
      <c r="BU73" s="28"/>
      <c r="BV73" s="28"/>
      <c r="BW73" s="28"/>
      <c r="BX73" s="28"/>
      <c r="BY73" s="28"/>
    </row>
    <row r="74" spans="1:78" ht="3" customHeight="1">
      <c r="A74" s="44"/>
      <c r="B74" s="44"/>
      <c r="C74" s="44"/>
      <c r="D74" s="44"/>
      <c r="E74" s="44"/>
      <c r="F74" s="44"/>
      <c r="G74" s="44"/>
      <c r="H74" s="45"/>
      <c r="I74" s="45"/>
      <c r="J74" s="45"/>
      <c r="K74" s="45"/>
      <c r="L74" s="45"/>
      <c r="M74" s="45"/>
      <c r="N74" s="45"/>
      <c r="O74" s="45"/>
      <c r="P74" s="45"/>
      <c r="Q74" s="45"/>
      <c r="R74" s="45"/>
      <c r="S74" s="45"/>
      <c r="T74" s="45"/>
      <c r="U74" s="45"/>
      <c r="V74" s="45"/>
      <c r="W74" s="28"/>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28"/>
      <c r="BF74" s="28"/>
      <c r="BG74" s="28"/>
      <c r="BH74" s="28"/>
      <c r="BI74" s="28"/>
      <c r="BJ74" s="28"/>
      <c r="BK74" s="28"/>
      <c r="BL74" s="28"/>
      <c r="BM74" s="28"/>
      <c r="BN74" s="28"/>
      <c r="BO74" s="28"/>
      <c r="BP74" s="28"/>
      <c r="BQ74" s="28"/>
      <c r="BR74" s="28"/>
      <c r="BS74" s="28"/>
      <c r="BT74" s="28"/>
      <c r="BU74" s="28"/>
      <c r="BV74" s="28"/>
      <c r="BW74" s="28"/>
      <c r="BX74" s="28"/>
      <c r="BY74" s="28"/>
    </row>
    <row r="75" spans="1:78" ht="3" customHeight="1">
      <c r="A75" s="44"/>
      <c r="B75" s="44"/>
      <c r="C75" s="44"/>
      <c r="D75" s="44"/>
      <c r="E75" s="44"/>
      <c r="F75" s="44"/>
      <c r="G75" s="44"/>
      <c r="H75" s="45"/>
      <c r="I75" s="45"/>
      <c r="J75" s="45"/>
      <c r="K75" s="45"/>
      <c r="L75" s="45"/>
      <c r="M75" s="45"/>
      <c r="N75" s="45"/>
      <c r="O75" s="45"/>
      <c r="P75" s="45"/>
      <c r="Q75" s="45"/>
      <c r="R75" s="45"/>
      <c r="S75" s="45"/>
      <c r="T75" s="45"/>
      <c r="U75" s="45"/>
      <c r="V75" s="45"/>
      <c r="W75" s="28"/>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28"/>
      <c r="BF75" s="28"/>
      <c r="BG75" s="28"/>
      <c r="BH75" s="28"/>
      <c r="BI75" s="28"/>
      <c r="BJ75" s="28"/>
      <c r="BK75" s="28"/>
      <c r="BL75" s="28"/>
      <c r="BM75" s="28"/>
      <c r="BN75" s="28"/>
      <c r="BO75" s="28"/>
      <c r="BP75" s="28"/>
      <c r="BQ75" s="28"/>
      <c r="BR75" s="28"/>
      <c r="BS75" s="28"/>
      <c r="BT75" s="28"/>
      <c r="BU75" s="28"/>
      <c r="BV75" s="28"/>
      <c r="BW75" s="28"/>
      <c r="BX75" s="28"/>
      <c r="BY75" s="28"/>
    </row>
    <row r="76" spans="1:78" ht="3" customHeight="1">
      <c r="A76" s="44"/>
      <c r="B76" s="44"/>
      <c r="C76" s="44"/>
      <c r="D76" s="44"/>
      <c r="E76" s="44"/>
      <c r="F76" s="44"/>
      <c r="G76" s="44"/>
      <c r="H76" s="45"/>
      <c r="I76" s="45"/>
      <c r="J76" s="45"/>
      <c r="K76" s="45"/>
      <c r="L76" s="45"/>
      <c r="M76" s="45"/>
      <c r="N76" s="45"/>
      <c r="O76" s="45"/>
      <c r="P76" s="45"/>
      <c r="Q76" s="45"/>
      <c r="R76" s="45"/>
      <c r="S76" s="45"/>
      <c r="T76" s="45"/>
      <c r="U76" s="45"/>
      <c r="V76" s="45"/>
      <c r="W76" s="28"/>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28"/>
      <c r="BF76" s="28"/>
      <c r="BG76" s="28"/>
      <c r="BH76" s="28"/>
      <c r="BI76" s="28"/>
      <c r="BJ76" s="28"/>
      <c r="BK76" s="28"/>
      <c r="BL76" s="28"/>
      <c r="BM76" s="28"/>
      <c r="BN76" s="28"/>
      <c r="BO76" s="28"/>
      <c r="BP76" s="28"/>
      <c r="BQ76" s="28"/>
      <c r="BR76" s="28"/>
      <c r="BS76" s="28"/>
      <c r="BT76" s="28"/>
      <c r="BU76" s="28"/>
      <c r="BV76" s="28"/>
      <c r="BW76" s="28"/>
      <c r="BX76" s="28"/>
      <c r="BY76" s="28"/>
    </row>
    <row r="77" spans="1:78" ht="3" customHeight="1">
      <c r="A77" s="44"/>
      <c r="B77" s="44"/>
      <c r="C77" s="44"/>
      <c r="D77" s="44"/>
      <c r="E77" s="44"/>
      <c r="F77" s="44"/>
      <c r="G77" s="44"/>
      <c r="H77" s="45"/>
      <c r="I77" s="45"/>
      <c r="J77" s="45"/>
      <c r="K77" s="45"/>
      <c r="L77" s="45"/>
      <c r="M77" s="45"/>
      <c r="N77" s="45"/>
      <c r="O77" s="45"/>
      <c r="P77" s="45"/>
      <c r="Q77" s="45"/>
      <c r="R77" s="45"/>
      <c r="S77" s="45"/>
      <c r="T77" s="45"/>
      <c r="U77" s="45"/>
      <c r="V77" s="45"/>
      <c r="W77" s="28"/>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28"/>
      <c r="BF77" s="28"/>
      <c r="BG77" s="28"/>
      <c r="BH77" s="28"/>
      <c r="BI77" s="28"/>
      <c r="BJ77" s="28"/>
      <c r="BK77" s="28"/>
      <c r="BL77" s="28"/>
      <c r="BM77" s="28"/>
      <c r="BN77" s="28"/>
      <c r="BO77" s="28"/>
      <c r="BP77" s="28"/>
      <c r="BQ77" s="28"/>
      <c r="BR77" s="28"/>
      <c r="BS77" s="28"/>
      <c r="BT77" s="28"/>
      <c r="BU77" s="28"/>
      <c r="BV77" s="28"/>
      <c r="BW77" s="28"/>
      <c r="BX77" s="28"/>
      <c r="BY77" s="28"/>
    </row>
    <row r="78" spans="1:78" ht="4.5" customHeight="1">
      <c r="A78" s="47"/>
      <c r="B78" s="47"/>
      <c r="C78" s="47"/>
      <c r="D78" s="48"/>
      <c r="E78" s="48"/>
      <c r="F78" s="48"/>
      <c r="G78" s="48"/>
      <c r="H78" s="47"/>
      <c r="I78" s="47"/>
      <c r="J78" s="47"/>
      <c r="K78" s="48"/>
      <c r="L78" s="48"/>
      <c r="M78" s="48"/>
      <c r="N78" s="48"/>
      <c r="O78" s="49"/>
      <c r="P78" s="49"/>
      <c r="Q78" s="49"/>
      <c r="R78" s="49"/>
      <c r="S78" s="50"/>
      <c r="T78" s="50"/>
      <c r="U78" s="50"/>
      <c r="V78" s="49"/>
      <c r="W78" s="49"/>
      <c r="X78" s="50"/>
      <c r="Y78" s="50"/>
      <c r="Z78" s="50"/>
      <c r="AA78" s="50"/>
      <c r="AB78" s="28"/>
      <c r="AC78" s="51"/>
      <c r="AD78" s="52"/>
      <c r="AE78" s="53"/>
      <c r="AF78" s="53"/>
      <c r="AG78" s="53"/>
      <c r="AH78" s="53"/>
      <c r="AI78" s="53"/>
      <c r="AJ78" s="52"/>
      <c r="AK78" s="52"/>
      <c r="AL78" s="54"/>
      <c r="AM78" s="54"/>
      <c r="AN78" s="54"/>
      <c r="AO78" s="54"/>
      <c r="AP78" s="54"/>
      <c r="AQ78" s="51"/>
      <c r="AR78" s="51"/>
      <c r="AS78" s="55"/>
      <c r="AT78" s="55"/>
      <c r="AU78" s="55"/>
      <c r="AV78" s="55"/>
      <c r="AW78" s="55"/>
      <c r="AX78" s="55"/>
      <c r="AY78" s="55"/>
      <c r="AZ78" s="55"/>
      <c r="BA78" s="55"/>
      <c r="BB78" s="55"/>
      <c r="BC78" s="55"/>
      <c r="BD78" s="55"/>
      <c r="BE78" s="55"/>
      <c r="BF78" s="55"/>
      <c r="BG78" s="55"/>
      <c r="BH78" s="55"/>
      <c r="BI78" s="54"/>
      <c r="BJ78" s="54"/>
      <c r="BK78" s="54"/>
      <c r="BL78" s="54"/>
      <c r="BM78" s="54"/>
      <c r="BN78" s="54"/>
      <c r="BO78" s="54"/>
      <c r="BP78" s="54"/>
      <c r="BQ78" s="54"/>
      <c r="BR78" s="54"/>
      <c r="BS78" s="54"/>
      <c r="BT78" s="54"/>
      <c r="BU78" s="54"/>
      <c r="BV78" s="54"/>
      <c r="BW78" s="54"/>
      <c r="BX78" s="54"/>
      <c r="BY78" s="54"/>
      <c r="BZ78" s="56"/>
    </row>
    <row r="79" spans="1:78" ht="6.75" customHeight="1">
      <c r="A79" s="28"/>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c r="AK79" s="36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row>
    <row r="80" spans="1:78" ht="6.75" customHeight="1">
      <c r="A80" s="28"/>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28"/>
      <c r="AM80" s="28"/>
      <c r="AN80" s="28"/>
      <c r="AO80" s="28"/>
      <c r="AP80" s="28"/>
      <c r="AQ80" s="28"/>
      <c r="AR80" s="28"/>
      <c r="AS80" s="57"/>
      <c r="AT80" s="58"/>
      <c r="AU80" s="58"/>
      <c r="AV80" s="58"/>
      <c r="AW80" s="58"/>
      <c r="AX80" s="58"/>
      <c r="AY80" s="58"/>
      <c r="AZ80" s="5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58"/>
    </row>
    <row r="81" spans="1:77" ht="6" customHeight="1">
      <c r="A81" s="28"/>
      <c r="B81" s="357"/>
      <c r="C81" s="357"/>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28"/>
      <c r="AN81" s="28"/>
      <c r="AO81" s="28"/>
      <c r="AP81" s="28"/>
      <c r="AQ81" s="28"/>
      <c r="AR81" s="28"/>
      <c r="AS81" s="58"/>
      <c r="AT81" s="58"/>
      <c r="AU81" s="58"/>
      <c r="AV81" s="58"/>
      <c r="AW81" s="58"/>
      <c r="AX81" s="58"/>
      <c r="AY81" s="58"/>
      <c r="AZ81" s="58"/>
      <c r="BA81" s="28"/>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row>
    <row r="82" spans="1:77" ht="6" customHeight="1">
      <c r="A82" s="28"/>
      <c r="B82" s="357"/>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28"/>
      <c r="AN82" s="28"/>
      <c r="AO82" s="28"/>
      <c r="AP82" s="28"/>
      <c r="AQ82" s="28"/>
      <c r="AR82" s="28"/>
      <c r="AS82" s="58"/>
      <c r="AT82" s="58"/>
      <c r="AU82" s="58"/>
      <c r="AV82" s="58"/>
      <c r="AW82" s="58"/>
      <c r="AX82" s="58"/>
      <c r="AY82" s="58"/>
      <c r="AZ82" s="58"/>
      <c r="BA82" s="28"/>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row>
    <row r="83" spans="1:77" ht="6" customHeight="1">
      <c r="A83" s="28"/>
      <c r="B83" s="357"/>
      <c r="C83" s="357"/>
      <c r="D83" s="357"/>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28"/>
      <c r="AN83" s="28"/>
      <c r="AO83" s="28"/>
      <c r="AP83" s="28"/>
      <c r="AQ83" s="28"/>
      <c r="AR83" s="28"/>
      <c r="AS83" s="28"/>
      <c r="AT83" s="28"/>
      <c r="AU83" s="28"/>
      <c r="AV83" s="28"/>
      <c r="AW83" s="28"/>
      <c r="AX83" s="28"/>
      <c r="AY83" s="28"/>
      <c r="AZ83" s="28"/>
      <c r="BA83" s="28"/>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row>
    <row r="84" spans="1:77" ht="6.75" customHeight="1">
      <c r="A84" s="28"/>
      <c r="B84" s="373"/>
      <c r="C84" s="373"/>
      <c r="D84" s="373"/>
      <c r="E84" s="373"/>
      <c r="F84" s="373"/>
      <c r="G84" s="373"/>
      <c r="H84" s="373"/>
      <c r="I84" s="373"/>
      <c r="J84" s="373"/>
      <c r="K84" s="373"/>
      <c r="L84" s="373"/>
      <c r="M84" s="373"/>
      <c r="N84" s="373"/>
      <c r="O84" s="373"/>
      <c r="P84" s="373"/>
      <c r="Q84" s="373"/>
      <c r="R84" s="373"/>
      <c r="S84" s="373"/>
      <c r="T84" s="373"/>
      <c r="U84" s="373"/>
      <c r="V84" s="373"/>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row>
    <row r="85" spans="1:77" ht="6.75" customHeight="1">
      <c r="A85" s="28"/>
      <c r="B85" s="373"/>
      <c r="C85" s="373"/>
      <c r="D85" s="373"/>
      <c r="E85" s="373"/>
      <c r="F85" s="373"/>
      <c r="G85" s="373"/>
      <c r="H85" s="373"/>
      <c r="I85" s="373"/>
      <c r="J85" s="373"/>
      <c r="K85" s="373"/>
      <c r="L85" s="373"/>
      <c r="M85" s="373"/>
      <c r="N85" s="373"/>
      <c r="O85" s="373"/>
      <c r="P85" s="373"/>
      <c r="Q85" s="373"/>
      <c r="R85" s="373"/>
      <c r="S85" s="373"/>
      <c r="T85" s="373"/>
      <c r="U85" s="373"/>
      <c r="V85" s="373"/>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row>
    <row r="86" spans="1:77" ht="6" customHeight="1">
      <c r="A86" s="28"/>
      <c r="B86" s="357"/>
      <c r="C86" s="357"/>
      <c r="D86" s="357"/>
      <c r="E86" s="357"/>
      <c r="F86" s="357"/>
      <c r="G86" s="357"/>
      <c r="H86" s="357"/>
      <c r="I86" s="357"/>
      <c r="J86" s="357"/>
      <c r="K86" s="357"/>
      <c r="L86" s="357"/>
      <c r="M86" s="357"/>
      <c r="N86" s="357"/>
      <c r="O86" s="357"/>
      <c r="P86" s="357"/>
      <c r="Q86" s="357"/>
      <c r="R86" s="357"/>
      <c r="S86" s="357"/>
      <c r="T86" s="357"/>
      <c r="U86" s="357"/>
      <c r="V86" s="357"/>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row>
    <row r="87" spans="1:77" ht="6" customHeight="1">
      <c r="A87" s="28"/>
      <c r="B87" s="357"/>
      <c r="C87" s="357"/>
      <c r="D87" s="357"/>
      <c r="E87" s="357"/>
      <c r="F87" s="357"/>
      <c r="G87" s="357"/>
      <c r="H87" s="357"/>
      <c r="I87" s="357"/>
      <c r="J87" s="357"/>
      <c r="K87" s="357"/>
      <c r="L87" s="357"/>
      <c r="M87" s="357"/>
      <c r="N87" s="357"/>
      <c r="O87" s="357"/>
      <c r="P87" s="357"/>
      <c r="Q87" s="357"/>
      <c r="R87" s="357"/>
      <c r="S87" s="357"/>
      <c r="T87" s="357"/>
      <c r="U87" s="357"/>
      <c r="V87" s="357"/>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60"/>
      <c r="BF87" s="60"/>
      <c r="BG87" s="60"/>
      <c r="BH87" s="60"/>
      <c r="BI87" s="60"/>
      <c r="BJ87" s="60"/>
      <c r="BK87" s="60"/>
      <c r="BL87" s="60"/>
      <c r="BM87" s="60"/>
      <c r="BN87" s="60"/>
      <c r="BO87" s="60"/>
      <c r="BP87" s="60"/>
      <c r="BQ87" s="60"/>
      <c r="BR87" s="60"/>
      <c r="BS87" s="60"/>
      <c r="BT87" s="60"/>
      <c r="BU87" s="60"/>
      <c r="BV87" s="60"/>
      <c r="BW87" s="28"/>
      <c r="BX87" s="28"/>
      <c r="BY87" s="28"/>
    </row>
    <row r="88" spans="1:77" ht="6" customHeight="1">
      <c r="A88" s="28"/>
      <c r="B88" s="357"/>
      <c r="C88" s="357"/>
      <c r="D88" s="357"/>
      <c r="E88" s="357"/>
      <c r="F88" s="357"/>
      <c r="G88" s="357"/>
      <c r="H88" s="357"/>
      <c r="I88" s="357"/>
      <c r="J88" s="357"/>
      <c r="K88" s="357"/>
      <c r="L88" s="357"/>
      <c r="M88" s="357"/>
      <c r="N88" s="357"/>
      <c r="O88" s="357"/>
      <c r="P88" s="357"/>
      <c r="Q88" s="357"/>
      <c r="R88" s="357"/>
      <c r="S88" s="357"/>
      <c r="T88" s="357"/>
      <c r="U88" s="357"/>
      <c r="V88" s="357"/>
      <c r="W88" s="28"/>
      <c r="X88" s="28"/>
      <c r="Y88" s="28"/>
      <c r="Z88" s="28"/>
      <c r="AA88" s="28"/>
      <c r="AB88" s="28"/>
      <c r="AC88" s="28"/>
      <c r="AD88" s="28"/>
      <c r="AE88" s="369"/>
      <c r="AF88" s="369"/>
      <c r="AG88" s="369"/>
      <c r="AH88" s="369"/>
      <c r="AI88" s="369"/>
      <c r="AJ88" s="369"/>
      <c r="AK88" s="369"/>
      <c r="AL88" s="369"/>
      <c r="AM88" s="369"/>
      <c r="AN88" s="369"/>
      <c r="AO88" s="369"/>
      <c r="AP88" s="369"/>
      <c r="AQ88" s="369"/>
      <c r="AR88" s="369"/>
      <c r="AS88" s="369"/>
      <c r="AT88" s="369"/>
      <c r="AU88" s="369"/>
      <c r="AV88" s="28"/>
      <c r="AW88" s="28"/>
      <c r="AX88" s="28"/>
      <c r="AY88" s="28"/>
      <c r="AZ88" s="28"/>
      <c r="BA88" s="28"/>
      <c r="BB88" s="28"/>
      <c r="BC88" s="28"/>
      <c r="BD88" s="28"/>
      <c r="BE88" s="370"/>
      <c r="BF88" s="370"/>
      <c r="BG88" s="370"/>
      <c r="BH88" s="370"/>
      <c r="BI88" s="370"/>
      <c r="BJ88" s="370"/>
      <c r="BK88" s="370"/>
      <c r="BL88" s="370"/>
      <c r="BM88" s="370"/>
      <c r="BN88" s="370"/>
      <c r="BO88" s="370"/>
      <c r="BP88" s="370"/>
      <c r="BQ88" s="370"/>
      <c r="BR88" s="370"/>
      <c r="BS88" s="370"/>
      <c r="BT88" s="370"/>
      <c r="BU88" s="370"/>
      <c r="BV88" s="370"/>
      <c r="BW88" s="28"/>
      <c r="BX88" s="28"/>
      <c r="BY88" s="28"/>
    </row>
    <row r="89" spans="1:77" ht="9" customHeight="1">
      <c r="A89" s="28"/>
      <c r="B89" s="28"/>
      <c r="C89" s="28"/>
      <c r="D89" s="28"/>
      <c r="E89" s="28"/>
      <c r="F89" s="28"/>
      <c r="G89" s="28"/>
      <c r="H89" s="28"/>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371"/>
      <c r="BA89" s="371"/>
      <c r="BB89" s="371"/>
      <c r="BC89" s="371"/>
      <c r="BD89" s="371"/>
      <c r="BE89" s="371"/>
      <c r="BF89" s="371"/>
      <c r="BG89" s="371"/>
      <c r="BH89" s="371"/>
      <c r="BI89" s="371"/>
      <c r="BJ89" s="371"/>
      <c r="BK89" s="371"/>
      <c r="BL89" s="371"/>
      <c r="BM89" s="371"/>
      <c r="BN89" s="371"/>
      <c r="BO89" s="371"/>
      <c r="BP89" s="371"/>
      <c r="BQ89" s="371"/>
      <c r="BR89" s="371"/>
      <c r="BS89" s="28"/>
      <c r="BT89" s="28"/>
      <c r="BU89" s="28"/>
      <c r="BV89" s="28"/>
      <c r="BW89" s="28"/>
      <c r="BX89" s="28"/>
      <c r="BY89" s="28"/>
    </row>
    <row r="90" spans="1:77" ht="6" customHeight="1">
      <c r="A90" s="28"/>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row>
    <row r="91" spans="1:77" ht="6" customHeight="1">
      <c r="A91" s="28"/>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row>
    <row r="92" spans="1:77" ht="6" customHeight="1">
      <c r="A92" s="28"/>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row>
    <row r="93" spans="1:77" ht="6.75" customHeight="1">
      <c r="A93" s="28"/>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row>
    <row r="94" spans="1:77" ht="6.75" customHeight="1">
      <c r="A94" s="28"/>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55"/>
      <c r="BR94" s="255"/>
      <c r="BS94" s="255"/>
      <c r="BT94" s="255"/>
      <c r="BU94" s="255"/>
      <c r="BV94" s="255"/>
      <c r="BW94" s="255"/>
      <c r="BX94" s="255"/>
      <c r="BY94" s="255"/>
    </row>
    <row r="95" spans="1:77" ht="6.75" customHeight="1">
      <c r="A95" s="28"/>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55"/>
      <c r="BR95" s="255"/>
      <c r="BS95" s="255"/>
      <c r="BT95" s="255"/>
      <c r="BU95" s="255"/>
      <c r="BV95" s="255"/>
      <c r="BW95" s="255"/>
      <c r="BX95" s="255"/>
      <c r="BY95" s="255"/>
    </row>
    <row r="96" spans="1:77" ht="6.75" customHeight="1">
      <c r="A96" s="28"/>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row>
    <row r="97" spans="1:77" ht="6.75" customHeight="1">
      <c r="A97" s="28"/>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row>
    <row r="98" spans="1:77" ht="6.75" customHeight="1">
      <c r="A98" s="28"/>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row>
    <row r="99" spans="1:77" ht="6.75" customHeight="1">
      <c r="A99" s="28"/>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row>
    <row r="100" spans="1:77" ht="5.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row>
    <row r="101" spans="1:77" ht="5.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row>
  </sheetData>
  <sheetProtection algorithmName="SHA-512" hashValue="iJ+Gh215R+a4ZTKuuVMXivNunRh3lfhcEzRBZ2hpSJ70/pLoFGpnbTJ0WCrbxprO40mQZVjyK7EnQWAXgCBofw==" saltValue="nL36bMTVHsYDsIQO1Ji7Tw==" spinCount="100000" sheet="1" selectLockedCells="1"/>
  <mergeCells count="116">
    <mergeCell ref="S86:T88"/>
    <mergeCell ref="U86:V88"/>
    <mergeCell ref="AE88:AU88"/>
    <mergeCell ref="BE88:BV88"/>
    <mergeCell ref="I89:BR89"/>
    <mergeCell ref="B90:BY99"/>
    <mergeCell ref="BN81:BY82"/>
    <mergeCell ref="B84:V85"/>
    <mergeCell ref="B86:C88"/>
    <mergeCell ref="D86:E88"/>
    <mergeCell ref="F86:G88"/>
    <mergeCell ref="H86:I88"/>
    <mergeCell ref="J86:K88"/>
    <mergeCell ref="L86:M88"/>
    <mergeCell ref="N86:O88"/>
    <mergeCell ref="P86:R88"/>
    <mergeCell ref="AC81:AD83"/>
    <mergeCell ref="AE81:AF83"/>
    <mergeCell ref="AG81:AH83"/>
    <mergeCell ref="AI81:AJ83"/>
    <mergeCell ref="AK81:AL83"/>
    <mergeCell ref="BB81:BM82"/>
    <mergeCell ref="P81:R83"/>
    <mergeCell ref="S81:T83"/>
    <mergeCell ref="U81:V83"/>
    <mergeCell ref="W81:X83"/>
    <mergeCell ref="Y81:Z83"/>
    <mergeCell ref="AA81:AB83"/>
    <mergeCell ref="A55:AE57"/>
    <mergeCell ref="A59:BY66"/>
    <mergeCell ref="B79:AK80"/>
    <mergeCell ref="B81:C83"/>
    <mergeCell ref="D81:E83"/>
    <mergeCell ref="F81:G83"/>
    <mergeCell ref="H81:I83"/>
    <mergeCell ref="J81:K83"/>
    <mergeCell ref="L81:M83"/>
    <mergeCell ref="N81:O83"/>
    <mergeCell ref="AI50:AP52"/>
    <mergeCell ref="AQ50:BA50"/>
    <mergeCell ref="BB50:BY50"/>
    <mergeCell ref="AQ51:BA52"/>
    <mergeCell ref="BB51:BY52"/>
    <mergeCell ref="A53:BY53"/>
    <mergeCell ref="BX47:BY49"/>
    <mergeCell ref="A50:M52"/>
    <mergeCell ref="N50:O52"/>
    <mergeCell ref="P50:Q52"/>
    <mergeCell ref="R50:S52"/>
    <mergeCell ref="T50:U52"/>
    <mergeCell ref="V50:W52"/>
    <mergeCell ref="X50:Y52"/>
    <mergeCell ref="Z50:AA52"/>
    <mergeCell ref="AB50:AH52"/>
    <mergeCell ref="AO47:AP49"/>
    <mergeCell ref="AQ47:BA49"/>
    <mergeCell ref="BB47:BM49"/>
    <mergeCell ref="BN47:BS49"/>
    <mergeCell ref="BT47:BU49"/>
    <mergeCell ref="BV47:BW49"/>
    <mergeCell ref="A47:M49"/>
    <mergeCell ref="N47:AA49"/>
    <mergeCell ref="AB47:AH49"/>
    <mergeCell ref="AI47:AJ49"/>
    <mergeCell ref="AK47:AL49"/>
    <mergeCell ref="AM47:AN49"/>
    <mergeCell ref="CI33:DA40"/>
    <mergeCell ref="A37:P39"/>
    <mergeCell ref="A40:I40"/>
    <mergeCell ref="J40:M40"/>
    <mergeCell ref="N40:W40"/>
    <mergeCell ref="A44:AE46"/>
    <mergeCell ref="AZ31:BE32"/>
    <mergeCell ref="BF31:BY32"/>
    <mergeCell ref="J32:M34"/>
    <mergeCell ref="N32:AM34"/>
    <mergeCell ref="AZ33:BE34"/>
    <mergeCell ref="BF33:BY34"/>
    <mergeCell ref="A27:I34"/>
    <mergeCell ref="J27:M29"/>
    <mergeCell ref="N27:AM29"/>
    <mergeCell ref="AN27:AY34"/>
    <mergeCell ref="AZ27:BE28"/>
    <mergeCell ref="BF27:BY28"/>
    <mergeCell ref="AZ29:BE30"/>
    <mergeCell ref="BF29:BY30"/>
    <mergeCell ref="J30:M31"/>
    <mergeCell ref="N30:AM31"/>
    <mergeCell ref="A21:M23"/>
    <mergeCell ref="N21:AM23"/>
    <mergeCell ref="AZ21:BE22"/>
    <mergeCell ref="BF21:BY22"/>
    <mergeCell ref="AZ23:BE26"/>
    <mergeCell ref="BF23:BY26"/>
    <mergeCell ref="A24:M26"/>
    <mergeCell ref="N24:AM26"/>
    <mergeCell ref="BP16:BQ18"/>
    <mergeCell ref="BR16:BW18"/>
    <mergeCell ref="BX16:BY18"/>
    <mergeCell ref="A19:M20"/>
    <mergeCell ref="N19:AM20"/>
    <mergeCell ref="AN19:AY26"/>
    <mergeCell ref="AZ19:BA20"/>
    <mergeCell ref="BB19:BF20"/>
    <mergeCell ref="BG19:BH20"/>
    <mergeCell ref="BI19:BR20"/>
    <mergeCell ref="A1:C3"/>
    <mergeCell ref="D2:BX4"/>
    <mergeCell ref="B6:BM8"/>
    <mergeCell ref="B9:BY12"/>
    <mergeCell ref="AZ13:BY15"/>
    <mergeCell ref="A16:P18"/>
    <mergeCell ref="AN16:AY18"/>
    <mergeCell ref="AZ16:BG18"/>
    <mergeCell ref="BH16:BI18"/>
    <mergeCell ref="BJ16:BO18"/>
  </mergeCells>
  <phoneticPr fontId="2"/>
  <dataValidations count="12">
    <dataValidation type="whole" imeMode="disabled" allowBlank="1" showInputMessage="1" showErrorMessage="1" sqref="AI47:AP49 N50:AA52 BT47:BY49" xr:uid="{399E3994-A597-42C3-B84B-A24221022BCE}">
      <formula1>0</formula1>
      <formula2>9</formula2>
    </dataValidation>
    <dataValidation imeMode="disabled" allowBlank="1" showInputMessage="1" showErrorMessage="1" errorTitle="郵便番号" error="半角で入力してください" promptTitle="郵便番号" prompt="半角で入力してください" sqref="BI19:BR20" xr:uid="{D62497A7-BB4A-45D0-92A9-ABBAFAD77101}"/>
    <dataValidation type="whole" imeMode="disabled" allowBlank="1" showInputMessage="1" showErrorMessage="1" errorTitle="郵便番号" error="半角で入力してください" promptTitle="郵便番号" prompt="半角で入力してください" sqref="BB19:BF20" xr:uid="{676DDD34-E99E-43AC-A5D5-E27B55BA0F1C}">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7F8A1D37-884A-4B47-8D0B-75D6C9F77CBF}">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26A6E181-8216-4F58-8539-89CBA31026DA}">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2E99372B-AE3E-4BB2-ADD0-69DB1BA9AB55}">
      <formula1>2025</formula1>
      <formula2>2026</formula2>
    </dataValidation>
    <dataValidation imeMode="disabled" allowBlank="1" showInputMessage="1" showErrorMessage="1" sqref="BF29:BY34" xr:uid="{63EF03AC-0461-4761-A8D3-C486C5552D32}"/>
    <dataValidation imeMode="fullKatakana" allowBlank="1" showInputMessage="1" showErrorMessage="1" sqref="N19:AM20 BB50:BY50" xr:uid="{1CBC434D-A690-4DCE-84B9-A0DFFC7DA32A}"/>
    <dataValidation type="list" allowBlank="1" showInputMessage="1" showErrorMessage="1" sqref="AI50:AP52" xr:uid="{D168A76B-705B-4D21-9C1A-25246CC1E2A7}">
      <formula1>"普通,当座"</formula1>
    </dataValidation>
    <dataValidation type="textLength" operator="equal" allowBlank="1" showInputMessage="1" showErrorMessage="1" promptTitle="医療機関コード" prompt="半角で入力してください" sqref="N24:AM26" xr:uid="{39C83F3B-D3EB-4818-87E5-D8E06D59E703}">
      <formula1>7</formula1>
    </dataValidation>
    <dataValidation type="list" allowBlank="1" showInputMessage="1" showErrorMessage="1" sqref="AZ23:BE26" xr:uid="{6305AAF7-6A98-404B-A9B7-114CF7D19F70}">
      <formula1>"下関市,宇部市,山口市,萩市,防府市,下松市,岩国市,光市,長門市,柳井市,美祢市,周南市,山陽小野田市,周防大島町,和木町,上関町,田布施町,平生町,阿武町"</formula1>
    </dataValidation>
    <dataValidation allowBlank="1" showErrorMessage="1" promptTitle="開設者" prompt="代表者の職を記載してください（個人の場合は記載不要）" sqref="N32:AM34" xr:uid="{200BDEF7-1DEA-49C5-BF39-594C3DF5283F}"/>
  </dataValidations>
  <hyperlinks>
    <hyperlink ref="BF33" r:id="rId1" xr:uid="{606B1807-327D-4725-9E1B-193CBEF3B964}"/>
  </hyperlinks>
  <printOptions horizontalCentered="1"/>
  <pageMargins left="0.19685039370078741" right="0.19685039370078741" top="0.74803149606299213" bottom="0.74803149606299213" header="0.31496062992125984" footer="0.31496062992125984"/>
  <pageSetup paperSize="9" scale="69" orientation="portrait"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Fill="0" autoLine="0" autoPict="0">
                <anchor moveWithCells="1">
                  <from>
                    <xdr:col>0</xdr:col>
                    <xdr:colOff>60960</xdr:colOff>
                    <xdr:row>40</xdr:row>
                    <xdr:rowOff>0</xdr:rowOff>
                  </from>
                  <to>
                    <xdr:col>1</xdr:col>
                    <xdr:colOff>60960</xdr:colOff>
                    <xdr:row>40</xdr:row>
                    <xdr:rowOff>289560</xdr:rowOff>
                  </to>
                </anchor>
              </controlPr>
            </control>
          </mc:Choice>
        </mc:AlternateContent>
        <mc:AlternateContent xmlns:mc="http://schemas.openxmlformats.org/markup-compatibility/2006">
          <mc:Choice Requires="x14">
            <control shapeId="36866" r:id="rId6" name="Check Box 2">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6867" r:id="rId7" name="Check Box 3">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6868" r:id="rId8" name="Check Box 4">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6869" r:id="rId9" name="Check Box 5">
              <controlPr defaultSize="0" autoFill="0" autoLine="0" autoPict="0">
                <anchor moveWithCells="1">
                  <from>
                    <xdr:col>0</xdr:col>
                    <xdr:colOff>60960</xdr:colOff>
                    <xdr:row>41</xdr:row>
                    <xdr:rowOff>30480</xdr:rowOff>
                  </from>
                  <to>
                    <xdr:col>1</xdr:col>
                    <xdr:colOff>60960</xdr:colOff>
                    <xdr:row>42</xdr:row>
                    <xdr:rowOff>53340</xdr:rowOff>
                  </to>
                </anchor>
              </controlPr>
            </control>
          </mc:Choice>
        </mc:AlternateContent>
        <mc:AlternateContent xmlns:mc="http://schemas.openxmlformats.org/markup-compatibility/2006">
          <mc:Choice Requires="x14">
            <control shapeId="36870" r:id="rId10" name="Check Box 6">
              <controlPr defaultSize="0" autoFill="0" autoLine="0" autoPict="0">
                <anchor moveWithCells="1">
                  <from>
                    <xdr:col>0</xdr:col>
                    <xdr:colOff>45720</xdr:colOff>
                    <xdr:row>56</xdr:row>
                    <xdr:rowOff>7620</xdr:rowOff>
                  </from>
                  <to>
                    <xdr:col>1</xdr:col>
                    <xdr:colOff>53340</xdr:colOff>
                    <xdr:row>58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D23A-7633-438E-B51F-2776BFA64263}">
  <sheetPr>
    <tabColor theme="8" tint="0.59999389629810485"/>
    <pageSetUpPr fitToPage="1"/>
  </sheetPr>
  <dimension ref="A1:H57"/>
  <sheetViews>
    <sheetView view="pageBreakPreview" topLeftCell="A22" zoomScaleNormal="100" zoomScaleSheetLayoutView="100" workbookViewId="0">
      <selection activeCell="J9" sqref="J9"/>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109"/>
      <c r="B1" s="377" t="s">
        <v>273</v>
      </c>
      <c r="C1" s="377"/>
      <c r="D1" s="377"/>
      <c r="E1" s="377"/>
      <c r="F1" s="109"/>
      <c r="G1" s="109"/>
      <c r="H1" s="110"/>
    </row>
    <row r="2" spans="1:8">
      <c r="A2" s="109"/>
      <c r="B2" s="109" t="s">
        <v>139</v>
      </c>
      <c r="C2" s="109"/>
      <c r="D2" s="109"/>
      <c r="E2" s="109"/>
      <c r="F2" s="109"/>
      <c r="G2" s="111"/>
      <c r="H2" s="112"/>
    </row>
    <row r="3" spans="1:8" ht="28.2" customHeight="1">
      <c r="A3" s="109"/>
      <c r="B3" s="109"/>
      <c r="C3" s="109"/>
      <c r="D3" s="109"/>
      <c r="E3" s="109"/>
      <c r="F3" s="109"/>
      <c r="G3" s="113" t="s">
        <v>134</v>
      </c>
      <c r="H3" s="108" t="s">
        <v>259</v>
      </c>
    </row>
    <row r="4" spans="1:8" ht="13.95" customHeight="1">
      <c r="A4" s="109"/>
      <c r="B4" s="109"/>
      <c r="C4" s="109"/>
      <c r="D4" s="109"/>
      <c r="E4" s="109"/>
      <c r="F4" s="109"/>
      <c r="G4" s="109"/>
      <c r="H4" s="109"/>
    </row>
    <row r="5" spans="1:8" ht="24.75" customHeight="1">
      <c r="A5" s="109"/>
      <c r="B5" s="383" t="s">
        <v>278</v>
      </c>
      <c r="C5" s="383"/>
      <c r="D5" s="383"/>
      <c r="E5" s="383"/>
      <c r="F5" s="383"/>
      <c r="G5" s="383"/>
      <c r="H5" s="383"/>
    </row>
    <row r="6" spans="1:8">
      <c r="A6" s="109"/>
      <c r="B6" s="109"/>
      <c r="C6" s="109"/>
      <c r="D6" s="109"/>
      <c r="E6" s="109"/>
      <c r="F6" s="109"/>
      <c r="G6" s="109"/>
      <c r="H6" s="109"/>
    </row>
    <row r="7" spans="1:8" ht="29.4" customHeight="1">
      <c r="A7" s="109"/>
      <c r="B7" s="384" t="s">
        <v>205</v>
      </c>
      <c r="C7" s="384"/>
      <c r="D7" s="384"/>
      <c r="E7" s="384"/>
      <c r="F7" s="384"/>
      <c r="G7" s="384"/>
      <c r="H7" s="384"/>
    </row>
    <row r="8" spans="1:8">
      <c r="A8" s="109"/>
      <c r="B8" s="109"/>
      <c r="C8" s="109"/>
      <c r="D8" s="109"/>
      <c r="E8" s="109"/>
      <c r="F8" s="109"/>
      <c r="G8" s="109"/>
      <c r="H8" s="109"/>
    </row>
    <row r="9" spans="1:8">
      <c r="A9" s="109"/>
      <c r="B9" s="114" t="s">
        <v>274</v>
      </c>
      <c r="C9" s="109"/>
      <c r="D9" s="109"/>
      <c r="E9" s="109"/>
      <c r="F9" s="109"/>
      <c r="G9" s="109"/>
      <c r="H9" s="109"/>
    </row>
    <row r="10" spans="1:8">
      <c r="A10" s="109"/>
      <c r="B10" s="109"/>
      <c r="C10" s="115" t="s">
        <v>126</v>
      </c>
      <c r="D10" s="116"/>
      <c r="E10" s="115" t="s">
        <v>208</v>
      </c>
      <c r="F10" s="116"/>
      <c r="G10" s="115" t="s">
        <v>209</v>
      </c>
      <c r="H10" s="109"/>
    </row>
    <row r="11" spans="1:8">
      <c r="A11" s="109"/>
      <c r="B11" s="109"/>
      <c r="C11" s="118">
        <v>76</v>
      </c>
      <c r="D11" s="116" t="s">
        <v>127</v>
      </c>
      <c r="E11" s="4">
        <v>40000</v>
      </c>
      <c r="F11" s="116" t="s">
        <v>128</v>
      </c>
      <c r="G11" s="4">
        <f>C11*E11</f>
        <v>3040000</v>
      </c>
      <c r="H11" s="109"/>
    </row>
    <row r="12" spans="1:8">
      <c r="A12" s="109"/>
      <c r="B12" s="109"/>
      <c r="C12" s="109"/>
      <c r="D12" s="109"/>
      <c r="E12" s="109"/>
      <c r="F12" s="109"/>
      <c r="G12" s="109"/>
      <c r="H12" s="109"/>
    </row>
    <row r="13" spans="1:8">
      <c r="A13" s="109"/>
      <c r="B13" s="114" t="s">
        <v>0</v>
      </c>
      <c r="C13" s="109"/>
      <c r="D13" s="109"/>
      <c r="E13" s="109"/>
      <c r="F13" s="109"/>
      <c r="G13" s="109"/>
      <c r="H13" s="109"/>
    </row>
    <row r="14" spans="1:8">
      <c r="A14" s="109"/>
      <c r="B14" s="109"/>
      <c r="C14" s="109"/>
      <c r="D14" s="109"/>
      <c r="E14" s="109"/>
      <c r="F14" s="109"/>
      <c r="G14" s="109"/>
      <c r="H14" s="109"/>
    </row>
    <row r="15" spans="1:8">
      <c r="A15" s="109"/>
      <c r="B15" s="109"/>
      <c r="C15" s="109" t="s">
        <v>138</v>
      </c>
      <c r="D15" s="109"/>
      <c r="E15" s="109"/>
      <c r="F15" s="109"/>
      <c r="G15" s="109"/>
      <c r="H15" s="109"/>
    </row>
    <row r="16" spans="1:8">
      <c r="A16" s="109"/>
      <c r="B16" s="109"/>
      <c r="C16" s="109"/>
      <c r="D16" s="109"/>
      <c r="E16" s="109"/>
      <c r="F16" s="109"/>
      <c r="G16" s="109"/>
      <c r="H16" s="109"/>
    </row>
    <row r="17" spans="1:8">
      <c r="A17" s="109"/>
      <c r="B17" s="114" t="s">
        <v>129</v>
      </c>
      <c r="C17" s="109"/>
      <c r="D17" s="109"/>
      <c r="E17" s="109"/>
      <c r="F17" s="109"/>
      <c r="G17" s="109"/>
      <c r="H17" s="109"/>
    </row>
    <row r="18" spans="1:8">
      <c r="A18" s="109"/>
      <c r="B18" s="109"/>
      <c r="C18" s="109"/>
      <c r="D18" s="109"/>
      <c r="E18" s="109"/>
      <c r="F18" s="109"/>
      <c r="G18" s="109"/>
      <c r="H18" s="109"/>
    </row>
    <row r="19" spans="1:8">
      <c r="A19" s="109"/>
      <c r="B19" s="109"/>
      <c r="C19" s="384" t="s">
        <v>122</v>
      </c>
      <c r="D19" s="384"/>
      <c r="E19" s="384"/>
      <c r="F19" s="384"/>
      <c r="G19" s="384"/>
      <c r="H19" s="384"/>
    </row>
    <row r="20" spans="1:8">
      <c r="A20" s="109"/>
      <c r="B20" s="109"/>
      <c r="C20" s="384"/>
      <c r="D20" s="384"/>
      <c r="E20" s="384"/>
      <c r="F20" s="384"/>
      <c r="G20" s="384"/>
      <c r="H20" s="384"/>
    </row>
    <row r="21" spans="1:8">
      <c r="A21" s="109"/>
      <c r="B21" s="109"/>
      <c r="C21" s="119"/>
      <c r="D21" s="119"/>
      <c r="E21" s="119"/>
      <c r="F21" s="119"/>
      <c r="G21" s="119"/>
      <c r="H21" s="119"/>
    </row>
    <row r="22" spans="1:8">
      <c r="A22" s="109"/>
      <c r="B22" s="109"/>
      <c r="C22" s="109"/>
      <c r="D22" s="378" t="s">
        <v>1</v>
      </c>
      <c r="E22" s="378"/>
      <c r="F22" s="378"/>
      <c r="G22" s="378"/>
      <c r="H22" s="115" t="s">
        <v>131</v>
      </c>
    </row>
    <row r="23" spans="1:8">
      <c r="A23" s="109"/>
      <c r="B23" s="378" t="s">
        <v>125</v>
      </c>
      <c r="C23" s="379"/>
      <c r="D23" s="587" t="s">
        <v>275</v>
      </c>
      <c r="E23" s="587"/>
      <c r="F23" s="587"/>
      <c r="G23" s="587"/>
      <c r="H23" s="120">
        <v>130000</v>
      </c>
    </row>
    <row r="24" spans="1:8">
      <c r="A24" s="109"/>
      <c r="B24" s="378"/>
      <c r="C24" s="379"/>
      <c r="D24" s="587" t="s">
        <v>281</v>
      </c>
      <c r="E24" s="587"/>
      <c r="F24" s="587"/>
      <c r="G24" s="587"/>
      <c r="H24" s="120">
        <v>100000</v>
      </c>
    </row>
    <row r="25" spans="1:8">
      <c r="A25" s="109"/>
      <c r="B25" s="378"/>
      <c r="C25" s="378"/>
      <c r="D25" s="587" t="s">
        <v>276</v>
      </c>
      <c r="E25" s="587"/>
      <c r="F25" s="587"/>
      <c r="G25" s="587"/>
      <c r="H25" s="120">
        <v>78500</v>
      </c>
    </row>
    <row r="26" spans="1:8">
      <c r="A26" s="109"/>
      <c r="B26" s="378"/>
      <c r="C26" s="378"/>
      <c r="D26" s="587"/>
      <c r="E26" s="587"/>
      <c r="F26" s="587"/>
      <c r="G26" s="587"/>
      <c r="H26" s="120"/>
    </row>
    <row r="27" spans="1:8">
      <c r="A27" s="109"/>
      <c r="B27" s="378"/>
      <c r="C27" s="378"/>
      <c r="D27" s="587"/>
      <c r="E27" s="587"/>
      <c r="F27" s="587"/>
      <c r="G27" s="587"/>
      <c r="H27" s="120"/>
    </row>
    <row r="28" spans="1:8">
      <c r="A28" s="109"/>
      <c r="B28" s="378"/>
      <c r="C28" s="378"/>
      <c r="D28" s="587" t="s">
        <v>280</v>
      </c>
      <c r="E28" s="587"/>
      <c r="F28" s="587"/>
      <c r="G28" s="587"/>
      <c r="H28" s="120">
        <v>937600</v>
      </c>
    </row>
    <row r="29" spans="1:8">
      <c r="A29" s="109"/>
      <c r="B29" s="378" t="s">
        <v>121</v>
      </c>
      <c r="C29" s="378"/>
      <c r="D29" s="378"/>
      <c r="E29" s="378"/>
      <c r="F29" s="378"/>
      <c r="G29" s="378"/>
      <c r="H29" s="121">
        <f>SUM(H23:H28)</f>
        <v>1246100</v>
      </c>
    </row>
    <row r="30" spans="1:8">
      <c r="A30" s="109"/>
      <c r="B30" s="109"/>
      <c r="C30" s="109"/>
      <c r="D30" s="109"/>
      <c r="E30" s="109"/>
      <c r="F30" s="109"/>
      <c r="G30" s="109"/>
      <c r="H30" s="109"/>
    </row>
    <row r="31" spans="1:8">
      <c r="A31" s="109"/>
      <c r="B31" s="109"/>
      <c r="C31" s="109" t="s">
        <v>123</v>
      </c>
      <c r="D31" s="109"/>
      <c r="E31" s="109"/>
      <c r="F31" s="109"/>
      <c r="G31" s="109"/>
      <c r="H31" s="109"/>
    </row>
    <row r="32" spans="1:8">
      <c r="A32" s="109"/>
      <c r="B32" s="109"/>
      <c r="C32" s="109"/>
      <c r="D32" s="109"/>
      <c r="E32" s="109"/>
      <c r="F32" s="109"/>
      <c r="G32" s="109"/>
      <c r="H32" s="109"/>
    </row>
    <row r="33" spans="1:8" ht="19.5" customHeight="1">
      <c r="A33" s="109"/>
      <c r="B33" s="109"/>
      <c r="C33" s="122"/>
      <c r="D33" s="122"/>
      <c r="E33" s="122"/>
      <c r="F33" s="122"/>
      <c r="G33" s="123" t="s">
        <v>132</v>
      </c>
      <c r="H33" s="120">
        <v>250000</v>
      </c>
    </row>
    <row r="34" spans="1:8" ht="19.5" customHeight="1">
      <c r="A34" s="109"/>
      <c r="B34" s="109"/>
      <c r="C34" s="122"/>
      <c r="D34" s="122"/>
      <c r="E34" s="122"/>
      <c r="F34" s="122"/>
      <c r="G34" s="122"/>
      <c r="H34" s="124"/>
    </row>
    <row r="35" spans="1:8">
      <c r="A35" s="109"/>
      <c r="B35" s="109"/>
      <c r="C35" s="109" t="s">
        <v>124</v>
      </c>
      <c r="D35" s="109"/>
      <c r="E35" s="109"/>
      <c r="F35" s="109"/>
      <c r="G35" s="109"/>
      <c r="H35" s="109"/>
    </row>
    <row r="36" spans="1:8">
      <c r="A36" s="109"/>
      <c r="B36" s="109"/>
      <c r="C36" s="109"/>
      <c r="D36" s="109"/>
      <c r="E36" s="109"/>
      <c r="F36" s="109"/>
      <c r="G36" s="109"/>
      <c r="H36" s="109"/>
    </row>
    <row r="37" spans="1:8" ht="24" customHeight="1">
      <c r="A37" s="109"/>
      <c r="B37" s="109"/>
      <c r="C37" s="109"/>
      <c r="D37" s="109"/>
      <c r="E37" s="109"/>
      <c r="F37" s="109"/>
      <c r="G37" s="123" t="s">
        <v>133</v>
      </c>
      <c r="H37" s="120">
        <v>2600000</v>
      </c>
    </row>
    <row r="38" spans="1:8" ht="15.75" customHeight="1">
      <c r="A38" s="109"/>
      <c r="B38" s="109"/>
      <c r="C38" s="109"/>
      <c r="D38" s="109"/>
      <c r="E38" s="109"/>
      <c r="F38" s="109"/>
      <c r="G38" s="122"/>
      <c r="H38" s="125"/>
    </row>
    <row r="39" spans="1:8" ht="20.25" customHeight="1">
      <c r="A39" s="109"/>
      <c r="B39" s="109"/>
      <c r="C39" s="109"/>
      <c r="D39" s="109"/>
      <c r="E39" s="109"/>
      <c r="F39" s="109"/>
      <c r="G39" s="126" t="s">
        <v>277</v>
      </c>
      <c r="H39" s="4">
        <f>ROUNDDOWN(H29+H33+H37,-3)</f>
        <v>4096000</v>
      </c>
    </row>
    <row r="40" spans="1:8" ht="20.25" customHeight="1" thickBot="1">
      <c r="A40" s="109"/>
      <c r="B40" s="109"/>
      <c r="C40" s="109"/>
      <c r="D40" s="109"/>
      <c r="E40" s="109"/>
      <c r="F40" s="109"/>
      <c r="G40" s="127"/>
      <c r="H40" s="128"/>
    </row>
    <row r="41" spans="1:8" ht="20.25" customHeight="1" thickBot="1">
      <c r="A41" s="109"/>
      <c r="B41" s="109"/>
      <c r="C41" s="109"/>
      <c r="D41" s="109"/>
      <c r="E41" s="376" t="s">
        <v>210</v>
      </c>
      <c r="F41" s="376"/>
      <c r="G41" s="376"/>
      <c r="H41" s="129">
        <f>IF(G11&lt;=H39,G11,H39)</f>
        <v>3040000</v>
      </c>
    </row>
    <row r="42" spans="1:8" ht="8.4" customHeight="1">
      <c r="A42" s="109"/>
      <c r="B42" s="109"/>
      <c r="C42" s="109"/>
      <c r="D42" s="109"/>
      <c r="E42" s="109"/>
      <c r="F42" s="109"/>
      <c r="G42" s="111"/>
      <c r="H42" s="111"/>
    </row>
    <row r="43" spans="1:8" ht="22.95" customHeight="1">
      <c r="A43" s="109"/>
      <c r="B43" s="109"/>
      <c r="C43" s="109"/>
      <c r="D43" s="109"/>
      <c r="E43" s="109"/>
      <c r="F43" s="109"/>
      <c r="G43" s="109"/>
      <c r="H43" s="111"/>
    </row>
    <row r="44" spans="1:8" ht="22.95" customHeight="1">
      <c r="A44" s="109"/>
      <c r="B44" s="109"/>
      <c r="C44" s="109"/>
      <c r="D44" s="109"/>
      <c r="E44" s="109"/>
      <c r="F44" s="109"/>
      <c r="G44" s="111"/>
      <c r="H44" s="111"/>
    </row>
    <row r="45" spans="1:8" s="1" customFormat="1" ht="30.75" customHeight="1">
      <c r="A45" s="109"/>
      <c r="B45" s="130" t="s">
        <v>137</v>
      </c>
      <c r="C45" s="109"/>
      <c r="D45" s="109"/>
      <c r="E45" s="109"/>
      <c r="F45" s="109"/>
      <c r="G45" s="111"/>
      <c r="H45" s="111"/>
    </row>
    <row r="46" spans="1:8" s="1" customFormat="1" ht="28.2" customHeight="1">
      <c r="A46" s="109"/>
      <c r="B46" s="131"/>
      <c r="C46" s="109"/>
      <c r="D46" s="109"/>
      <c r="E46" s="131" t="s">
        <v>136</v>
      </c>
      <c r="F46" s="109"/>
      <c r="G46" s="132" t="str">
        <f>H3</f>
        <v>やまぐちけん病院</v>
      </c>
      <c r="H46" s="109"/>
    </row>
    <row r="47" spans="1:8" s="1" customFormat="1">
      <c r="A47" s="109"/>
      <c r="B47" s="130"/>
      <c r="C47" s="109"/>
      <c r="D47" s="109"/>
      <c r="E47" s="109"/>
      <c r="F47" s="109"/>
      <c r="G47" s="109"/>
      <c r="H47" s="109"/>
    </row>
    <row r="48" spans="1:8" s="1" customFormat="1">
      <c r="A48" s="109"/>
      <c r="B48" s="130"/>
      <c r="C48" s="109"/>
      <c r="D48" s="109"/>
      <c r="E48" s="109"/>
      <c r="F48" s="109"/>
      <c r="G48" s="109"/>
      <c r="H48" s="109"/>
    </row>
    <row r="49" spans="1:8" s="1" customFormat="1" ht="19.95" customHeight="1">
      <c r="A49" s="109"/>
      <c r="B49" s="133" t="s">
        <v>135</v>
      </c>
      <c r="C49" s="109"/>
      <c r="D49" s="109"/>
      <c r="E49" s="109"/>
      <c r="F49" s="109"/>
      <c r="G49" s="109"/>
      <c r="H49" s="109"/>
    </row>
    <row r="50" spans="1:8" s="1" customFormat="1" ht="19.95" customHeight="1">
      <c r="A50" s="109"/>
      <c r="B50" s="375" t="s">
        <v>140</v>
      </c>
      <c r="C50" s="375"/>
      <c r="D50" s="375"/>
      <c r="E50" s="375"/>
      <c r="F50" s="375"/>
      <c r="G50" s="115" t="s">
        <v>130</v>
      </c>
      <c r="H50" s="109"/>
    </row>
    <row r="51" spans="1:8" s="1" customFormat="1" ht="19.95" customHeight="1">
      <c r="A51" s="109"/>
      <c r="B51" s="374" t="s">
        <v>141</v>
      </c>
      <c r="C51" s="374"/>
      <c r="D51" s="374"/>
      <c r="E51" s="374"/>
      <c r="F51" s="374"/>
      <c r="G51" s="134"/>
      <c r="H51" s="109"/>
    </row>
    <row r="52" spans="1:8" s="1" customFormat="1" ht="19.95" customHeight="1">
      <c r="A52" s="109"/>
      <c r="B52" s="374" t="s">
        <v>142</v>
      </c>
      <c r="C52" s="374"/>
      <c r="D52" s="374"/>
      <c r="E52" s="374"/>
      <c r="F52" s="374"/>
      <c r="G52" s="134"/>
      <c r="H52" s="109"/>
    </row>
    <row r="53" spans="1:8" s="1" customFormat="1" ht="19.95" customHeight="1">
      <c r="A53" s="109"/>
      <c r="B53" s="374" t="s">
        <v>143</v>
      </c>
      <c r="C53" s="374"/>
      <c r="D53" s="374"/>
      <c r="E53" s="374"/>
      <c r="F53" s="374"/>
      <c r="G53" s="134"/>
      <c r="H53" s="109"/>
    </row>
    <row r="54" spans="1:8" s="1" customFormat="1" ht="19.95" customHeight="1">
      <c r="A54" s="109"/>
      <c r="B54" s="374" t="s">
        <v>144</v>
      </c>
      <c r="C54" s="374"/>
      <c r="D54" s="374"/>
      <c r="E54" s="374"/>
      <c r="F54" s="374"/>
      <c r="G54" s="134"/>
      <c r="H54" s="109"/>
    </row>
    <row r="55" spans="1:8" s="1" customFormat="1" ht="19.95" customHeight="1">
      <c r="A55" s="109"/>
      <c r="B55" s="374" t="s">
        <v>145</v>
      </c>
      <c r="C55" s="374"/>
      <c r="D55" s="374"/>
      <c r="E55" s="374"/>
      <c r="F55" s="374"/>
      <c r="G55" s="134"/>
      <c r="H55" s="109"/>
    </row>
    <row r="56" spans="1:8" s="1" customFormat="1">
      <c r="A56" s="109"/>
      <c r="B56" s="109"/>
      <c r="C56" s="109"/>
      <c r="D56" s="109"/>
      <c r="E56" s="109"/>
      <c r="F56" s="109"/>
      <c r="G56" s="109"/>
      <c r="H56" s="109"/>
    </row>
    <row r="57" spans="1:8" s="1" customFormat="1"/>
  </sheetData>
  <sheetProtection algorithmName="SHA-512" hashValue="v0NQ1eLLlWTZuqKu1iyGzcp7LqiRK0zWLZ9plxJ8pA/u+A/UguzIJ0h3KQEpmFneBsjH6Rbg8lrw8ByakN2krQ==" saltValue="FW/HOW+FdteKmpnXG9Z7RQ==" spinCount="100000" sheet="1" selectLockedCells="1" selectUnlockedCells="1"/>
  <mergeCells count="20">
    <mergeCell ref="B52:F52"/>
    <mergeCell ref="B53:F53"/>
    <mergeCell ref="B54:F54"/>
    <mergeCell ref="B55:F55"/>
    <mergeCell ref="D27:G27"/>
    <mergeCell ref="D28:G28"/>
    <mergeCell ref="B29:G29"/>
    <mergeCell ref="E41:G41"/>
    <mergeCell ref="B50:F50"/>
    <mergeCell ref="B51:F51"/>
    <mergeCell ref="B23:C28"/>
    <mergeCell ref="D23:G23"/>
    <mergeCell ref="D24:G24"/>
    <mergeCell ref="D25:G25"/>
    <mergeCell ref="D26:G26"/>
    <mergeCell ref="B1:E1"/>
    <mergeCell ref="B5:H5"/>
    <mergeCell ref="B7:H7"/>
    <mergeCell ref="C19:H20"/>
    <mergeCell ref="D22:G22"/>
  </mergeCells>
  <phoneticPr fontId="2"/>
  <conditionalFormatting sqref="H3">
    <cfRule type="containsBlanks" dxfId="6" priority="2">
      <formula>LEN(TRIM(H3))=0</formula>
    </cfRule>
  </conditionalFormatting>
  <conditionalFormatting sqref="G46">
    <cfRule type="containsBlanks" dxfId="5" priority="1">
      <formula>LEN(TRIM(G46))=0</formula>
    </cfRule>
  </conditionalFormatting>
  <dataValidations count="1">
    <dataValidation errorStyle="information" allowBlank="1" showInputMessage="1" sqref="D23:G28" xr:uid="{EA2E5018-1B96-4BEC-8C36-6A5D27F63B02}"/>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274320</xdr:colOff>
                    <xdr:row>17</xdr:row>
                    <xdr:rowOff>114300</xdr:rowOff>
                  </from>
                  <to>
                    <xdr:col>1</xdr:col>
                    <xdr:colOff>502920</xdr:colOff>
                    <xdr:row>19</xdr:row>
                    <xdr:rowOff>60960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274320</xdr:colOff>
                    <xdr:row>29</xdr:row>
                    <xdr:rowOff>114300</xdr:rowOff>
                  </from>
                  <to>
                    <xdr:col>1</xdr:col>
                    <xdr:colOff>502920</xdr:colOff>
                    <xdr:row>31</xdr:row>
                    <xdr:rowOff>53340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xdr:col>
                    <xdr:colOff>289560</xdr:colOff>
                    <xdr:row>33</xdr:row>
                    <xdr:rowOff>182880</xdr:rowOff>
                  </from>
                  <to>
                    <xdr:col>1</xdr:col>
                    <xdr:colOff>518160</xdr:colOff>
                    <xdr:row>35</xdr:row>
                    <xdr:rowOff>68580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731520</xdr:colOff>
                    <xdr:row>49</xdr:row>
                    <xdr:rowOff>160020</xdr:rowOff>
                  </from>
                  <to>
                    <xdr:col>6</xdr:col>
                    <xdr:colOff>960120</xdr:colOff>
                    <xdr:row>51</xdr:row>
                    <xdr:rowOff>83820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6</xdr:col>
                    <xdr:colOff>731520</xdr:colOff>
                    <xdr:row>50</xdr:row>
                    <xdr:rowOff>160020</xdr:rowOff>
                  </from>
                  <to>
                    <xdr:col>6</xdr:col>
                    <xdr:colOff>960120</xdr:colOff>
                    <xdr:row>52</xdr:row>
                    <xdr:rowOff>83820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6</xdr:col>
                    <xdr:colOff>731520</xdr:colOff>
                    <xdr:row>51</xdr:row>
                    <xdr:rowOff>160020</xdr:rowOff>
                  </from>
                  <to>
                    <xdr:col>6</xdr:col>
                    <xdr:colOff>960120</xdr:colOff>
                    <xdr:row>53</xdr:row>
                    <xdr:rowOff>83820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6</xdr:col>
                    <xdr:colOff>731520</xdr:colOff>
                    <xdr:row>52</xdr:row>
                    <xdr:rowOff>160020</xdr:rowOff>
                  </from>
                  <to>
                    <xdr:col>6</xdr:col>
                    <xdr:colOff>960120</xdr:colOff>
                    <xdr:row>54</xdr:row>
                    <xdr:rowOff>83820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6</xdr:col>
                    <xdr:colOff>731520</xdr:colOff>
                    <xdr:row>53</xdr:row>
                    <xdr:rowOff>160020</xdr:rowOff>
                  </from>
                  <to>
                    <xdr:col>6</xdr:col>
                    <xdr:colOff>960120</xdr:colOff>
                    <xdr:row>55</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3F78-662A-4F76-A758-114AD569E13D}">
  <dimension ref="A1:BF5"/>
  <sheetViews>
    <sheetView workbookViewId="0">
      <pane xSplit="3" ySplit="2" topLeftCell="D3" activePane="bottomRight" state="frozen"/>
      <selection activeCell="AV40" sqref="AV40"/>
      <selection pane="topRight" activeCell="AV40" sqref="AV40"/>
      <selection pane="bottomLeft" activeCell="AV40" sqref="AV40"/>
      <selection pane="bottomRight" activeCell="A3" sqref="A3:M3"/>
    </sheetView>
  </sheetViews>
  <sheetFormatPr defaultColWidth="9" defaultRowHeight="18"/>
  <cols>
    <col min="1" max="1" width="14.3984375" style="67" bestFit="1" customWidth="1"/>
    <col min="2" max="6" width="14.3984375" style="67" customWidth="1"/>
    <col min="7" max="7" width="9.3984375" style="67" bestFit="1" customWidth="1"/>
    <col min="8" max="8" width="8.3984375" style="67" bestFit="1" customWidth="1"/>
    <col min="9" max="10" width="8.3984375" style="67" customWidth="1"/>
    <col min="11" max="14" width="12.3984375" style="67" customWidth="1"/>
    <col min="15" max="15" width="11.3984375" style="67" bestFit="1" customWidth="1"/>
    <col min="16" max="16" width="15.3984375" style="67" bestFit="1" customWidth="1"/>
    <col min="17" max="17" width="15.8984375" style="67" bestFit="1" customWidth="1"/>
    <col min="18" max="18" width="12.8984375" style="67" customWidth="1"/>
    <col min="19" max="33" width="9" style="67"/>
    <col min="34" max="34" width="10.3984375" style="67" bestFit="1" customWidth="1"/>
    <col min="35" max="49" width="9" style="67"/>
    <col min="50" max="51" width="9.09765625" style="67" customWidth="1"/>
    <col min="52" max="16384" width="9" style="67"/>
  </cols>
  <sheetData>
    <row r="1" spans="1:58">
      <c r="A1" s="61" t="s">
        <v>176</v>
      </c>
      <c r="B1" s="103" t="s">
        <v>250</v>
      </c>
      <c r="C1" s="62" t="s">
        <v>177</v>
      </c>
      <c r="D1" s="63" t="s">
        <v>178</v>
      </c>
      <c r="E1" s="64"/>
      <c r="F1" s="64"/>
      <c r="G1" s="64" t="s">
        <v>179</v>
      </c>
      <c r="H1" s="64"/>
      <c r="I1" s="64"/>
      <c r="J1" s="64"/>
      <c r="K1" s="64" t="s">
        <v>158</v>
      </c>
      <c r="L1" s="64"/>
      <c r="M1" s="64"/>
      <c r="N1" s="64"/>
      <c r="O1" s="64" t="s">
        <v>180</v>
      </c>
      <c r="P1" s="64"/>
      <c r="Q1" s="64"/>
      <c r="R1" s="90" t="s">
        <v>181</v>
      </c>
      <c r="S1" s="91" t="s">
        <v>236</v>
      </c>
      <c r="T1" s="90"/>
      <c r="U1" s="65" t="s">
        <v>182</v>
      </c>
      <c r="V1" s="65"/>
      <c r="W1" s="65"/>
      <c r="X1" s="65"/>
      <c r="Y1" s="65"/>
      <c r="Z1" s="65"/>
      <c r="AA1" s="65"/>
      <c r="AB1" s="65"/>
      <c r="AC1" s="66"/>
      <c r="AD1" s="95" t="s">
        <v>235</v>
      </c>
      <c r="AE1" s="94"/>
      <c r="AF1" s="86"/>
      <c r="AG1" s="96" t="s">
        <v>235</v>
      </c>
      <c r="AH1" s="97"/>
      <c r="AI1" s="97"/>
      <c r="AJ1" s="97"/>
      <c r="AK1" s="97"/>
      <c r="AL1" s="97"/>
      <c r="AM1" s="97"/>
      <c r="AN1" s="97"/>
      <c r="AO1" s="97"/>
      <c r="AP1" s="97"/>
      <c r="AQ1" s="97"/>
      <c r="AR1" s="97"/>
      <c r="AS1" s="97"/>
      <c r="AT1" s="98" t="s">
        <v>256</v>
      </c>
      <c r="AU1" s="89" t="s">
        <v>235</v>
      </c>
      <c r="AV1" s="88"/>
      <c r="AW1" s="98" t="s">
        <v>235</v>
      </c>
      <c r="AX1" s="97"/>
      <c r="AY1" s="106" t="s">
        <v>253</v>
      </c>
      <c r="AZ1" s="106"/>
      <c r="BA1" s="100" t="s">
        <v>242</v>
      </c>
      <c r="BB1" s="99"/>
      <c r="BC1" s="99"/>
      <c r="BD1" s="99"/>
      <c r="BE1" s="99"/>
      <c r="BF1" s="99"/>
    </row>
    <row r="2" spans="1:58">
      <c r="A2" s="68"/>
      <c r="B2" s="104" t="s">
        <v>251</v>
      </c>
      <c r="C2" s="69"/>
      <c r="D2" s="70"/>
      <c r="E2" s="71" t="s">
        <v>162</v>
      </c>
      <c r="F2" s="71" t="s">
        <v>183</v>
      </c>
      <c r="G2" s="71" t="s">
        <v>184</v>
      </c>
      <c r="H2" s="71" t="s">
        <v>185</v>
      </c>
      <c r="I2" s="102" t="s">
        <v>249</v>
      </c>
      <c r="J2" s="71" t="s">
        <v>186</v>
      </c>
      <c r="K2" s="71" t="s">
        <v>159</v>
      </c>
      <c r="L2" s="71" t="s">
        <v>160</v>
      </c>
      <c r="M2" s="71" t="s">
        <v>187</v>
      </c>
      <c r="N2" s="71" t="s">
        <v>163</v>
      </c>
      <c r="O2" s="71" t="s">
        <v>184</v>
      </c>
      <c r="P2" s="71" t="s">
        <v>188</v>
      </c>
      <c r="Q2" s="71" t="s">
        <v>189</v>
      </c>
      <c r="R2" s="92" t="s">
        <v>164</v>
      </c>
      <c r="S2" s="93" t="s">
        <v>233</v>
      </c>
      <c r="T2" s="93" t="s">
        <v>234</v>
      </c>
      <c r="U2" s="72" t="s">
        <v>190</v>
      </c>
      <c r="V2" s="72" t="s">
        <v>170</v>
      </c>
      <c r="W2" s="72" t="s">
        <v>173</v>
      </c>
      <c r="X2" s="72" t="s">
        <v>191</v>
      </c>
      <c r="Y2" s="72" t="s">
        <v>192</v>
      </c>
      <c r="Z2" s="72" t="s">
        <v>173</v>
      </c>
      <c r="AA2" s="72" t="s">
        <v>193</v>
      </c>
      <c r="AB2" s="72" t="s">
        <v>194</v>
      </c>
      <c r="AC2" s="73"/>
      <c r="AD2" s="95" t="s">
        <v>237</v>
      </c>
      <c r="AE2" s="95" t="s">
        <v>238</v>
      </c>
      <c r="AF2" s="87" t="s">
        <v>126</v>
      </c>
      <c r="AG2" s="96" t="s">
        <v>239</v>
      </c>
      <c r="AH2" s="98" t="s">
        <v>217</v>
      </c>
      <c r="AI2" s="98" t="s">
        <v>218</v>
      </c>
      <c r="AJ2" s="98" t="s">
        <v>219</v>
      </c>
      <c r="AK2" s="98" t="s">
        <v>220</v>
      </c>
      <c r="AL2" s="98" t="s">
        <v>221</v>
      </c>
      <c r="AM2" s="98" t="s">
        <v>222</v>
      </c>
      <c r="AN2" s="98" t="s">
        <v>223</v>
      </c>
      <c r="AO2" s="98" t="s">
        <v>224</v>
      </c>
      <c r="AP2" s="98" t="s">
        <v>225</v>
      </c>
      <c r="AQ2" s="98" t="s">
        <v>226</v>
      </c>
      <c r="AR2" s="98" t="s">
        <v>227</v>
      </c>
      <c r="AS2" s="98" t="s">
        <v>228</v>
      </c>
      <c r="AT2" s="98" t="s">
        <v>257</v>
      </c>
      <c r="AU2" s="89" t="s">
        <v>240</v>
      </c>
      <c r="AV2" s="89" t="s">
        <v>229</v>
      </c>
      <c r="AW2" s="98" t="s">
        <v>241</v>
      </c>
      <c r="AX2" s="98" t="s">
        <v>230</v>
      </c>
      <c r="AY2" s="106" t="s">
        <v>255</v>
      </c>
      <c r="AZ2" s="106" t="s">
        <v>254</v>
      </c>
      <c r="BA2" s="100" t="s">
        <v>243</v>
      </c>
      <c r="BB2" s="100" t="s">
        <v>244</v>
      </c>
      <c r="BC2" s="100" t="s">
        <v>245</v>
      </c>
      <c r="BD2" s="100" t="s">
        <v>246</v>
      </c>
      <c r="BE2" s="100" t="s">
        <v>247</v>
      </c>
      <c r="BF2" s="100" t="s">
        <v>248</v>
      </c>
    </row>
    <row r="3" spans="1:58">
      <c r="A3" s="101">
        <f>'様式第１号　申請書'!N24</f>
        <v>0</v>
      </c>
      <c r="B3" s="105">
        <f>VALUE(A3)</f>
        <v>0</v>
      </c>
      <c r="C3" s="74">
        <f>'様式第１号　申請書'!N21</f>
        <v>0</v>
      </c>
      <c r="D3" s="76">
        <f>'様式第１号　申請書'!N27</f>
        <v>0</v>
      </c>
      <c r="E3" s="74">
        <f>'様式第１号　申請書'!N30</f>
        <v>0</v>
      </c>
      <c r="F3" s="74">
        <f>'様式第１号　申請書'!N32</f>
        <v>0</v>
      </c>
      <c r="G3" s="74" t="str">
        <f>'様式第１号　申請書'!BB19&amp;"-"&amp;'様式第１号　申請書'!BI19</f>
        <v>-</v>
      </c>
      <c r="H3" s="74" t="e">
        <f>VALUE('様式第１号　申請書'!BB19&amp;'様式第１号　申請書'!BI19)</f>
        <v>#VALUE!</v>
      </c>
      <c r="I3" s="74">
        <f>'様式第１号　申請書'!AZ23</f>
        <v>0</v>
      </c>
      <c r="J3" s="74">
        <f>'様式第１号　申請書'!BF23</f>
        <v>0</v>
      </c>
      <c r="K3" s="74">
        <f>'様式第１号　申請書'!BF27</f>
        <v>0</v>
      </c>
      <c r="L3" s="74">
        <f>'様式第１号　申請書'!BF29</f>
        <v>0</v>
      </c>
      <c r="M3" s="74">
        <f>'様式第１号　申請書'!BF31</f>
        <v>0</v>
      </c>
      <c r="N3" s="74">
        <f>'様式第１号　申請書'!BF33</f>
        <v>0</v>
      </c>
      <c r="O3" s="77" t="str">
        <f>'様式第１号　申請書'!AZ16&amp;"/"&amp;'様式第１号　申請書'!BJ16&amp;"/"&amp;'様式第１号　申請書'!BR16</f>
        <v>//</v>
      </c>
      <c r="P3" s="78" t="e">
        <f>VALUE(O3)</f>
        <v>#VALUE!</v>
      </c>
      <c r="Q3" s="79" t="e">
        <f>VALUE(O3)</f>
        <v>#VALUE!</v>
      </c>
      <c r="R3" s="80">
        <f>'様式第１号　申請書'!N40</f>
        <v>0</v>
      </c>
      <c r="S3" s="173" t="b">
        <v>0</v>
      </c>
      <c r="T3" s="173" t="b">
        <v>0</v>
      </c>
      <c r="U3" s="74">
        <f>'様式第１号　申請書'!N47</f>
        <v>0</v>
      </c>
      <c r="V3" s="74">
        <f>'様式第１号　申請書'!BB47</f>
        <v>0</v>
      </c>
      <c r="W3" s="74">
        <f>'様式第１号　申請書'!AI50</f>
        <v>0</v>
      </c>
      <c r="X3" s="74" t="str">
        <f>'様式第１号　申請書'!AI47&amp;'様式第１号　申請書'!AK47&amp;'様式第１号　申請書'!AM47&amp;'様式第１号　申請書'!AO47</f>
        <v/>
      </c>
      <c r="Y3" s="74" t="str">
        <f>'様式第１号　申請書'!BT47&amp;'様式第１号　申請書'!BV47&amp;'様式第１号　申請書'!BX47</f>
        <v/>
      </c>
      <c r="Z3" s="74" t="str">
        <f>IF(W3="普通",1,IF(W3="当座",2,"未入力"))</f>
        <v>未入力</v>
      </c>
      <c r="AA3" s="74" t="str">
        <f>'様式第１号　申請書'!N50&amp;'様式第１号　申請書'!P50&amp;'様式第１号　申請書'!R50&amp;'様式第１号　申請書'!T50&amp;'様式第１号　申請書'!V50&amp;'様式第１号　申請書'!X50&amp;'様式第１号　申請書'!Z50</f>
        <v/>
      </c>
      <c r="AB3" s="74">
        <f>'様式第１号　申請書'!BB50</f>
        <v>0</v>
      </c>
      <c r="AC3" s="75">
        <f>'様式第１号　申請書'!BB51</f>
        <v>0</v>
      </c>
      <c r="AD3" s="174" t="b">
        <v>0</v>
      </c>
      <c r="AE3" s="174" t="b">
        <v>0</v>
      </c>
      <c r="AF3" s="67">
        <f>'【概算払】計画書（病院・有床診）'!C11</f>
        <v>0</v>
      </c>
      <c r="AG3" s="175" t="b">
        <v>0</v>
      </c>
      <c r="AH3" s="67">
        <f>'【概算払】計画書（病院・有床診）'!D23</f>
        <v>0</v>
      </c>
      <c r="AI3" s="107">
        <f>'【概算払】計画書（病院・有床診）'!H23</f>
        <v>0</v>
      </c>
      <c r="AJ3" s="67">
        <f>'【概算払】計画書（病院・有床診）'!D24</f>
        <v>0</v>
      </c>
      <c r="AK3" s="107">
        <f>'【概算払】計画書（病院・有床診）'!H24</f>
        <v>0</v>
      </c>
      <c r="AL3" s="67">
        <f>'【概算払】計画書（病院・有床診）'!D25</f>
        <v>0</v>
      </c>
      <c r="AM3" s="107">
        <f>'【概算払】計画書（病院・有床診）'!H25</f>
        <v>0</v>
      </c>
      <c r="AN3" s="67">
        <f>'【概算払】計画書（病院・有床診）'!D26</f>
        <v>0</v>
      </c>
      <c r="AO3" s="107">
        <f>'【概算払】計画書（病院・有床診）'!H26</f>
        <v>0</v>
      </c>
      <c r="AP3" s="67">
        <f>'【概算払】計画書（病院・有床診）'!D27</f>
        <v>0</v>
      </c>
      <c r="AQ3" s="107">
        <f>'【概算払】計画書（病院・有床診）'!H27</f>
        <v>0</v>
      </c>
      <c r="AR3" s="67">
        <f>'【概算払】計画書（病院・有床診）'!D28</f>
        <v>0</v>
      </c>
      <c r="AS3" s="67">
        <f>'【概算払】計画書（病院・有床診）'!H28</f>
        <v>0</v>
      </c>
      <c r="AT3" s="107">
        <f>'【概算払】計画書（病院・有床診）'!H29</f>
        <v>0</v>
      </c>
      <c r="AU3" s="175" t="b">
        <v>0</v>
      </c>
      <c r="AV3" s="107">
        <f>'【概算払】計画書（病院・有床診）'!H33</f>
        <v>0</v>
      </c>
      <c r="AW3" s="175" t="b">
        <v>0</v>
      </c>
      <c r="AX3" s="107">
        <f>'【概算払】計画書（病院・有床診）'!H37</f>
        <v>0</v>
      </c>
      <c r="AY3" s="107">
        <f>'【概算払】計画書（病院・有床診）'!H29+'【概算払】計画書（病院・有床診）'!H33+'【概算払】計画書（病院・有床診）'!H37</f>
        <v>0</v>
      </c>
      <c r="AZ3" s="107">
        <f>'【概算払】計画書（病院・有床診）'!H39</f>
        <v>0</v>
      </c>
      <c r="BA3" s="175" t="b">
        <v>0</v>
      </c>
      <c r="BB3" s="175" t="b">
        <v>0</v>
      </c>
      <c r="BC3" s="175" t="b">
        <v>0</v>
      </c>
      <c r="BD3" s="175" t="b">
        <v>0</v>
      </c>
      <c r="BE3" s="175" t="b">
        <v>0</v>
      </c>
      <c r="BF3" s="175" t="b">
        <v>0</v>
      </c>
    </row>
    <row r="4" spans="1:58">
      <c r="O4" s="81"/>
    </row>
    <row r="5" spans="1:58">
      <c r="O5" s="81"/>
    </row>
  </sheetData>
  <sheetProtection algorithmName="SHA-512" hashValue="z43lowa9oM/hO/M8ubqx54CoBBrHPn8lNPHgDoAAjogM9OCr1bzAU32+T80x9IHPy6VRk1VaUtIUCpqy9CPt6g==" saltValue="5M4ZdXMcTTTYTJJvJlnGpg==" spinCount="100000" sheet="1" objects="1" scenarios="1"/>
  <phoneticPr fontId="2"/>
  <conditionalFormatting sqref="S3">
    <cfRule type="cellIs" dxfId="4" priority="5" operator="equal">
      <formula>FALSE</formula>
    </cfRule>
  </conditionalFormatting>
  <conditionalFormatting sqref="T3">
    <cfRule type="cellIs" dxfId="3" priority="4" operator="equal">
      <formula>TRUE</formula>
    </cfRule>
  </conditionalFormatting>
  <conditionalFormatting sqref="AD3">
    <cfRule type="cellIs" dxfId="2" priority="3" operator="equal">
      <formula>FALSE</formula>
    </cfRule>
  </conditionalFormatting>
  <conditionalFormatting sqref="AE3">
    <cfRule type="cellIs" dxfId="1" priority="2" operator="equal">
      <formula>FALSE</formula>
    </cfRule>
  </conditionalFormatting>
  <conditionalFormatting sqref="BA3">
    <cfRule type="cellIs" dxfId="0" priority="1" operator="equal">
      <formula>FALSE</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cols>
    <col min="1" max="6" width="28" style="2" customWidth="1"/>
    <col min="7" max="16384" width="9" style="2"/>
  </cols>
  <sheetData>
    <row r="1" spans="1:6" ht="36">
      <c r="A1" s="2" t="s">
        <v>2</v>
      </c>
      <c r="B1" s="2" t="s">
        <v>3</v>
      </c>
      <c r="C1" s="2" t="s">
        <v>4</v>
      </c>
      <c r="D1" s="2" t="s">
        <v>5</v>
      </c>
      <c r="E1" s="2" t="s">
        <v>6</v>
      </c>
      <c r="F1" s="2" t="s">
        <v>7</v>
      </c>
    </row>
    <row r="2" spans="1:6" ht="36">
      <c r="A2" s="2" t="s">
        <v>8</v>
      </c>
      <c r="B2" s="2" t="s">
        <v>9</v>
      </c>
      <c r="C2" s="2" t="s">
        <v>10</v>
      </c>
      <c r="D2" s="3" t="s">
        <v>11</v>
      </c>
      <c r="E2" s="2" t="s">
        <v>12</v>
      </c>
      <c r="F2" s="2" t="s">
        <v>13</v>
      </c>
    </row>
    <row r="3" spans="1:6">
      <c r="A3" s="2" t="s">
        <v>14</v>
      </c>
      <c r="B3" s="2" t="s">
        <v>15</v>
      </c>
      <c r="C3" s="2" t="s">
        <v>16</v>
      </c>
      <c r="D3" s="2" t="s">
        <v>17</v>
      </c>
      <c r="E3" s="2" t="s">
        <v>18</v>
      </c>
    </row>
    <row r="4" spans="1:6">
      <c r="A4" s="2" t="s">
        <v>19</v>
      </c>
      <c r="B4" s="2" t="s">
        <v>20</v>
      </c>
      <c r="C4" s="2" t="s">
        <v>21</v>
      </c>
      <c r="D4" s="2" t="s">
        <v>22</v>
      </c>
      <c r="E4" s="2" t="s">
        <v>23</v>
      </c>
    </row>
    <row r="5" spans="1:6">
      <c r="A5" s="2" t="s">
        <v>24</v>
      </c>
      <c r="B5" s="2" t="s">
        <v>25</v>
      </c>
      <c r="C5" s="2" t="s">
        <v>26</v>
      </c>
      <c r="D5" s="2" t="s">
        <v>27</v>
      </c>
      <c r="E5" s="2" t="s">
        <v>28</v>
      </c>
    </row>
    <row r="6" spans="1:6">
      <c r="A6" s="2" t="s">
        <v>29</v>
      </c>
      <c r="B6" s="2" t="s">
        <v>30</v>
      </c>
      <c r="C6" s="2" t="s">
        <v>31</v>
      </c>
      <c r="D6" s="2" t="s">
        <v>32</v>
      </c>
      <c r="E6" s="2" t="s">
        <v>33</v>
      </c>
    </row>
    <row r="7" spans="1:6" ht="36">
      <c r="A7" s="2" t="s">
        <v>34</v>
      </c>
      <c r="B7" s="2" t="s">
        <v>35</v>
      </c>
      <c r="C7" s="2" t="s">
        <v>36</v>
      </c>
      <c r="D7" s="2" t="s">
        <v>37</v>
      </c>
      <c r="E7" s="2" t="s">
        <v>38</v>
      </c>
    </row>
    <row r="8" spans="1:6">
      <c r="B8" s="2" t="s">
        <v>39</v>
      </c>
      <c r="C8" s="2" t="s">
        <v>40</v>
      </c>
      <c r="D8" s="2" t="s">
        <v>41</v>
      </c>
    </row>
    <row r="9" spans="1:6">
      <c r="B9" s="2" t="s">
        <v>42</v>
      </c>
      <c r="C9" s="2" t="s">
        <v>43</v>
      </c>
      <c r="D9" s="2" t="s">
        <v>44</v>
      </c>
    </row>
    <row r="10" spans="1:6">
      <c r="B10" s="2" t="s">
        <v>45</v>
      </c>
      <c r="C10" s="2" t="s">
        <v>46</v>
      </c>
      <c r="D10" s="2" t="s">
        <v>47</v>
      </c>
    </row>
    <row r="11" spans="1:6">
      <c r="B11" s="2" t="s">
        <v>48</v>
      </c>
      <c r="C11" s="2" t="s">
        <v>49</v>
      </c>
      <c r="D11" s="2" t="s">
        <v>50</v>
      </c>
    </row>
    <row r="12" spans="1:6">
      <c r="B12" s="2" t="s">
        <v>51</v>
      </c>
      <c r="C12" s="2" t="s">
        <v>52</v>
      </c>
      <c r="D12" s="2" t="s">
        <v>53</v>
      </c>
    </row>
    <row r="13" spans="1:6">
      <c r="B13" s="2" t="s">
        <v>54</v>
      </c>
      <c r="C13" s="2" t="s">
        <v>55</v>
      </c>
      <c r="D13" s="2" t="s">
        <v>56</v>
      </c>
    </row>
    <row r="14" spans="1:6">
      <c r="B14" s="2" t="s">
        <v>57</v>
      </c>
      <c r="C14" s="2" t="s">
        <v>58</v>
      </c>
      <c r="D14" s="2" t="s">
        <v>59</v>
      </c>
    </row>
    <row r="15" spans="1:6">
      <c r="B15" s="2" t="s">
        <v>60</v>
      </c>
      <c r="C15" s="2" t="s">
        <v>61</v>
      </c>
      <c r="D15" s="2" t="s">
        <v>62</v>
      </c>
    </row>
    <row r="16" spans="1:6">
      <c r="B16" s="2" t="s">
        <v>63</v>
      </c>
      <c r="C16" s="2" t="s">
        <v>64</v>
      </c>
      <c r="D16" s="2" t="s">
        <v>65</v>
      </c>
    </row>
    <row r="17" spans="2:4" ht="54">
      <c r="B17" s="2" t="s">
        <v>66</v>
      </c>
      <c r="C17" s="2" t="s">
        <v>67</v>
      </c>
      <c r="D17" s="2" t="s">
        <v>68</v>
      </c>
    </row>
    <row r="18" spans="2:4">
      <c r="B18" s="2" t="s">
        <v>69</v>
      </c>
      <c r="C18" s="2" t="s">
        <v>70</v>
      </c>
      <c r="D18" s="2" t="s">
        <v>71</v>
      </c>
    </row>
    <row r="19" spans="2:4">
      <c r="B19" s="2" t="s">
        <v>72</v>
      </c>
      <c r="C19" s="2" t="s">
        <v>73</v>
      </c>
      <c r="D19" s="2" t="s">
        <v>74</v>
      </c>
    </row>
    <row r="20" spans="2:4">
      <c r="B20" s="2" t="s">
        <v>75</v>
      </c>
      <c r="C20" s="2" t="s">
        <v>76</v>
      </c>
      <c r="D20" s="2" t="s">
        <v>77</v>
      </c>
    </row>
    <row r="21" spans="2:4">
      <c r="B21" s="2" t="s">
        <v>78</v>
      </c>
      <c r="C21" s="2" t="s">
        <v>79</v>
      </c>
      <c r="D21" s="2" t="s">
        <v>80</v>
      </c>
    </row>
    <row r="22" spans="2:4">
      <c r="B22" s="2" t="s">
        <v>81</v>
      </c>
      <c r="C22" s="2" t="s">
        <v>82</v>
      </c>
      <c r="D22" s="2" t="s">
        <v>83</v>
      </c>
    </row>
    <row r="23" spans="2:4">
      <c r="B23" s="2" t="s">
        <v>84</v>
      </c>
      <c r="C23" s="2" t="s">
        <v>85</v>
      </c>
      <c r="D23" s="2" t="s">
        <v>86</v>
      </c>
    </row>
    <row r="24" spans="2:4">
      <c r="B24" s="2" t="s">
        <v>87</v>
      </c>
      <c r="C24" s="2" t="s">
        <v>88</v>
      </c>
      <c r="D24" s="2" t="s">
        <v>89</v>
      </c>
    </row>
    <row r="25" spans="2:4" ht="36">
      <c r="B25" s="2" t="s">
        <v>90</v>
      </c>
      <c r="C25" s="2" t="s">
        <v>91</v>
      </c>
      <c r="D25" s="2" t="s">
        <v>92</v>
      </c>
    </row>
    <row r="26" spans="2:4">
      <c r="B26" s="2" t="s">
        <v>93</v>
      </c>
      <c r="C26" s="2" t="s">
        <v>94</v>
      </c>
    </row>
    <row r="27" spans="2:4">
      <c r="B27" s="2" t="s">
        <v>95</v>
      </c>
      <c r="C27" s="2" t="s">
        <v>96</v>
      </c>
    </row>
    <row r="28" spans="2:4">
      <c r="B28" s="2" t="s">
        <v>97</v>
      </c>
      <c r="C28" s="2" t="s">
        <v>98</v>
      </c>
    </row>
    <row r="29" spans="2:4">
      <c r="B29" s="2" t="s">
        <v>99</v>
      </c>
      <c r="C29" s="2" t="s">
        <v>100</v>
      </c>
    </row>
    <row r="30" spans="2:4" ht="36">
      <c r="B30" s="2" t="s">
        <v>101</v>
      </c>
      <c r="C30" s="2" t="s">
        <v>102</v>
      </c>
    </row>
    <row r="31" spans="2:4">
      <c r="B31" s="2" t="s">
        <v>103</v>
      </c>
    </row>
    <row r="32" spans="2:4">
      <c r="B32" s="2" t="s">
        <v>104</v>
      </c>
    </row>
    <row r="33" spans="2:2">
      <c r="B33" s="2" t="s">
        <v>105</v>
      </c>
    </row>
    <row r="34" spans="2:2">
      <c r="B34" s="2" t="s">
        <v>106</v>
      </c>
    </row>
    <row r="35" spans="2:2">
      <c r="B35" s="2" t="s">
        <v>107</v>
      </c>
    </row>
    <row r="36" spans="2:2">
      <c r="B36" s="2" t="s">
        <v>108</v>
      </c>
    </row>
    <row r="37" spans="2:2">
      <c r="B37" s="2" t="s">
        <v>109</v>
      </c>
    </row>
    <row r="38" spans="2:2">
      <c r="B38" s="2" t="s">
        <v>110</v>
      </c>
    </row>
    <row r="39" spans="2:2">
      <c r="B39" s="2" t="s">
        <v>111</v>
      </c>
    </row>
    <row r="40" spans="2:2">
      <c r="B40" s="2" t="s">
        <v>112</v>
      </c>
    </row>
    <row r="41" spans="2:2">
      <c r="B41" s="2" t="s">
        <v>113</v>
      </c>
    </row>
    <row r="42" spans="2:2">
      <c r="B42" s="2" t="s">
        <v>114</v>
      </c>
    </row>
    <row r="43" spans="2:2">
      <c r="B43" s="2" t="s">
        <v>115</v>
      </c>
    </row>
    <row r="44" spans="2:2">
      <c r="B44" s="2" t="s">
        <v>116</v>
      </c>
    </row>
    <row r="45" spans="2:2">
      <c r="B45" s="2" t="s">
        <v>117</v>
      </c>
    </row>
    <row r="46" spans="2:2">
      <c r="B46" s="2" t="s">
        <v>118</v>
      </c>
    </row>
    <row r="47" spans="2:2">
      <c r="B47" s="2" t="s">
        <v>119</v>
      </c>
    </row>
    <row r="48" spans="2:2">
      <c r="B48" s="2" t="s">
        <v>120</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9500c7e0-a8b4-4cc7-a7aa-d9d65591dd5a"/>
    <ds:schemaRef ds:uri="http://schemas.microsoft.com/office/2006/documentManagement/types"/>
    <ds:schemaRef ds:uri="http://schemas.microsoft.com/office/infopath/2007/PartnerControls"/>
    <ds:schemaRef ds:uri="85e6e18b-26c1-4122-9e79-e6c53ac26d53"/>
    <ds:schemaRef ds:uri="http://purl.org/dc/dcmitype/"/>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　申請書</vt:lpstr>
      <vt:lpstr>【概算払】計画書（病院・有床診）</vt:lpstr>
      <vt:lpstr>記入例１</vt:lpstr>
      <vt:lpstr>記入例２</vt:lpstr>
      <vt:lpstr>【削除しないでください】集計用シート</vt:lpstr>
      <vt:lpstr>リスト</vt:lpstr>
      <vt:lpstr>'【概算払】計画書（病院・有床診）'!Print_Area</vt:lpstr>
      <vt:lpstr>記入例１!Print_Area</vt:lpstr>
      <vt:lpstr>記入例２!Print_Area</vt:lpstr>
      <vt:lpstr>'様式第１号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立野　寛華</cp:lastModifiedBy>
  <cp:lastPrinted>2025-09-08T11:41:57Z</cp:lastPrinted>
  <dcterms:created xsi:type="dcterms:W3CDTF">2025-01-09T05:11:58Z</dcterms:created>
  <dcterms:modified xsi:type="dcterms:W3CDTF">2025-09-08T11:45:52Z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