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73.21\share\201806041111\share\土地・水班\04地価調査・公示\業務\地価調査・地価公示\01 地価調査\07 HP原稿\R6HP原稿\概要（修正作業用）\"/>
    </mc:Choice>
  </mc:AlternateContent>
  <xr:revisionPtr revIDLastSave="0" documentId="14_{D6D6B156-DF6C-4E76-B5D6-710CD27F3B05}" xr6:coauthVersionLast="47" xr6:coauthVersionMax="47" xr10:uidLastSave="{00000000-0000-0000-0000-000000000000}"/>
  <bookViews>
    <workbookView xWindow="-120" yWindow="-120" windowWidth="20730" windowHeight="11160" tabRatio="851" xr2:uid="{00000000-000D-0000-FFFF-FFFF00000000}"/>
  </bookViews>
  <sheets>
    <sheet name="市町別・用途別平均変動率" sheetId="4" r:id="rId1"/>
  </sheets>
  <externalReferences>
    <externalReference r:id="rId2"/>
  </externalReferences>
  <definedNames>
    <definedName name="_xlnm.Print_Area" localSheetId="0">市町別・用途別平均変動率!$A$1:$K$26</definedName>
    <definedName name="市町名">[1]価格全体ランク!$O$2:$Q$23</definedName>
  </definedNames>
  <calcPr calcId="191029" refMode="R1C1"/>
  <fileRecoveryPr repairLoad="1"/>
</workbook>
</file>

<file path=xl/calcChain.xml><?xml version="1.0" encoding="utf-8"?>
<calcChain xmlns="http://schemas.openxmlformats.org/spreadsheetml/2006/main">
  <c r="L1" i="4" l="1"/>
  <c r="B4" i="4" l="1"/>
  <c r="J4" i="4"/>
  <c r="H4" i="4"/>
  <c r="F4" i="4"/>
  <c r="D4" i="4"/>
  <c r="K4" i="4"/>
  <c r="I4" i="4"/>
  <c r="G4" i="4"/>
  <c r="E4" i="4"/>
  <c r="C4" i="4"/>
</calcChain>
</file>

<file path=xl/sharedStrings.xml><?xml version="1.0" encoding="utf-8"?>
<sst xmlns="http://schemas.openxmlformats.org/spreadsheetml/2006/main" count="30" uniqueCount="30">
  <si>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</si>
  <si>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</si>
  <si>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</si>
  <si>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</si>
  <si>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</si>
  <si>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</si>
  <si>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</si>
  <si>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</si>
  <si>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</si>
  <si>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</si>
  <si>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</si>
  <si>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</si>
  <si>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和木町</t>
  </si>
  <si>
    <t>上関町</t>
  </si>
  <si>
    <t>田布施町</t>
  </si>
  <si>
    <t>平生町</t>
  </si>
  <si>
    <t>阿武町</t>
  </si>
  <si>
    <t>住　宅　地</t>
  </si>
  <si>
    <t>商　業　地</t>
  </si>
  <si>
    <t>県平均</t>
  </si>
  <si>
    <t>市平均</t>
    <rPh sb="0" eb="1">
      <t>シ</t>
    </rPh>
    <rPh sb="1" eb="3">
      <t>ヘイキン</t>
    </rPh>
    <phoneticPr fontId="3"/>
  </si>
  <si>
    <t>（単位：％）</t>
  </si>
  <si>
    <t>宅地見込地</t>
  </si>
  <si>
    <t>工　業　地</t>
  </si>
  <si>
    <t>山陽小野田市</t>
    <rPh sb="0" eb="2">
      <t>サンヨウ</t>
    </rPh>
    <rPh sb="2" eb="6">
      <t>オノダシ</t>
    </rPh>
    <phoneticPr fontId="3"/>
  </si>
  <si>
    <t>周防大島町</t>
  </si>
  <si>
    <t>町平均</t>
    <rPh sb="0" eb="1">
      <t>マチ</t>
    </rPh>
    <rPh sb="1" eb="3">
      <t>ヘイキン</t>
    </rPh>
    <phoneticPr fontId="3"/>
  </si>
  <si>
    <t>基準地の市町別・用途別対前年平均変動率</t>
    <rPh sb="0" eb="3">
      <t>キジュンチ</t>
    </rPh>
    <rPh sb="4" eb="6">
      <t>シチョウ</t>
    </rPh>
    <rPh sb="6" eb="7">
      <t>ベツ</t>
    </rPh>
    <rPh sb="8" eb="11">
      <t>ヨウトベツ</t>
    </rPh>
    <rPh sb="11" eb="12">
      <t>タイ</t>
    </rPh>
    <rPh sb="12" eb="14">
      <t>ゼンネン</t>
    </rPh>
    <rPh sb="14" eb="16">
      <t>ヘイキン</t>
    </rPh>
    <rPh sb="16" eb="18">
      <t>ヘンドウ</t>
    </rPh>
    <rPh sb="18" eb="19">
      <t>リツ</t>
    </rPh>
    <phoneticPr fontId="3"/>
  </si>
  <si>
    <t>全用途</t>
    <rPh sb="0" eb="1">
      <t>ゼン</t>
    </rPh>
    <rPh sb="1" eb="3">
      <t>ヨウト</t>
    </rPh>
    <phoneticPr fontId="3"/>
  </si>
  <si>
    <t>　　　　　区分
市町名</t>
    <rPh sb="5" eb="7">
      <t>クブン</t>
    </rPh>
    <rPh sb="9" eb="11">
      <t>シチョウ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</si>
</sst>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8" formatCode="#,##0.0;[Red]\-#,##0.0"/>
    <numFmt numFmtId="179" formatCode="0.0;&quot;△ &quot;0.0"/>
    <numFmt numFmtId="180" formatCode="&quot;令和元年&quot;m&quot;月&quot;d&quot;日&quot;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shrinkToFit="1"/>
    </xf>
    <xf numFmtId="0" fontId="2" fillId="0" borderId="0" xfId="1"/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178" fontId="6" fillId="0" borderId="0" xfId="2" applyNumberFormat="1" applyFont="1" applyAlignment="1">
      <alignment horizontal="right"/>
    </xf>
    <xf numFmtId="178" fontId="6" fillId="0" borderId="0" xfId="2" applyNumberFormat="1" applyFont="1" applyAlignment="1"/>
    <xf numFmtId="14" fontId="2" fillId="0" borderId="0" xfId="1" applyNumberFormat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57" fontId="4" fillId="0" borderId="0" xfId="1" applyNumberFormat="1" applyFont="1" applyAlignment="1">
      <alignment horizontal="right" vertical="center"/>
    </xf>
    <xf numFmtId="180" fontId="7" fillId="0" borderId="4" xfId="1" applyNumberFormat="1" applyFont="1" applyBorder="1" applyAlignment="1">
      <alignment horizontal="center" shrinkToFit="1"/>
    </xf>
    <xf numFmtId="176" fontId="8" fillId="0" borderId="6" xfId="1" applyNumberFormat="1" applyFont="1" applyBorder="1" applyAlignment="1">
      <alignment horizontal="center" shrinkToFit="1"/>
    </xf>
    <xf numFmtId="176" fontId="7" fillId="0" borderId="4" xfId="1" applyNumberFormat="1" applyFont="1" applyBorder="1" applyAlignment="1">
      <alignment horizontal="center" shrinkToFit="1"/>
    </xf>
    <xf numFmtId="0" fontId="4" fillId="0" borderId="1" xfId="0" applyFont="1" applyBorder="1">
      <alignment vertical="center"/>
    </xf>
    <xf numFmtId="179" fontId="7" fillId="0" borderId="4" xfId="1" applyNumberFormat="1" applyFont="1" applyBorder="1" applyAlignment="1">
      <alignment horizontal="right" vertical="center"/>
    </xf>
    <xf numFmtId="179" fontId="8" fillId="0" borderId="7" xfId="1" applyNumberFormat="1" applyFont="1" applyBorder="1" applyAlignment="1">
      <alignment horizontal="right" vertical="center" shrinkToFit="1"/>
    </xf>
    <xf numFmtId="179" fontId="7" fillId="0" borderId="8" xfId="1" applyNumberFormat="1" applyFont="1" applyBorder="1" applyAlignment="1">
      <alignment horizontal="right" vertical="center"/>
    </xf>
    <xf numFmtId="179" fontId="7" fillId="0" borderId="8" xfId="1" applyNumberFormat="1" applyFont="1" applyBorder="1" applyAlignment="1">
      <alignment horizontal="right" vertical="center" shrinkToFit="1"/>
    </xf>
    <xf numFmtId="179" fontId="9" fillId="0" borderId="8" xfId="2" applyNumberFormat="1" applyFont="1" applyBorder="1" applyAlignment="1">
      <alignment horizontal="right" vertical="center" shrinkToFit="1"/>
    </xf>
    <xf numFmtId="0" fontId="4" fillId="2" borderId="1" xfId="1" applyFont="1" applyFill="1" applyBorder="1" applyAlignment="1">
      <alignment horizontal="left" vertical="center" wrapText="1"/>
    </xf>
    <xf numFmtId="179" fontId="7" fillId="2" borderId="4" xfId="1" applyNumberFormat="1" applyFont="1" applyFill="1" applyBorder="1" applyAlignment="1">
      <alignment horizontal="right" vertical="center"/>
    </xf>
    <xf numFmtId="179" fontId="8" fillId="2" borderId="7" xfId="1" applyNumberFormat="1" applyFont="1" applyFill="1" applyBorder="1" applyAlignment="1">
      <alignment horizontal="right" vertical="center" shrinkToFit="1"/>
    </xf>
    <xf numFmtId="179" fontId="7" fillId="2" borderId="8" xfId="1" applyNumberFormat="1" applyFont="1" applyFill="1" applyBorder="1" applyAlignment="1">
      <alignment horizontal="right" vertical="center"/>
    </xf>
    <xf numFmtId="179" fontId="7" fillId="2" borderId="8" xfId="1" applyNumberFormat="1" applyFont="1" applyFill="1" applyBorder="1" applyAlignment="1">
      <alignment horizontal="right" vertical="center" shrinkToFit="1"/>
    </xf>
    <xf numFmtId="179" fontId="9" fillId="2" borderId="8" xfId="2" applyNumberFormat="1" applyFont="1" applyFill="1" applyBorder="1" applyAlignment="1">
      <alignment horizontal="right" vertical="center" shrinkToFit="1"/>
    </xf>
    <xf numFmtId="0" fontId="4" fillId="2" borderId="1" xfId="1" applyFont="1" applyFill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176" fontId="4" fillId="0" borderId="4" xfId="1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shrinkToFit="1"/>
    </xf>
  </cellXfs>
  <cellStyles count="5">
    <cellStyle name="桁区切り" xfId="2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15市町村別平均価格・変動率　最終価格版" xfId="1" xr:uid="{00000000-0005-0000-0000-000004000000}"/>
  </cellStyles>
  <dxfs count="0"/>
  <tableStyles count="0" defaultTableStyle="TableStyleMedium9" defaultPivotStyle="PivotStyleLight16"/>
  <colors>
    <mruColors>
      <color rgb="FFC0C0C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 住価高"/>
      <sheetName val="Jyunni (住)"/>
      <sheetName val="P9 商価高"/>
      <sheetName val="Jyunni (商)"/>
      <sheetName val="価格全体ランク"/>
      <sheetName val="HP用"/>
    </sheetNames>
    <sheetDataSet>
      <sheetData sheetId="0" refreshError="1"/>
      <sheetData sheetId="1" refreshError="1"/>
      <sheetData sheetId="2"/>
      <sheetData sheetId="3">
        <row r="3">
          <cell r="C3" t="str">
            <v>下関市</v>
          </cell>
        </row>
      </sheetData>
      <sheetData sheetId="4">
        <row r="2">
          <cell r="O2" t="str">
            <v>下関市</v>
          </cell>
          <cell r="P2" t="str">
            <v>下関市</v>
          </cell>
          <cell r="Q2" t="str">
            <v>しものせきし</v>
          </cell>
        </row>
        <row r="3">
          <cell r="O3" t="str">
            <v>宇部市</v>
          </cell>
          <cell r="P3" t="str">
            <v>宇部市</v>
          </cell>
          <cell r="Q3" t="str">
            <v>うべし</v>
          </cell>
        </row>
        <row r="4">
          <cell r="O4" t="str">
            <v>山口市</v>
          </cell>
          <cell r="P4" t="str">
            <v>山口市</v>
          </cell>
          <cell r="Q4" t="str">
            <v>やまぐちし</v>
          </cell>
        </row>
        <row r="5">
          <cell r="O5" t="str">
            <v>萩市</v>
          </cell>
          <cell r="P5" t="str">
            <v>萩市</v>
          </cell>
          <cell r="Q5" t="str">
            <v>はぎし</v>
          </cell>
        </row>
        <row r="6">
          <cell r="O6" t="str">
            <v>防府市</v>
          </cell>
          <cell r="P6" t="str">
            <v>防府市</v>
          </cell>
          <cell r="Q6" t="str">
            <v>ほうふし</v>
          </cell>
        </row>
        <row r="7">
          <cell r="O7" t="str">
            <v>下松市</v>
          </cell>
          <cell r="P7" t="str">
            <v>下松市</v>
          </cell>
          <cell r="Q7" t="str">
            <v>くだまつし</v>
          </cell>
        </row>
        <row r="8">
          <cell r="O8" t="str">
            <v>岩国市</v>
          </cell>
          <cell r="P8" t="str">
            <v>岩国市</v>
          </cell>
          <cell r="Q8" t="str">
            <v>いわくにし</v>
          </cell>
        </row>
        <row r="9">
          <cell r="O9" t="str">
            <v>光市</v>
          </cell>
          <cell r="P9" t="str">
            <v>光市</v>
          </cell>
          <cell r="Q9" t="str">
            <v>ひかりし</v>
          </cell>
        </row>
        <row r="10">
          <cell r="O10" t="str">
            <v>長門市</v>
          </cell>
          <cell r="P10" t="str">
            <v>長門市</v>
          </cell>
          <cell r="Q10" t="str">
            <v>ながとし</v>
          </cell>
        </row>
        <row r="11">
          <cell r="O11" t="str">
            <v>柳井市</v>
          </cell>
          <cell r="P11" t="str">
            <v>柳井市</v>
          </cell>
          <cell r="Q11" t="str">
            <v>やないし</v>
          </cell>
        </row>
        <row r="12">
          <cell r="O12" t="str">
            <v>美祢市</v>
          </cell>
          <cell r="P12" t="str">
            <v>美祢市</v>
          </cell>
          <cell r="Q12" t="str">
            <v>みねし</v>
          </cell>
        </row>
        <row r="13">
          <cell r="O13" t="str">
            <v>周南市</v>
          </cell>
          <cell r="P13" t="str">
            <v>周南市</v>
          </cell>
          <cell r="Q13" t="str">
            <v>しゅうなんし</v>
          </cell>
        </row>
        <row r="14">
          <cell r="O14" t="str">
            <v>山陽小野田市</v>
          </cell>
          <cell r="P14" t="str">
            <v>山陽小野田市</v>
          </cell>
          <cell r="Q14" t="str">
            <v>さんようおのだし</v>
          </cell>
        </row>
        <row r="15">
          <cell r="O15" t="str">
            <v>周防大島町</v>
          </cell>
          <cell r="P15" t="str">
            <v>大島郡周防大島町</v>
          </cell>
          <cell r="Q15" t="str">
            <v>おおしまぐんすおうおおしまちょう</v>
          </cell>
        </row>
        <row r="16">
          <cell r="O16" t="str">
            <v>和木町</v>
          </cell>
          <cell r="P16" t="str">
            <v>玖珂郡和木町</v>
          </cell>
          <cell r="Q16" t="str">
            <v>くがぐんわきちょう</v>
          </cell>
        </row>
        <row r="17">
          <cell r="O17" t="str">
            <v>上関町</v>
          </cell>
          <cell r="P17" t="str">
            <v>熊毛郡上関町</v>
          </cell>
          <cell r="Q17" t="str">
            <v>くまげぐんかみのせきちょう</v>
          </cell>
        </row>
        <row r="18">
          <cell r="O18" t="str">
            <v>田布施町</v>
          </cell>
          <cell r="P18" t="str">
            <v>熊毛郡田布施町</v>
          </cell>
          <cell r="Q18" t="str">
            <v>くまげぐんたぶせちょう</v>
          </cell>
        </row>
        <row r="19">
          <cell r="O19" t="str">
            <v>平生町</v>
          </cell>
          <cell r="P19" t="str">
            <v>熊毛郡平生町</v>
          </cell>
          <cell r="Q19" t="str">
            <v>くまげぐんひらおちょう</v>
          </cell>
        </row>
        <row r="22">
          <cell r="O22" t="str">
            <v>阿武町</v>
          </cell>
          <cell r="P22" t="str">
            <v>阿武郡阿武町</v>
          </cell>
          <cell r="Q22" t="str">
            <v>あぶぐんあぶちょう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9"/>
  <sheetViews>
    <sheetView tabSelected="1" zoomScaleNormal="100" zoomScaleSheetLayoutView="100" workbookViewId="0">
      <selection activeCell="Q8" sqref="Q8"/>
    </sheetView>
  </sheetViews>
  <sheetFormatPr defaultRowHeight="29.25" customHeight="1" x14ac:dyDescent="0.15"/>
  <cols>
    <col min="1" max="1" width="14.375" style="5" customWidth="1"/>
    <col min="2" max="2" width="7.125" style="5" customWidth="1"/>
    <col min="3" max="7" width="7.125" style="4" customWidth="1"/>
    <col min="8" max="8" width="7.125" style="8" customWidth="1"/>
    <col min="9" max="11" width="7.125" style="4" customWidth="1"/>
    <col min="12" max="12" width="10.5" style="4" hidden="1" customWidth="1"/>
    <col min="13" max="16384" width="9" style="4"/>
  </cols>
  <sheetData>
    <row r="1" spans="1:12" s="1" customFormat="1" ht="17.25" x14ac:dyDescent="0.15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9">
        <f ca="1">TODAY()</f>
        <v>45917</v>
      </c>
    </row>
    <row r="2" spans="1:12" s="1" customFormat="1" ht="14.25" x14ac:dyDescent="0.15">
      <c r="A2" s="10"/>
      <c r="B2" s="11"/>
      <c r="C2" s="11"/>
      <c r="D2" s="11"/>
      <c r="E2" s="11"/>
      <c r="F2" s="11"/>
      <c r="G2" s="11"/>
      <c r="H2" s="11"/>
      <c r="I2" s="11"/>
      <c r="J2" s="11"/>
      <c r="K2" s="12" t="s">
        <v>21</v>
      </c>
    </row>
    <row r="3" spans="1:12" s="2" customFormat="1" ht="29.25" customHeight="1" thickBot="1" x14ac:dyDescent="0.2">
      <c r="A3" s="38" t="s">
        <v>29</v>
      </c>
      <c r="B3" s="34" t="s">
        <v>17</v>
      </c>
      <c r="C3" s="36"/>
      <c r="D3" s="34" t="s">
        <v>22</v>
      </c>
      <c r="E3" s="37"/>
      <c r="F3" s="34" t="s">
        <v>18</v>
      </c>
      <c r="G3" s="37"/>
      <c r="H3" s="34" t="s">
        <v>23</v>
      </c>
      <c r="I3" s="35"/>
      <c r="J3" s="34" t="s">
        <v>28</v>
      </c>
      <c r="K3" s="35"/>
    </row>
    <row r="4" spans="1:12" s="2" customFormat="1" ht="29.25" customHeight="1" x14ac:dyDescent="0.15">
      <c r="A4" s="39"/>
      <c r="B4" s="13" t="str">
        <f ca="1">IF(TEXT(EDATE(L1,-12),"yyyy")="2019",TEXT(EDATE(L1,-12),"g元"),TEXT(EDATE(L1,-12),"ge"))</f>
        <v>R6</v>
      </c>
      <c r="C4" s="14" t="str">
        <f ca="1">TEXT(EDATE(L1,-1),"ge")</f>
        <v>R7</v>
      </c>
      <c r="D4" s="15" t="str">
        <f ca="1">IF(TEXT(EDATE(L1,-12),"yyyy")="2019",TEXT(EDATE(L1,-12),"g元"),TEXT(EDATE(L1,-12),"ge"))</f>
        <v>R6</v>
      </c>
      <c r="E4" s="14" t="str">
        <f ca="1">TEXT(EDATE(L1,0),"ge")</f>
        <v>R7</v>
      </c>
      <c r="F4" s="15" t="str">
        <f ca="1">IF(TEXT(EDATE(L1,-12),"yyyy")="2019",TEXT(EDATE(L1,-12),"g元"),TEXT(EDATE(L1,-12),"ge"))</f>
        <v>R6</v>
      </c>
      <c r="G4" s="14" t="str">
        <f ca="1">TEXT(EDATE(L1,0),"ge")</f>
        <v>R7</v>
      </c>
      <c r="H4" s="15" t="str">
        <f ca="1">IF(TEXT(EDATE(L1,-12),"yyyy")="2019",TEXT(EDATE(L1,-12),"g元"),TEXT(EDATE(L1,-12),"ge"))</f>
        <v>R6</v>
      </c>
      <c r="I4" s="14" t="str">
        <f ca="1">TEXT(EDATE(L1,0),"ge")</f>
        <v>R7</v>
      </c>
      <c r="J4" s="15" t="str">
        <f ca="1">IF(TEXT(EDATE(L1,-12),"yyyy")="2019",TEXT(EDATE(L1,-12),"g元"),TEXT(EDATE(L1,-12),"ge"))</f>
        <v>R6</v>
      </c>
      <c r="K4" s="14" t="str">
        <f ca="1">TEXT(EDATE(L1,0),"ge")</f>
        <v>R7</v>
      </c>
    </row>
    <row r="5" spans="1:12" s="3" customFormat="1" ht="29.25" customHeight="1" x14ac:dyDescent="0.15">
      <c r="A5" s="16" t="s">
        <v>0</v>
      </c>
      <c r="B5" s="17">
        <v>0.2</v>
      </c>
      <c r="C5" s="18">
        <v>0.3</v>
      </c>
      <c r="D5" s="19">
        <v>2</v>
      </c>
      <c r="E5" s="18">
        <v>0.7</v>
      </c>
      <c r="F5" s="20">
        <v>-0.2</v>
      </c>
      <c r="G5" s="18">
        <v>0.5</v>
      </c>
      <c r="H5" s="21">
        <v>0.5</v>
      </c>
      <c r="I5" s="18">
        <v>1.1000000000000001</v>
      </c>
      <c r="J5" s="19">
        <v>0.1</v>
      </c>
      <c r="K5" s="18">
        <v>0.3</v>
      </c>
    </row>
    <row r="6" spans="1:12" s="3" customFormat="1" ht="29.25" customHeight="1" x14ac:dyDescent="0.15">
      <c r="A6" s="16" t="s">
        <v>1</v>
      </c>
      <c r="B6" s="17">
        <v>0.5</v>
      </c>
      <c r="C6" s="18">
        <v>0.7</v>
      </c>
      <c r="D6" s="19">
        <v>0.7</v>
      </c>
      <c r="E6" s="18">
        <v>0.7</v>
      </c>
      <c r="F6" s="20">
        <v>0.3</v>
      </c>
      <c r="G6" s="18">
        <v>0.6</v>
      </c>
      <c r="H6" s="21">
        <v>0.6</v>
      </c>
      <c r="I6" s="18">
        <v>0.6</v>
      </c>
      <c r="J6" s="19">
        <v>0.5</v>
      </c>
      <c r="K6" s="18">
        <v>0.6</v>
      </c>
    </row>
    <row r="7" spans="1:12" s="3" customFormat="1" ht="29.25" customHeight="1" x14ac:dyDescent="0.15">
      <c r="A7" s="16" t="s">
        <v>2</v>
      </c>
      <c r="B7" s="17">
        <v>-0.1</v>
      </c>
      <c r="C7" s="18">
        <v>0</v>
      </c>
      <c r="D7" s="19">
        <v>0</v>
      </c>
      <c r="E7" s="18">
        <v>0</v>
      </c>
      <c r="F7" s="20">
        <v>0.4</v>
      </c>
      <c r="G7" s="18">
        <v>0.5</v>
      </c>
      <c r="H7" s="21"/>
      <c r="I7" s="18"/>
      <c r="J7" s="19">
        <v>0</v>
      </c>
      <c r="K7" s="18">
        <v>0.1</v>
      </c>
    </row>
    <row r="8" spans="1:12" s="3" customFormat="1" ht="29.25" customHeight="1" x14ac:dyDescent="0.15">
      <c r="A8" s="16" t="s">
        <v>3</v>
      </c>
      <c r="B8" s="17">
        <v>-1.5</v>
      </c>
      <c r="C8" s="18">
        <v>-1.1000000000000001</v>
      </c>
      <c r="D8" s="19">
        <v>-2.2999999999999998</v>
      </c>
      <c r="E8" s="18">
        <v>-2</v>
      </c>
      <c r="F8" s="20">
        <v>-1.2</v>
      </c>
      <c r="G8" s="18">
        <v>-1</v>
      </c>
      <c r="H8" s="21"/>
      <c r="I8" s="18"/>
      <c r="J8" s="19">
        <v>-1.5</v>
      </c>
      <c r="K8" s="18">
        <v>-1.1000000000000001</v>
      </c>
    </row>
    <row r="9" spans="1:12" s="3" customFormat="1" ht="29.25" customHeight="1" x14ac:dyDescent="0.15">
      <c r="A9" s="16" t="s">
        <v>4</v>
      </c>
      <c r="B9" s="17">
        <v>0.5</v>
      </c>
      <c r="C9" s="18">
        <v>0.7</v>
      </c>
      <c r="D9" s="19">
        <v>-0.5</v>
      </c>
      <c r="E9" s="18">
        <v>-0.5</v>
      </c>
      <c r="F9" s="20">
        <v>0.8</v>
      </c>
      <c r="G9" s="18">
        <v>1</v>
      </c>
      <c r="H9" s="21">
        <v>0</v>
      </c>
      <c r="I9" s="18">
        <v>0.8</v>
      </c>
      <c r="J9" s="19">
        <v>0.5</v>
      </c>
      <c r="K9" s="18">
        <v>0.7</v>
      </c>
    </row>
    <row r="10" spans="1:12" s="3" customFormat="1" ht="29.25" customHeight="1" x14ac:dyDescent="0.15">
      <c r="A10" s="16" t="s">
        <v>5</v>
      </c>
      <c r="B10" s="17">
        <v>0.7</v>
      </c>
      <c r="C10" s="18">
        <v>0.8</v>
      </c>
      <c r="D10" s="19">
        <v>0</v>
      </c>
      <c r="E10" s="18">
        <v>0</v>
      </c>
      <c r="F10" s="20">
        <v>0.6</v>
      </c>
      <c r="G10" s="18">
        <v>0.9</v>
      </c>
      <c r="H10" s="21">
        <v>-0.6</v>
      </c>
      <c r="I10" s="18">
        <v>0</v>
      </c>
      <c r="J10" s="19">
        <v>0.6</v>
      </c>
      <c r="K10" s="18">
        <v>0.7</v>
      </c>
    </row>
    <row r="11" spans="1:12" s="3" customFormat="1" ht="29.25" customHeight="1" x14ac:dyDescent="0.15">
      <c r="A11" s="16" t="s">
        <v>6</v>
      </c>
      <c r="B11" s="17">
        <v>-0.1</v>
      </c>
      <c r="C11" s="18">
        <v>0</v>
      </c>
      <c r="D11" s="19">
        <v>-1.9</v>
      </c>
      <c r="E11" s="18">
        <v>-2</v>
      </c>
      <c r="F11" s="20">
        <v>-0.8</v>
      </c>
      <c r="G11" s="18">
        <v>-0.8</v>
      </c>
      <c r="H11" s="21"/>
      <c r="I11" s="18"/>
      <c r="J11" s="19">
        <v>-0.3</v>
      </c>
      <c r="K11" s="18">
        <v>-0.2</v>
      </c>
    </row>
    <row r="12" spans="1:12" s="3" customFormat="1" ht="29.25" customHeight="1" x14ac:dyDescent="0.15">
      <c r="A12" s="16" t="s">
        <v>7</v>
      </c>
      <c r="B12" s="17">
        <v>-0.4</v>
      </c>
      <c r="C12" s="18">
        <v>-0.2</v>
      </c>
      <c r="D12" s="19">
        <v>-0.4</v>
      </c>
      <c r="E12" s="18">
        <v>0</v>
      </c>
      <c r="F12" s="20">
        <v>-0.4</v>
      </c>
      <c r="G12" s="18">
        <v>-0.2</v>
      </c>
      <c r="H12" s="21">
        <v>0</v>
      </c>
      <c r="I12" s="18">
        <v>0</v>
      </c>
      <c r="J12" s="19">
        <v>-0.4</v>
      </c>
      <c r="K12" s="18">
        <v>-0.2</v>
      </c>
    </row>
    <row r="13" spans="1:12" s="3" customFormat="1" ht="29.25" customHeight="1" x14ac:dyDescent="0.15">
      <c r="A13" s="16" t="s">
        <v>8</v>
      </c>
      <c r="B13" s="17">
        <v>-1.1000000000000001</v>
      </c>
      <c r="C13" s="18">
        <v>-0.6</v>
      </c>
      <c r="D13" s="19"/>
      <c r="E13" s="18"/>
      <c r="F13" s="20">
        <v>-0.9</v>
      </c>
      <c r="G13" s="18">
        <v>-0.7</v>
      </c>
      <c r="H13" s="21"/>
      <c r="I13" s="18"/>
      <c r="J13" s="19">
        <v>-1.1000000000000001</v>
      </c>
      <c r="K13" s="18">
        <v>-0.6</v>
      </c>
    </row>
    <row r="14" spans="1:12" s="3" customFormat="1" ht="29.25" customHeight="1" x14ac:dyDescent="0.15">
      <c r="A14" s="16" t="s">
        <v>9</v>
      </c>
      <c r="B14" s="17">
        <v>-0.7</v>
      </c>
      <c r="C14" s="18">
        <v>-0.6</v>
      </c>
      <c r="D14" s="19"/>
      <c r="E14" s="18"/>
      <c r="F14" s="20">
        <v>-0.8</v>
      </c>
      <c r="G14" s="18">
        <v>-0.8</v>
      </c>
      <c r="H14" s="21">
        <v>0</v>
      </c>
      <c r="I14" s="18">
        <v>0</v>
      </c>
      <c r="J14" s="19">
        <v>-0.7</v>
      </c>
      <c r="K14" s="18">
        <v>-0.6</v>
      </c>
    </row>
    <row r="15" spans="1:12" s="3" customFormat="1" ht="29.25" customHeight="1" x14ac:dyDescent="0.15">
      <c r="A15" s="16" t="s">
        <v>10</v>
      </c>
      <c r="B15" s="17">
        <v>-2.1</v>
      </c>
      <c r="C15" s="18">
        <v>-1.7</v>
      </c>
      <c r="D15" s="19"/>
      <c r="E15" s="18"/>
      <c r="F15" s="20">
        <v>-1.4</v>
      </c>
      <c r="G15" s="18">
        <v>-0.9</v>
      </c>
      <c r="H15" s="21"/>
      <c r="I15" s="18"/>
      <c r="J15" s="19">
        <v>-2</v>
      </c>
      <c r="K15" s="18">
        <v>-1.6</v>
      </c>
    </row>
    <row r="16" spans="1:12" s="3" customFormat="1" ht="29.25" customHeight="1" x14ac:dyDescent="0.15">
      <c r="A16" s="16" t="s">
        <v>11</v>
      </c>
      <c r="B16" s="17">
        <v>0.3</v>
      </c>
      <c r="C16" s="18">
        <v>0.4</v>
      </c>
      <c r="D16" s="19">
        <v>-1</v>
      </c>
      <c r="E16" s="18">
        <v>-1.5</v>
      </c>
      <c r="F16" s="20">
        <v>0.4</v>
      </c>
      <c r="G16" s="18">
        <v>0.6</v>
      </c>
      <c r="H16" s="21">
        <v>-0.5</v>
      </c>
      <c r="I16" s="18">
        <v>-0.3</v>
      </c>
      <c r="J16" s="19">
        <v>0.2</v>
      </c>
      <c r="K16" s="18">
        <v>0.3</v>
      </c>
    </row>
    <row r="17" spans="1:11" s="3" customFormat="1" ht="29.25" customHeight="1" x14ac:dyDescent="0.15">
      <c r="A17" s="16" t="s">
        <v>24</v>
      </c>
      <c r="B17" s="17">
        <v>0</v>
      </c>
      <c r="C17" s="18">
        <v>-0.1</v>
      </c>
      <c r="D17" s="19">
        <v>-0.5</v>
      </c>
      <c r="E17" s="18">
        <v>-0.5</v>
      </c>
      <c r="F17" s="20">
        <v>-0.2</v>
      </c>
      <c r="G17" s="18">
        <v>0.2</v>
      </c>
      <c r="H17" s="21">
        <v>-0.6</v>
      </c>
      <c r="I17" s="18">
        <v>-0.6</v>
      </c>
      <c r="J17" s="19">
        <v>-0.2</v>
      </c>
      <c r="K17" s="18">
        <v>-0.1</v>
      </c>
    </row>
    <row r="18" spans="1:11" s="3" customFormat="1" ht="29.25" customHeight="1" x14ac:dyDescent="0.15">
      <c r="A18" s="22" t="s">
        <v>20</v>
      </c>
      <c r="B18" s="23">
        <v>-0.1</v>
      </c>
      <c r="C18" s="24">
        <v>0</v>
      </c>
      <c r="D18" s="25">
        <v>-0.4</v>
      </c>
      <c r="E18" s="24">
        <v>-0.5</v>
      </c>
      <c r="F18" s="26">
        <v>-0.1</v>
      </c>
      <c r="G18" s="24">
        <v>0.1</v>
      </c>
      <c r="H18" s="27">
        <v>0</v>
      </c>
      <c r="I18" s="24">
        <v>0.2</v>
      </c>
      <c r="J18" s="25">
        <v>-0.1</v>
      </c>
      <c r="K18" s="24">
        <v>0</v>
      </c>
    </row>
    <row r="19" spans="1:11" s="3" customFormat="1" ht="29.25" customHeight="1" x14ac:dyDescent="0.15">
      <c r="A19" s="16" t="s">
        <v>25</v>
      </c>
      <c r="B19" s="17">
        <v>-2.2000000000000002</v>
      </c>
      <c r="C19" s="18">
        <v>-2.2000000000000002</v>
      </c>
      <c r="D19" s="19"/>
      <c r="E19" s="18"/>
      <c r="F19" s="20">
        <v>-3.3</v>
      </c>
      <c r="G19" s="18">
        <v>-3.2</v>
      </c>
      <c r="H19" s="21"/>
      <c r="I19" s="18"/>
      <c r="J19" s="19">
        <v>-2.4</v>
      </c>
      <c r="K19" s="18">
        <v>-2.4</v>
      </c>
    </row>
    <row r="20" spans="1:11" s="3" customFormat="1" ht="29.25" customHeight="1" x14ac:dyDescent="0.15">
      <c r="A20" s="16" t="s">
        <v>12</v>
      </c>
      <c r="B20" s="17">
        <v>0.9</v>
      </c>
      <c r="C20" s="18">
        <v>1</v>
      </c>
      <c r="D20" s="19"/>
      <c r="E20" s="18"/>
      <c r="F20" s="20"/>
      <c r="G20" s="18"/>
      <c r="H20" s="21"/>
      <c r="I20" s="18"/>
      <c r="J20" s="19">
        <v>0.9</v>
      </c>
      <c r="K20" s="18">
        <v>1</v>
      </c>
    </row>
    <row r="21" spans="1:11" s="3" customFormat="1" ht="29.25" customHeight="1" x14ac:dyDescent="0.15">
      <c r="A21" s="16" t="s">
        <v>13</v>
      </c>
      <c r="B21" s="17">
        <v>-3.2</v>
      </c>
      <c r="C21" s="18">
        <v>-3.3</v>
      </c>
      <c r="D21" s="19"/>
      <c r="E21" s="18"/>
      <c r="F21" s="20">
        <v>-3</v>
      </c>
      <c r="G21" s="18">
        <v>-3.1</v>
      </c>
      <c r="H21" s="21"/>
      <c r="I21" s="18"/>
      <c r="J21" s="19">
        <v>-3.2</v>
      </c>
      <c r="K21" s="18">
        <v>-3.2</v>
      </c>
    </row>
    <row r="22" spans="1:11" s="3" customFormat="1" ht="29.25" customHeight="1" x14ac:dyDescent="0.15">
      <c r="A22" s="16" t="s">
        <v>14</v>
      </c>
      <c r="B22" s="17">
        <v>-1.1000000000000001</v>
      </c>
      <c r="C22" s="18">
        <v>-0.9</v>
      </c>
      <c r="D22" s="19"/>
      <c r="E22" s="18"/>
      <c r="F22" s="20">
        <v>-0.3</v>
      </c>
      <c r="G22" s="18">
        <v>0</v>
      </c>
      <c r="H22" s="21"/>
      <c r="I22" s="18"/>
      <c r="J22" s="19">
        <v>-0.9</v>
      </c>
      <c r="K22" s="18">
        <v>-0.7</v>
      </c>
    </row>
    <row r="23" spans="1:11" s="3" customFormat="1" ht="29.25" customHeight="1" x14ac:dyDescent="0.15">
      <c r="A23" s="16" t="s">
        <v>15</v>
      </c>
      <c r="B23" s="17">
        <v>-0.9</v>
      </c>
      <c r="C23" s="18">
        <v>-0.9</v>
      </c>
      <c r="D23" s="19"/>
      <c r="E23" s="18"/>
      <c r="F23" s="20">
        <v>-0.4</v>
      </c>
      <c r="G23" s="18">
        <v>-0.4</v>
      </c>
      <c r="H23" s="21"/>
      <c r="I23" s="18"/>
      <c r="J23" s="19">
        <v>-0.8</v>
      </c>
      <c r="K23" s="18">
        <v>-0.8</v>
      </c>
    </row>
    <row r="24" spans="1:11" s="3" customFormat="1" ht="29.25" customHeight="1" x14ac:dyDescent="0.15">
      <c r="A24" s="16" t="s">
        <v>16</v>
      </c>
      <c r="B24" s="17">
        <v>-1.2</v>
      </c>
      <c r="C24" s="18">
        <v>-1.2</v>
      </c>
      <c r="D24" s="19"/>
      <c r="E24" s="18"/>
      <c r="F24" s="20">
        <v>-1.8</v>
      </c>
      <c r="G24" s="18">
        <v>-1.8</v>
      </c>
      <c r="H24" s="21"/>
      <c r="I24" s="18"/>
      <c r="J24" s="19">
        <v>-1.4</v>
      </c>
      <c r="K24" s="18">
        <v>-1.4</v>
      </c>
    </row>
    <row r="25" spans="1:11" s="3" customFormat="1" ht="29.25" customHeight="1" x14ac:dyDescent="0.15">
      <c r="A25" s="22" t="s">
        <v>26</v>
      </c>
      <c r="B25" s="23">
        <v>-1.5</v>
      </c>
      <c r="C25" s="24">
        <v>-1.4</v>
      </c>
      <c r="D25" s="25"/>
      <c r="E25" s="24"/>
      <c r="F25" s="26">
        <v>-2</v>
      </c>
      <c r="G25" s="24">
        <v>-1.9</v>
      </c>
      <c r="H25" s="27"/>
      <c r="I25" s="24"/>
      <c r="J25" s="25">
        <v>-1.6</v>
      </c>
      <c r="K25" s="24">
        <v>-1.5</v>
      </c>
    </row>
    <row r="26" spans="1:11" s="3" customFormat="1" ht="29.25" customHeight="1" x14ac:dyDescent="0.15">
      <c r="A26" s="28" t="s">
        <v>19</v>
      </c>
      <c r="B26" s="23">
        <v>-0.3</v>
      </c>
      <c r="C26" s="24">
        <v>-0.1</v>
      </c>
      <c r="D26" s="25">
        <v>-0.4</v>
      </c>
      <c r="E26" s="24">
        <v>-0.5</v>
      </c>
      <c r="F26" s="26">
        <v>-0.3</v>
      </c>
      <c r="G26" s="24">
        <v>0</v>
      </c>
      <c r="H26" s="27">
        <v>0</v>
      </c>
      <c r="I26" s="24">
        <v>0.2</v>
      </c>
      <c r="J26" s="25">
        <v>-0.3</v>
      </c>
      <c r="K26" s="24">
        <v>-0.1</v>
      </c>
    </row>
    <row r="27" spans="1:11" ht="29.25" customHeight="1" x14ac:dyDescent="0.15">
      <c r="A27" s="31"/>
      <c r="B27" s="32"/>
      <c r="C27" s="33"/>
      <c r="D27" s="32"/>
      <c r="E27" s="33"/>
      <c r="F27" s="32"/>
      <c r="G27" s="33"/>
      <c r="H27" s="32"/>
      <c r="I27" s="33"/>
      <c r="J27" s="32"/>
      <c r="K27" s="33"/>
    </row>
    <row r="28" spans="1:11" ht="29.25" customHeight="1" x14ac:dyDescent="0.15">
      <c r="B28" s="6"/>
      <c r="C28" s="6"/>
      <c r="D28" s="6"/>
      <c r="E28" s="6"/>
      <c r="F28" s="6"/>
      <c r="G28" s="6"/>
      <c r="H28" s="7"/>
      <c r="I28" s="6"/>
      <c r="J28" s="6"/>
      <c r="K28" s="6"/>
    </row>
    <row r="29" spans="1:11" ht="29.25" customHeight="1" x14ac:dyDescent="0.15">
      <c r="B29" s="6"/>
      <c r="C29" s="6"/>
      <c r="D29" s="6"/>
      <c r="E29" s="6"/>
      <c r="F29" s="6"/>
      <c r="G29" s="6"/>
      <c r="H29" s="7"/>
      <c r="I29" s="6"/>
      <c r="J29" s="6"/>
      <c r="K29" s="6"/>
    </row>
    <row r="30" spans="1:11" ht="29.25" customHeight="1" x14ac:dyDescent="0.15">
      <c r="A30" s="29"/>
      <c r="B30" s="29"/>
      <c r="C30" s="29"/>
      <c r="D30" s="6"/>
      <c r="E30" s="6"/>
      <c r="F30" s="6"/>
      <c r="G30" s="6"/>
      <c r="H30" s="7"/>
      <c r="I30" s="6"/>
      <c r="J30" s="6"/>
      <c r="K30" s="6"/>
    </row>
    <row r="31" spans="1:11" ht="29.25" customHeight="1" x14ac:dyDescent="0.15">
      <c r="B31" s="6"/>
      <c r="C31" s="6"/>
      <c r="D31" s="6"/>
      <c r="E31" s="6"/>
      <c r="F31" s="6"/>
      <c r="G31" s="6"/>
      <c r="H31" s="7"/>
      <c r="I31" s="6"/>
      <c r="J31" s="6"/>
      <c r="K31" s="6"/>
    </row>
    <row r="32" spans="1:11" ht="29.25" customHeight="1" x14ac:dyDescent="0.15">
      <c r="B32" s="6"/>
      <c r="C32" s="6"/>
      <c r="D32" s="6"/>
      <c r="E32" s="6"/>
      <c r="F32" s="6"/>
      <c r="G32" s="6"/>
      <c r="H32" s="7"/>
      <c r="I32" s="6"/>
      <c r="J32" s="6"/>
      <c r="K32" s="6"/>
    </row>
    <row r="33" spans="2:11" ht="29.25" customHeight="1" x14ac:dyDescent="0.15">
      <c r="B33" s="6"/>
      <c r="C33" s="6"/>
      <c r="D33" s="6"/>
      <c r="E33" s="6"/>
      <c r="F33" s="6"/>
      <c r="G33" s="6"/>
      <c r="H33" s="7"/>
      <c r="I33" s="6"/>
      <c r="J33" s="6"/>
      <c r="K33" s="6"/>
    </row>
    <row r="34" spans="2:11" ht="29.25" customHeight="1" x14ac:dyDescent="0.15">
      <c r="B34" s="6"/>
      <c r="C34" s="6"/>
      <c r="D34" s="6"/>
      <c r="E34" s="6"/>
      <c r="F34" s="6"/>
      <c r="G34" s="6"/>
      <c r="H34" s="7"/>
      <c r="I34" s="6"/>
      <c r="J34" s="6"/>
      <c r="K34" s="6"/>
    </row>
    <row r="35" spans="2:11" ht="29.25" customHeight="1" x14ac:dyDescent="0.15">
      <c r="B35" s="6"/>
      <c r="C35" s="6"/>
      <c r="D35" s="6"/>
      <c r="E35" s="6"/>
      <c r="F35" s="6"/>
      <c r="G35" s="6"/>
      <c r="H35" s="7"/>
      <c r="I35" s="6"/>
      <c r="J35" s="6"/>
      <c r="K35" s="6"/>
    </row>
    <row r="36" spans="2:11" ht="29.25" customHeight="1" x14ac:dyDescent="0.15">
      <c r="B36" s="6"/>
      <c r="C36" s="6"/>
      <c r="D36" s="6"/>
      <c r="E36" s="6"/>
      <c r="F36" s="6"/>
      <c r="G36" s="6"/>
      <c r="H36" s="7"/>
      <c r="I36" s="6"/>
      <c r="J36" s="6"/>
      <c r="K36" s="6"/>
    </row>
    <row r="37" spans="2:11" ht="29.25" customHeight="1" x14ac:dyDescent="0.15">
      <c r="B37" s="6"/>
      <c r="C37" s="6"/>
      <c r="D37" s="6"/>
      <c r="E37" s="6"/>
      <c r="F37" s="6"/>
      <c r="G37" s="6"/>
      <c r="H37" s="7"/>
      <c r="I37" s="6"/>
      <c r="J37" s="6"/>
      <c r="K37" s="6"/>
    </row>
    <row r="38" spans="2:11" ht="29.25" customHeight="1" x14ac:dyDescent="0.15">
      <c r="B38" s="6"/>
      <c r="C38" s="6"/>
      <c r="D38" s="6"/>
      <c r="E38" s="6"/>
      <c r="F38" s="6"/>
      <c r="G38" s="6"/>
      <c r="H38" s="7"/>
      <c r="I38" s="6"/>
      <c r="J38" s="6"/>
      <c r="K38" s="6"/>
    </row>
    <row r="39" spans="2:11" ht="29.25" customHeight="1" x14ac:dyDescent="0.15">
      <c r="B39" s="6"/>
      <c r="C39" s="6"/>
      <c r="D39" s="6"/>
      <c r="E39" s="6"/>
      <c r="F39" s="6"/>
      <c r="G39" s="6"/>
      <c r="H39" s="7"/>
      <c r="I39" s="6"/>
      <c r="J39" s="6"/>
      <c r="K39" s="6"/>
    </row>
  </sheetData>
  <mergeCells count="9">
    <mergeCell ref="A30:C30"/>
    <mergeCell ref="A1:K1"/>
    <mergeCell ref="A27:K27"/>
    <mergeCell ref="J3:K3"/>
    <mergeCell ref="B3:C3"/>
    <mergeCell ref="D3:E3"/>
    <mergeCell ref="F3:G3"/>
    <mergeCell ref="H3:I3"/>
    <mergeCell ref="A3:A4"/>
  </mergeCells>
  <phoneticPr fontId="3"/>
  <printOptions horizontalCentered="1"/>
  <pageMargins left="0.78740157480314965" right="0.78740157480314965" top="0.98425196850393704" bottom="0.19685039370078741" header="1.1811023622047245" footer="0.1968503937007874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市町別・用途別平均変動率</vt:lpstr>
      <vt:lpstr>市町別・用途別平均変動率!Print_Area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稔之</dc:creator>
  <cp:lastModifiedBy>政策企画 土地・水</cp:lastModifiedBy>
  <cp:lastPrinted>2025-09-17T01:38:31Z</cp:lastPrinted>
  <dcterms:created xsi:type="dcterms:W3CDTF">2004-06-17T06:52:16Z</dcterms:created>
  <dcterms:modified xsi:type="dcterms:W3CDTF">2025-09-17T01:44:15Z</dcterms:modified>
</cp:coreProperties>
</file>