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4CDCB8A5-023A-4159-96DE-287015D4E7F7}" xr6:coauthVersionLast="47" xr6:coauthVersionMax="47" xr10:uidLastSave="{00000000-0000-0000-0000-000000000000}"/>
  <bookViews>
    <workbookView xWindow="-108" yWindow="-108" windowWidth="23256" windowHeight="12456" xr2:uid="{CA447F01-6873-4D3B-88F6-752C782ED93D}"/>
  </bookViews>
  <sheets>
    <sheet name="調査票" sheetId="7" r:id="rId1"/>
  </sheets>
  <definedNames>
    <definedName name="_xlnm.Print_Area" localSheetId="0">調査票!$A$1:$AC$297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89" i="7" l="1"/>
  <c r="X289" i="7"/>
  <c r="B199" i="7"/>
  <c r="E198" i="7"/>
  <c r="B208" i="7" s="1"/>
  <c r="E193" i="7"/>
  <c r="B204" i="7" s="1"/>
  <c r="W182" i="7"/>
  <c r="W181" i="7"/>
  <c r="B194" i="7" s="1"/>
  <c r="C23" i="7"/>
</calcChain>
</file>

<file path=xl/sharedStrings.xml><?xml version="1.0" encoding="utf-8"?>
<sst xmlns="http://schemas.openxmlformats.org/spreadsheetml/2006/main" count="386" uniqueCount="255">
  <si>
    <t>所在地</t>
    <rPh sb="0" eb="3">
      <t>ショザイチ</t>
    </rPh>
    <phoneticPr fontId="1"/>
  </si>
  <si>
    <t>名称</t>
    <rPh sb="0" eb="2">
      <t>メイショウ</t>
    </rPh>
    <phoneticPr fontId="1"/>
  </si>
  <si>
    <t>代表者氏名</t>
    <rPh sb="0" eb="3">
      <t>ダイヒョウシャ</t>
    </rPh>
    <rPh sb="3" eb="5">
      <t>シメイ</t>
    </rPh>
    <phoneticPr fontId="1"/>
  </si>
  <si>
    <t>　山口県警備業協会加入</t>
    <rPh sb="1" eb="4">
      <t>ヤマグチケン</t>
    </rPh>
    <rPh sb="4" eb="9">
      <t>ケイビギョウキョウカイ</t>
    </rPh>
    <rPh sb="9" eb="11">
      <t>カニュウ</t>
    </rPh>
    <phoneticPr fontId="1"/>
  </si>
  <si>
    <t>　山口県ビルメンテナンス協会加入</t>
    <phoneticPr fontId="1"/>
  </si>
  <si>
    <t>新任</t>
    <rPh sb="0" eb="2">
      <t>シンニン</t>
    </rPh>
    <phoneticPr fontId="1"/>
  </si>
  <si>
    <t>現任</t>
    <rPh sb="0" eb="2">
      <t>ゲンニン</t>
    </rPh>
    <phoneticPr fontId="1"/>
  </si>
  <si>
    <t>●　警備業者の基本情報</t>
    <rPh sb="2" eb="5">
      <t>ケイビギョウ</t>
    </rPh>
    <rPh sb="5" eb="6">
      <t>シャ</t>
    </rPh>
    <rPh sb="7" eb="9">
      <t>キホン</t>
    </rPh>
    <rPh sb="9" eb="11">
      <t>ジョウホウ</t>
    </rPh>
    <phoneticPr fontId="1"/>
  </si>
  <si>
    <t>●　協会等への加入の有無</t>
    <rPh sb="2" eb="4">
      <t>キョウカイ</t>
    </rPh>
    <rPh sb="4" eb="5">
      <t>トウ</t>
    </rPh>
    <rPh sb="7" eb="9">
      <t>カニュウ</t>
    </rPh>
    <rPh sb="10" eb="12">
      <t>ウム</t>
    </rPh>
    <phoneticPr fontId="1"/>
  </si>
  <si>
    <t>委　託</t>
    <rPh sb="0" eb="1">
      <t>イ</t>
    </rPh>
    <rPh sb="2" eb="3">
      <t>コトヅケ</t>
    </rPh>
    <phoneticPr fontId="1"/>
  </si>
  <si>
    <t>区　分</t>
    <rPh sb="0" eb="1">
      <t>ク</t>
    </rPh>
    <rPh sb="2" eb="3">
      <t>フン</t>
    </rPh>
    <phoneticPr fontId="1"/>
  </si>
  <si>
    <t>自社で実施</t>
    <rPh sb="0" eb="2">
      <t>ジシャ</t>
    </rPh>
    <rPh sb="3" eb="5">
      <t>ジッシ</t>
    </rPh>
    <phoneticPr fontId="1"/>
  </si>
  <si>
    <t>認定公安委員会</t>
    <rPh sb="0" eb="2">
      <t>ニンテイ</t>
    </rPh>
    <rPh sb="2" eb="7">
      <t>コウアンイインカイ</t>
    </rPh>
    <phoneticPr fontId="1"/>
  </si>
  <si>
    <t>代表者国籍</t>
    <rPh sb="0" eb="3">
      <t>ダイヒョウシャ</t>
    </rPh>
    <rPh sb="3" eb="5">
      <t>コクセキ</t>
    </rPh>
    <phoneticPr fontId="1"/>
  </si>
  <si>
    <t>常用</t>
    <rPh sb="0" eb="2">
      <t>ジョウヨウ</t>
    </rPh>
    <phoneticPr fontId="1"/>
  </si>
  <si>
    <t>臨時</t>
    <rPh sb="0" eb="2">
      <t>リンジ</t>
    </rPh>
    <phoneticPr fontId="1"/>
  </si>
  <si>
    <t>小計</t>
    <rPh sb="0" eb="2">
      <t>ショウケイ</t>
    </rPh>
    <phoneticPr fontId="1"/>
  </si>
  <si>
    <t>うち女性</t>
    <rPh sb="2" eb="4">
      <t>ジョセイ</t>
    </rPh>
    <phoneticPr fontId="1"/>
  </si>
  <si>
    <t>１年未満</t>
    <rPh sb="1" eb="2">
      <t>ネン</t>
    </rPh>
    <rPh sb="2" eb="4">
      <t>ミマン</t>
    </rPh>
    <phoneticPr fontId="1"/>
  </si>
  <si>
    <t>１～３年未満</t>
    <rPh sb="3" eb="4">
      <t>ネン</t>
    </rPh>
    <rPh sb="4" eb="6">
      <t>ミマン</t>
    </rPh>
    <phoneticPr fontId="1"/>
  </si>
  <si>
    <t>３～10年未満</t>
    <rPh sb="4" eb="5">
      <t>ネン</t>
    </rPh>
    <rPh sb="5" eb="7">
      <t>ミマン</t>
    </rPh>
    <phoneticPr fontId="1"/>
  </si>
  <si>
    <t>10年以上</t>
    <rPh sb="2" eb="3">
      <t>ネン</t>
    </rPh>
    <rPh sb="3" eb="5">
      <t>イジョウ</t>
    </rPh>
    <phoneticPr fontId="1"/>
  </si>
  <si>
    <t>20歳未満</t>
    <rPh sb="2" eb="3">
      <t>サイ</t>
    </rPh>
    <rPh sb="3" eb="5">
      <t>ミマン</t>
    </rPh>
    <phoneticPr fontId="1"/>
  </si>
  <si>
    <t>20～29歳</t>
    <rPh sb="5" eb="6">
      <t>サイ</t>
    </rPh>
    <phoneticPr fontId="1"/>
  </si>
  <si>
    <t>30～39歳</t>
    <rPh sb="5" eb="6">
      <t>サイ</t>
    </rPh>
    <phoneticPr fontId="1"/>
  </si>
  <si>
    <t>40～49歳</t>
    <rPh sb="5" eb="6">
      <t>サイ</t>
    </rPh>
    <phoneticPr fontId="1"/>
  </si>
  <si>
    <t>50～59歳</t>
    <rPh sb="5" eb="6">
      <t>サイ</t>
    </rPh>
    <phoneticPr fontId="1"/>
  </si>
  <si>
    <t>60～64歳</t>
    <rPh sb="5" eb="6">
      <t>サイ</t>
    </rPh>
    <phoneticPr fontId="1"/>
  </si>
  <si>
    <t>65～69歳</t>
    <rPh sb="5" eb="6">
      <t>サイ</t>
    </rPh>
    <phoneticPr fontId="1"/>
  </si>
  <si>
    <t>70歳以上</t>
    <rPh sb="2" eb="3">
      <t>サイ</t>
    </rPh>
    <rPh sb="3" eb="5">
      <t>イジョウ</t>
    </rPh>
    <phoneticPr fontId="1"/>
  </si>
  <si>
    <t>県外</t>
    <rPh sb="0" eb="2">
      <t>ケンガイ</t>
    </rPh>
    <phoneticPr fontId="1"/>
  </si>
  <si>
    <t>●　常用警備員数及び臨時警備員数</t>
    <rPh sb="2" eb="4">
      <t>ジョウヨウ</t>
    </rPh>
    <rPh sb="4" eb="6">
      <t>ケイビ</t>
    </rPh>
    <rPh sb="6" eb="7">
      <t>イン</t>
    </rPh>
    <rPh sb="7" eb="8">
      <t>スウ</t>
    </rPh>
    <rPh sb="8" eb="9">
      <t>オヨ</t>
    </rPh>
    <rPh sb="10" eb="12">
      <t>リンジ</t>
    </rPh>
    <rPh sb="12" eb="15">
      <t>ケイビイン</t>
    </rPh>
    <rPh sb="15" eb="16">
      <t>スウ</t>
    </rPh>
    <phoneticPr fontId="1"/>
  </si>
  <si>
    <t>計</t>
    <rPh sb="0" eb="1">
      <t>ケイ</t>
    </rPh>
    <phoneticPr fontId="1"/>
  </si>
  <si>
    <t>山口県内</t>
    <rPh sb="0" eb="3">
      <t>ヤマグチケン</t>
    </rPh>
    <rPh sb="3" eb="4">
      <t>ナイ</t>
    </rPh>
    <phoneticPr fontId="1"/>
  </si>
  <si>
    <t>区分</t>
    <rPh sb="0" eb="2">
      <t>クブン</t>
    </rPh>
    <phoneticPr fontId="1"/>
  </si>
  <si>
    <t>空港保安
警備業務</t>
    <rPh sb="0" eb="2">
      <t>クウコウ</t>
    </rPh>
    <rPh sb="2" eb="4">
      <t>ホアン</t>
    </rPh>
    <rPh sb="5" eb="7">
      <t>ケイビ</t>
    </rPh>
    <rPh sb="7" eb="9">
      <t>ギョウム</t>
    </rPh>
    <phoneticPr fontId="1"/>
  </si>
  <si>
    <t>施設警備
業　　務</t>
    <rPh sb="0" eb="2">
      <t>シセツ</t>
    </rPh>
    <rPh sb="2" eb="4">
      <t>ケイビ</t>
    </rPh>
    <rPh sb="5" eb="6">
      <t>ギョウ</t>
    </rPh>
    <rPh sb="8" eb="9">
      <t>ツトム</t>
    </rPh>
    <phoneticPr fontId="1"/>
  </si>
  <si>
    <t>雑踏警備
業　　務</t>
    <rPh sb="0" eb="2">
      <t>ザットウ</t>
    </rPh>
    <rPh sb="2" eb="4">
      <t>ケイビ</t>
    </rPh>
    <rPh sb="5" eb="6">
      <t>ギョウ</t>
    </rPh>
    <rPh sb="8" eb="9">
      <t>ツトム</t>
    </rPh>
    <phoneticPr fontId="1"/>
  </si>
  <si>
    <t>交通誘導
警備業務</t>
    <rPh sb="0" eb="2">
      <t>コウツウ</t>
    </rPh>
    <rPh sb="2" eb="4">
      <t>ユウドウ</t>
    </rPh>
    <rPh sb="5" eb="7">
      <t>ケイビ</t>
    </rPh>
    <rPh sb="7" eb="9">
      <t>ギョウム</t>
    </rPh>
    <phoneticPr fontId="1"/>
  </si>
  <si>
    <t>核燃料物
質等危険
物 運 搬
警備業務</t>
    <rPh sb="0" eb="3">
      <t>カクネンリョウ</t>
    </rPh>
    <rPh sb="3" eb="4">
      <t>ブツ</t>
    </rPh>
    <rPh sb="5" eb="6">
      <t>シチ</t>
    </rPh>
    <rPh sb="6" eb="7">
      <t>トウ</t>
    </rPh>
    <rPh sb="7" eb="9">
      <t>キケン</t>
    </rPh>
    <rPh sb="10" eb="11">
      <t>モノ</t>
    </rPh>
    <rPh sb="12" eb="13">
      <t>ウン</t>
    </rPh>
    <rPh sb="14" eb="15">
      <t>ハン</t>
    </rPh>
    <rPh sb="16" eb="18">
      <t>ケイビ</t>
    </rPh>
    <rPh sb="18" eb="20">
      <t>ギョウム</t>
    </rPh>
    <phoneticPr fontId="1"/>
  </si>
  <si>
    <t>貴重品
運　搬
警備業務</t>
    <rPh sb="0" eb="3">
      <t>キチョウヒン</t>
    </rPh>
    <rPh sb="4" eb="5">
      <t>ウン</t>
    </rPh>
    <rPh sb="6" eb="7">
      <t>ハン</t>
    </rPh>
    <phoneticPr fontId="1"/>
  </si>
  <si>
    <t>１級</t>
    <rPh sb="1" eb="2">
      <t>キュウ</t>
    </rPh>
    <phoneticPr fontId="1"/>
  </si>
  <si>
    <t>２級</t>
    <rPh sb="1" eb="2">
      <t>キュウ</t>
    </rPh>
    <phoneticPr fontId="1"/>
  </si>
  <si>
    <t>施行規則第３９条第３項
の規定による兼任を
している者の人数</t>
    <rPh sb="26" eb="27">
      <t>モノ</t>
    </rPh>
    <rPh sb="28" eb="30">
      <t>ニンズウ</t>
    </rPh>
    <phoneticPr fontId="1"/>
  </si>
  <si>
    <t>１号警備業務</t>
    <rPh sb="1" eb="2">
      <t>ゴウ</t>
    </rPh>
    <rPh sb="2" eb="4">
      <t>ケイビ</t>
    </rPh>
    <rPh sb="4" eb="6">
      <t>ギョウム</t>
    </rPh>
    <phoneticPr fontId="1"/>
  </si>
  <si>
    <t>施設警備業務</t>
    <rPh sb="0" eb="2">
      <t>シセツ</t>
    </rPh>
    <rPh sb="2" eb="4">
      <t>ケイビ</t>
    </rPh>
    <rPh sb="4" eb="6">
      <t>ギョウム</t>
    </rPh>
    <phoneticPr fontId="1"/>
  </si>
  <si>
    <t>巡回警備業務</t>
    <rPh sb="0" eb="2">
      <t>ジュンカイ</t>
    </rPh>
    <rPh sb="2" eb="4">
      <t>ケイビ</t>
    </rPh>
    <rPh sb="4" eb="6">
      <t>ギョウム</t>
    </rPh>
    <phoneticPr fontId="1"/>
  </si>
  <si>
    <t>保安警備業務</t>
    <rPh sb="0" eb="2">
      <t>ホアン</t>
    </rPh>
    <rPh sb="2" eb="4">
      <t>ケイビ</t>
    </rPh>
    <rPh sb="4" eb="6">
      <t>ギョウム</t>
    </rPh>
    <phoneticPr fontId="1"/>
  </si>
  <si>
    <t>その他</t>
    <rPh sb="2" eb="3">
      <t>タ</t>
    </rPh>
    <phoneticPr fontId="1"/>
  </si>
  <si>
    <t>空港保安警備業務（空港保安検査業務）</t>
    <rPh sb="0" eb="2">
      <t>クウコウ</t>
    </rPh>
    <rPh sb="2" eb="4">
      <t>ホアン</t>
    </rPh>
    <rPh sb="4" eb="6">
      <t>ケイビ</t>
    </rPh>
    <rPh sb="6" eb="8">
      <t>ギョウム</t>
    </rPh>
    <rPh sb="9" eb="11">
      <t>クウコウ</t>
    </rPh>
    <rPh sb="11" eb="13">
      <t>ホアン</t>
    </rPh>
    <rPh sb="13" eb="15">
      <t>ケンサ</t>
    </rPh>
    <rPh sb="15" eb="17">
      <t>ギョウム</t>
    </rPh>
    <phoneticPr fontId="1"/>
  </si>
  <si>
    <t>機械警備業務</t>
    <phoneticPr fontId="1"/>
  </si>
  <si>
    <t>住宅を対象施設とする機械警備業務</t>
    <phoneticPr fontId="1"/>
  </si>
  <si>
    <t>住宅以外を対象施設とする機械警備業務</t>
    <phoneticPr fontId="1"/>
  </si>
  <si>
    <t>２号警備業務</t>
    <rPh sb="1" eb="2">
      <t>ゴウ</t>
    </rPh>
    <rPh sb="2" eb="4">
      <t>ケイビ</t>
    </rPh>
    <rPh sb="4" eb="6">
      <t>ギョウム</t>
    </rPh>
    <phoneticPr fontId="1"/>
  </si>
  <si>
    <t>交通誘導警備以外の２号警備業務（いわゆる雑踏警備業務）</t>
    <phoneticPr fontId="1"/>
  </si>
  <si>
    <t>交通誘導
警備業務</t>
    <phoneticPr fontId="1"/>
  </si>
  <si>
    <t>３号警備業務</t>
    <rPh sb="1" eb="2">
      <t>ゴウ</t>
    </rPh>
    <rPh sb="2" eb="4">
      <t>ケイビ</t>
    </rPh>
    <rPh sb="4" eb="6">
      <t>ギョウム</t>
    </rPh>
    <phoneticPr fontId="1"/>
  </si>
  <si>
    <t>貴重品運搬警備業務</t>
    <rPh sb="0" eb="3">
      <t>キチョウヒン</t>
    </rPh>
    <rPh sb="3" eb="5">
      <t>ウンパン</t>
    </rPh>
    <rPh sb="5" eb="7">
      <t>ケイビ</t>
    </rPh>
    <rPh sb="7" eb="9">
      <t>ギョウム</t>
    </rPh>
    <phoneticPr fontId="1"/>
  </si>
  <si>
    <t>現金運搬
警備業務</t>
    <rPh sb="0" eb="2">
      <t>ゲンキン</t>
    </rPh>
    <rPh sb="2" eb="4">
      <t>ウンパン</t>
    </rPh>
    <rPh sb="5" eb="7">
      <t>ケイビ</t>
    </rPh>
    <rPh sb="7" eb="9">
      <t>ギョウム</t>
    </rPh>
    <phoneticPr fontId="1"/>
  </si>
  <si>
    <t>現金運搬警備業務以外の貴重品運搬警備業務を行う警備業務</t>
    <rPh sb="0" eb="2">
      <t>ゲンキン</t>
    </rPh>
    <rPh sb="2" eb="4">
      <t>ウンパン</t>
    </rPh>
    <rPh sb="4" eb="6">
      <t>ケイビ</t>
    </rPh>
    <rPh sb="6" eb="8">
      <t>ギョウム</t>
    </rPh>
    <rPh sb="8" eb="10">
      <t>イガイ</t>
    </rPh>
    <rPh sb="11" eb="14">
      <t>キチョウヒン</t>
    </rPh>
    <rPh sb="14" eb="16">
      <t>ウンパン</t>
    </rPh>
    <rPh sb="16" eb="18">
      <t>ケイビ</t>
    </rPh>
    <rPh sb="18" eb="20">
      <t>ギョウム</t>
    </rPh>
    <rPh sb="21" eb="22">
      <t>オコナ</t>
    </rPh>
    <rPh sb="23" eb="25">
      <t>ケイビ</t>
    </rPh>
    <rPh sb="25" eb="27">
      <t>ギョウム</t>
    </rPh>
    <phoneticPr fontId="1"/>
  </si>
  <si>
    <t>核燃料物質等危険物運搬警備業務</t>
    <rPh sb="0" eb="3">
      <t>カクネンリョウ</t>
    </rPh>
    <rPh sb="3" eb="5">
      <t>ブッシツ</t>
    </rPh>
    <rPh sb="5" eb="6">
      <t>トウ</t>
    </rPh>
    <rPh sb="6" eb="9">
      <t>キケンブツ</t>
    </rPh>
    <rPh sb="9" eb="11">
      <t>ウンパン</t>
    </rPh>
    <rPh sb="11" eb="13">
      <t>ケイビ</t>
    </rPh>
    <rPh sb="13" eb="15">
      <t>ギョウム</t>
    </rPh>
    <phoneticPr fontId="1"/>
  </si>
  <si>
    <t>貴重品及び核燃料物質等危険物運搬以外の３号警備業務（一般の危険物などの運搬警備業務）</t>
    <rPh sb="0" eb="3">
      <t>キチョウヒン</t>
    </rPh>
    <rPh sb="3" eb="4">
      <t>オヨ</t>
    </rPh>
    <rPh sb="5" eb="8">
      <t>カクネンリョウ</t>
    </rPh>
    <rPh sb="8" eb="10">
      <t>ブッシツ</t>
    </rPh>
    <rPh sb="10" eb="11">
      <t>トウ</t>
    </rPh>
    <rPh sb="11" eb="14">
      <t>キケンブツ</t>
    </rPh>
    <rPh sb="14" eb="16">
      <t>ウンパン</t>
    </rPh>
    <rPh sb="16" eb="18">
      <t>イガイ</t>
    </rPh>
    <rPh sb="20" eb="21">
      <t>ゴウ</t>
    </rPh>
    <rPh sb="21" eb="23">
      <t>ケイビ</t>
    </rPh>
    <rPh sb="23" eb="25">
      <t>ギョウム</t>
    </rPh>
    <rPh sb="26" eb="28">
      <t>イッパン</t>
    </rPh>
    <rPh sb="29" eb="32">
      <t>キケンブツ</t>
    </rPh>
    <rPh sb="35" eb="37">
      <t>ウンパン</t>
    </rPh>
    <rPh sb="37" eb="39">
      <t>ケイビ</t>
    </rPh>
    <rPh sb="39" eb="41">
      <t>ギョウム</t>
    </rPh>
    <phoneticPr fontId="1"/>
  </si>
  <si>
    <t>４号警備業務</t>
    <rPh sb="1" eb="2">
      <t>ゴウ</t>
    </rPh>
    <rPh sb="2" eb="4">
      <t>ケイビ</t>
    </rPh>
    <rPh sb="4" eb="6">
      <t>ギョウム</t>
    </rPh>
    <phoneticPr fontId="1"/>
  </si>
  <si>
    <t>緊急通報
サービスを
行う４号
警備業務</t>
    <phoneticPr fontId="1"/>
  </si>
  <si>
    <t>緊急通報
サービス
以外の４号
警備業務</t>
    <phoneticPr fontId="1"/>
  </si>
  <si>
    <t>●　取り扱う警備業務</t>
    <rPh sb="2" eb="3">
      <t>ト</t>
    </rPh>
    <rPh sb="4" eb="5">
      <t>アツカ</t>
    </rPh>
    <rPh sb="6" eb="8">
      <t>ケイビ</t>
    </rPh>
    <rPh sb="8" eb="10">
      <t>ギョウム</t>
    </rPh>
    <phoneticPr fontId="1"/>
  </si>
  <si>
    <t>●　施設警備業務における警備業務対象施設（機械警備業務を除く）</t>
    <rPh sb="2" eb="4">
      <t>シセツ</t>
    </rPh>
    <rPh sb="4" eb="6">
      <t>ケイビ</t>
    </rPh>
    <rPh sb="6" eb="8">
      <t>ギョウム</t>
    </rPh>
    <rPh sb="12" eb="14">
      <t>ケイビ</t>
    </rPh>
    <rPh sb="14" eb="16">
      <t>ギョウム</t>
    </rPh>
    <rPh sb="16" eb="18">
      <t>タイショウ</t>
    </rPh>
    <rPh sb="18" eb="20">
      <t>シセツ</t>
    </rPh>
    <rPh sb="21" eb="27">
      <t>キカイケイビギョウム</t>
    </rPh>
    <rPh sb="28" eb="29">
      <t>ノゾ</t>
    </rPh>
    <phoneticPr fontId="1"/>
  </si>
  <si>
    <t>空港関連施設</t>
    <phoneticPr fontId="1"/>
  </si>
  <si>
    <t>鉄道関係施設</t>
    <phoneticPr fontId="1"/>
  </si>
  <si>
    <t>港湾施設</t>
    <phoneticPr fontId="1"/>
  </si>
  <si>
    <t>放送局</t>
    <phoneticPr fontId="1"/>
  </si>
  <si>
    <t>ダム関係施設</t>
    <phoneticPr fontId="1"/>
  </si>
  <si>
    <t>地方公共団体の庁舎</t>
    <phoneticPr fontId="1"/>
  </si>
  <si>
    <t>裁判所</t>
    <phoneticPr fontId="1"/>
  </si>
  <si>
    <t>学校</t>
    <phoneticPr fontId="1"/>
  </si>
  <si>
    <t>金融機関</t>
    <phoneticPr fontId="1"/>
  </si>
  <si>
    <t>ライフライン
関係施設</t>
    <phoneticPr fontId="1"/>
  </si>
  <si>
    <t>火薬類等
保管施設</t>
    <phoneticPr fontId="1"/>
  </si>
  <si>
    <t>大規模
集客施設</t>
    <phoneticPr fontId="1"/>
  </si>
  <si>
    <t>うち指令担当</t>
    <rPh sb="2" eb="4">
      <t>シレイ</t>
    </rPh>
    <rPh sb="4" eb="6">
      <t>タントウ</t>
    </rPh>
    <phoneticPr fontId="1"/>
  </si>
  <si>
    <t>自転車</t>
    <rPh sb="0" eb="3">
      <t>ジテンシャ</t>
    </rPh>
    <phoneticPr fontId="1"/>
  </si>
  <si>
    <t>住宅</t>
    <rPh sb="0" eb="2">
      <t>ジュウタク</t>
    </rPh>
    <phoneticPr fontId="1"/>
  </si>
  <si>
    <t>住宅以外</t>
    <rPh sb="0" eb="2">
      <t>ジュウタク</t>
    </rPh>
    <rPh sb="2" eb="4">
      <t>イガイ</t>
    </rPh>
    <phoneticPr fontId="1"/>
  </si>
  <si>
    <t>警戒棒</t>
    <rPh sb="0" eb="2">
      <t>ケイカイ</t>
    </rPh>
    <rPh sb="2" eb="3">
      <t>ボウ</t>
    </rPh>
    <phoneticPr fontId="1"/>
  </si>
  <si>
    <t>警戒杖</t>
    <rPh sb="0" eb="2">
      <t>ケイカイ</t>
    </rPh>
    <rPh sb="2" eb="3">
      <t>ジョウ</t>
    </rPh>
    <phoneticPr fontId="1"/>
  </si>
  <si>
    <t>楯</t>
    <rPh sb="0" eb="1">
      <t>タテ</t>
    </rPh>
    <phoneticPr fontId="1"/>
  </si>
  <si>
    <t>刺又</t>
    <rPh sb="0" eb="1">
      <t>サ</t>
    </rPh>
    <rPh sb="1" eb="2">
      <t>マタ</t>
    </rPh>
    <phoneticPr fontId="1"/>
  </si>
  <si>
    <t>警備業協会</t>
    <phoneticPr fontId="1"/>
  </si>
  <si>
    <t>事業協同組合等</t>
    <phoneticPr fontId="1"/>
  </si>
  <si>
    <t>複数警備業者による組合等</t>
    <phoneticPr fontId="1"/>
  </si>
  <si>
    <t>巡回用車両</t>
    <phoneticPr fontId="1"/>
  </si>
  <si>
    <t>自動車
（二輪車を除く）</t>
    <phoneticPr fontId="1"/>
  </si>
  <si>
    <t>二輪車
（原動機付自転車を含む）</t>
    <phoneticPr fontId="1"/>
  </si>
  <si>
    <t>自転車</t>
    <phoneticPr fontId="1"/>
  </si>
  <si>
    <t>現金輸送車</t>
    <phoneticPr fontId="1"/>
  </si>
  <si>
    <t>調　査　票</t>
    <phoneticPr fontId="1"/>
  </si>
  <si>
    <t>●　機械警備業務に関する調査</t>
    <rPh sb="2" eb="8">
      <t>キカイケイビギョウム</t>
    </rPh>
    <rPh sb="9" eb="10">
      <t>カン</t>
    </rPh>
    <rPh sb="12" eb="14">
      <t>チョウサ</t>
    </rPh>
    <phoneticPr fontId="1"/>
  </si>
  <si>
    <t>１号警備業務を取り扱う営業所数</t>
    <rPh sb="1" eb="2">
      <t>ゴウ</t>
    </rPh>
    <rPh sb="2" eb="6">
      <t>ケイビギョウム</t>
    </rPh>
    <rPh sb="7" eb="8">
      <t>ト</t>
    </rPh>
    <rPh sb="9" eb="10">
      <t>アツカ</t>
    </rPh>
    <rPh sb="11" eb="14">
      <t>エイギョウショ</t>
    </rPh>
    <rPh sb="14" eb="15">
      <t>スウ</t>
    </rPh>
    <phoneticPr fontId="1"/>
  </si>
  <si>
    <t>２号警備業務を取り扱う営業所数</t>
    <rPh sb="1" eb="2">
      <t>ゴウ</t>
    </rPh>
    <rPh sb="2" eb="6">
      <t>ケイビギョウム</t>
    </rPh>
    <rPh sb="7" eb="8">
      <t>ト</t>
    </rPh>
    <rPh sb="9" eb="10">
      <t>アツカ</t>
    </rPh>
    <rPh sb="11" eb="14">
      <t>エイギョウショ</t>
    </rPh>
    <rPh sb="14" eb="15">
      <t>スウ</t>
    </rPh>
    <phoneticPr fontId="1"/>
  </si>
  <si>
    <t>３号警備業務を取り扱う営業所数</t>
    <rPh sb="1" eb="2">
      <t>ゴウ</t>
    </rPh>
    <rPh sb="2" eb="6">
      <t>ケイビギョウム</t>
    </rPh>
    <rPh sb="7" eb="8">
      <t>ト</t>
    </rPh>
    <rPh sb="9" eb="10">
      <t>アツカ</t>
    </rPh>
    <rPh sb="11" eb="14">
      <t>エイギョウショ</t>
    </rPh>
    <rPh sb="14" eb="15">
      <t>スウ</t>
    </rPh>
    <phoneticPr fontId="1"/>
  </si>
  <si>
    <t>４号警備業務を取り扱う営業所数</t>
    <rPh sb="1" eb="2">
      <t>ゴウ</t>
    </rPh>
    <rPh sb="2" eb="6">
      <t>ケイビギョウム</t>
    </rPh>
    <rPh sb="7" eb="8">
      <t>ト</t>
    </rPh>
    <rPh sb="9" eb="10">
      <t>アツカ</t>
    </rPh>
    <rPh sb="11" eb="14">
      <t>エイギョウショ</t>
    </rPh>
    <rPh sb="14" eb="15">
      <t>スウ</t>
    </rPh>
    <phoneticPr fontId="1"/>
  </si>
  <si>
    <t>・</t>
    <phoneticPr fontId="1"/>
  </si>
  <si>
    <t>「施設警備業務」とは、法第２条第１項第１号に規定する警備業務で、機械警備業務及び空港保安警備業務以外のものをいう（巡回警備業務に該当するものを含む。）。</t>
    <phoneticPr fontId="1"/>
  </si>
  <si>
    <t>「巡回警備業務」とは、施設警備業務のうち、複数の警備業務対象施設を車両等で巡回するなど、警備業務対象施設に常駐せずに盗難等の事故の発生を警戒し、防止する業務をいう。</t>
    <phoneticPr fontId="1"/>
  </si>
  <si>
    <t>「保安警備業務」とは、施設警備業務のうち、不特定多数が出入りする店舗等において万引き・置引き等の盗難をはじめ、商品への毒物や異物の混入、器物の損壊等に至る店舗内犯罪の不法行為を警戒し、防止する業務をいう。</t>
    <phoneticPr fontId="1"/>
  </si>
  <si>
    <t>「現金運搬警備業務」とは、貴重品運搬警備業務のうち現金の運搬に係るものをいう。</t>
    <phoneticPr fontId="1"/>
  </si>
  <si>
    <t>「緊急通報サービス」とは、隔地の人の身辺に備えた機器を通じて、その身体に対する危害の発生を警戒し、防止する業務をいう。</t>
    <phoneticPr fontId="1"/>
  </si>
  <si>
    <t>「ライフライン関係施設」とは、石油備蓄基地その他の石油関係施設、火力発電所その他の電力関係施設、ガス製造所その他のガス関係施設、浄水所その他の水道関係施設をいう。</t>
    <phoneticPr fontId="1"/>
  </si>
  <si>
    <t>「大規模集客施設」とは、大型商業施設、興行場（野球場、競技場、コンサート会場）、娯楽施設（映画館等）をいう。</t>
    <phoneticPr fontId="1"/>
  </si>
  <si>
    <t>「臨時」とは常用に該当しないものをいう。</t>
    <phoneticPr fontId="1"/>
  </si>
  <si>
    <t>「事業協同組合等」とは、中小企業等協同組合法第３条第１号及び第１号の２に掲げる事業協同組合又は事業協同小組合で、組合員の事業に関する知識の普及を図るための教育をその事業とし、組合員である警備業者の警備員に対する警備員教育を行うものをいう。</t>
    <rPh sb="1" eb="3">
      <t>ジギョウ</t>
    </rPh>
    <rPh sb="3" eb="5">
      <t>キョウドウ</t>
    </rPh>
    <rPh sb="5" eb="7">
      <t>クミアイ</t>
    </rPh>
    <rPh sb="7" eb="8">
      <t>トウ</t>
    </rPh>
    <phoneticPr fontId="1"/>
  </si>
  <si>
    <t>「複数警備業者による組合等」とは、複数の警備業者がその警備員教育を共同して実施することを約することにより成立した民法上の組合その他の団体のことをいう。</t>
    <phoneticPr fontId="1"/>
  </si>
  <si>
    <t>※　「警備業法等の解釈運用基準」第20の３参照</t>
    <phoneticPr fontId="1"/>
  </si>
  <si>
    <t>「登録講習機関」とは、警備業法第23条第３項の登録を受けた者をいう。</t>
    <rPh sb="1" eb="3">
      <t>トウロク</t>
    </rPh>
    <rPh sb="3" eb="5">
      <t>コウシュウ</t>
    </rPh>
    <rPh sb="5" eb="7">
      <t>キカン</t>
    </rPh>
    <phoneticPr fontId="1"/>
  </si>
  <si>
    <t>同一人が級（１級・２級）又は種別を複数保有している場合は、それぞれに計上すること。</t>
    <phoneticPr fontId="1"/>
  </si>
  <si>
    <t>検定合格証明書は、改正警備業法（平成１６年法律第５０号）施行で規定されたものについて計上すること。</t>
    <phoneticPr fontId="1"/>
  </si>
  <si>
    <t>山口県内</t>
    <rPh sb="0" eb="4">
      <t>ヤマグチケンナイ</t>
    </rPh>
    <phoneticPr fontId="1"/>
  </si>
  <si>
    <t>の営業所数</t>
    <rPh sb="4" eb="5">
      <t>スウ</t>
    </rPh>
    <phoneticPr fontId="1"/>
  </si>
  <si>
    <t>６～
９人</t>
    <rPh sb="4" eb="5">
      <t>ニン</t>
    </rPh>
    <phoneticPr fontId="1"/>
  </si>
  <si>
    <t>10～19人</t>
    <rPh sb="5" eb="6">
      <t>ニン</t>
    </rPh>
    <phoneticPr fontId="1"/>
  </si>
  <si>
    <t>20～29人</t>
    <rPh sb="5" eb="6">
      <t>ニン</t>
    </rPh>
    <phoneticPr fontId="1"/>
  </si>
  <si>
    <t>30～49人</t>
    <rPh sb="5" eb="6">
      <t>ニン</t>
    </rPh>
    <phoneticPr fontId="1"/>
  </si>
  <si>
    <t>50～99人</t>
    <rPh sb="5" eb="6">
      <t>ニン</t>
    </rPh>
    <phoneticPr fontId="1"/>
  </si>
  <si>
    <t>100～499人</t>
    <rPh sb="7" eb="8">
      <t>ニン</t>
    </rPh>
    <phoneticPr fontId="1"/>
  </si>
  <si>
    <t>500～999人</t>
    <rPh sb="7" eb="8">
      <t>ニン</t>
    </rPh>
    <phoneticPr fontId="1"/>
  </si>
  <si>
    <t>１～
５人</t>
    <rPh sb="4" eb="5">
      <t>ニン</t>
    </rPh>
    <phoneticPr fontId="1"/>
  </si>
  <si>
    <t>０人</t>
    <rPh sb="1" eb="2">
      <t>ニン</t>
    </rPh>
    <phoneticPr fontId="1"/>
  </si>
  <si>
    <t>規模</t>
    <rPh sb="0" eb="2">
      <t>キボ</t>
    </rPh>
    <phoneticPr fontId="1"/>
  </si>
  <si>
    <t>●　所属する警備員数（営業所の規模）あたりの営業所数</t>
    <rPh sb="2" eb="4">
      <t>ショゾク</t>
    </rPh>
    <rPh sb="6" eb="8">
      <t>ケイビ</t>
    </rPh>
    <rPh sb="8" eb="9">
      <t>イン</t>
    </rPh>
    <rPh sb="9" eb="10">
      <t>スウ</t>
    </rPh>
    <rPh sb="11" eb="14">
      <t>エイギョウショ</t>
    </rPh>
    <rPh sb="15" eb="17">
      <t>キボ</t>
    </rPh>
    <rPh sb="22" eb="26">
      <t>エイギョウショスウ</t>
    </rPh>
    <phoneticPr fontId="1"/>
  </si>
  <si>
    <t>営業所</t>
    <rPh sb="0" eb="3">
      <t>エイギョウショ</t>
    </rPh>
    <phoneticPr fontId="1"/>
  </si>
  <si>
    <r>
      <rPr>
        <sz val="11"/>
        <color theme="1"/>
        <rFont val="ＭＳ Ｐゴシック"/>
        <family val="3"/>
        <charset val="128"/>
      </rPr>
      <t>１区分</t>
    </r>
    <r>
      <rPr>
        <sz val="9"/>
        <color theme="1"/>
        <rFont val="ＭＳ Ｐゴシック"/>
        <family val="3"/>
        <charset val="128"/>
      </rPr>
      <t xml:space="preserve">
</t>
    </r>
    <r>
      <rPr>
        <sz val="8"/>
        <color theme="1"/>
        <rFont val="ＭＳ Ｐゴシック"/>
        <family val="3"/>
        <charset val="128"/>
      </rPr>
      <t>専務者の人数</t>
    </r>
    <rPh sb="1" eb="3">
      <t>クブン</t>
    </rPh>
    <rPh sb="8" eb="10">
      <t>ニンズウ</t>
    </rPh>
    <phoneticPr fontId="1"/>
  </si>
  <si>
    <r>
      <rPr>
        <sz val="11"/>
        <color theme="1"/>
        <rFont val="ＭＳ Ｐゴシック"/>
        <family val="3"/>
        <charset val="128"/>
      </rPr>
      <t>２区分</t>
    </r>
    <r>
      <rPr>
        <sz val="9"/>
        <color theme="1"/>
        <rFont val="ＭＳ Ｐゴシック"/>
        <family val="3"/>
        <charset val="128"/>
      </rPr>
      <t xml:space="preserve">
</t>
    </r>
    <r>
      <rPr>
        <sz val="8"/>
        <color theme="1"/>
        <rFont val="ＭＳ Ｐゴシック"/>
        <family val="3"/>
        <charset val="128"/>
      </rPr>
      <t>兼務者の人数</t>
    </r>
    <rPh sb="1" eb="3">
      <t>クブン</t>
    </rPh>
    <rPh sb="4" eb="6">
      <t>ケンム</t>
    </rPh>
    <rPh sb="8" eb="10">
      <t>ニンズウ</t>
    </rPh>
    <phoneticPr fontId="1"/>
  </si>
  <si>
    <r>
      <rPr>
        <sz val="11"/>
        <color theme="1"/>
        <rFont val="ＭＳ Ｐゴシック"/>
        <family val="3"/>
        <charset val="128"/>
      </rPr>
      <t>３区分</t>
    </r>
    <r>
      <rPr>
        <sz val="9"/>
        <color theme="1"/>
        <rFont val="ＭＳ Ｐゴシック"/>
        <family val="3"/>
        <charset val="128"/>
      </rPr>
      <t xml:space="preserve">
</t>
    </r>
    <r>
      <rPr>
        <sz val="8"/>
        <color theme="1"/>
        <rFont val="ＭＳ Ｐゴシック"/>
        <family val="3"/>
        <charset val="128"/>
      </rPr>
      <t>兼務者の人数</t>
    </r>
    <rPh sb="1" eb="3">
      <t>クブン</t>
    </rPh>
    <rPh sb="4" eb="6">
      <t>ケンム</t>
    </rPh>
    <rPh sb="8" eb="10">
      <t>ニンズウ</t>
    </rPh>
    <phoneticPr fontId="1"/>
  </si>
  <si>
    <r>
      <rPr>
        <sz val="11"/>
        <color theme="1"/>
        <rFont val="ＭＳ Ｐゴシック"/>
        <family val="3"/>
        <charset val="128"/>
      </rPr>
      <t>４区分</t>
    </r>
    <r>
      <rPr>
        <sz val="9"/>
        <color theme="1"/>
        <rFont val="ＭＳ Ｐゴシック"/>
        <family val="3"/>
        <charset val="128"/>
      </rPr>
      <t xml:space="preserve">
</t>
    </r>
    <r>
      <rPr>
        <sz val="8"/>
        <color theme="1"/>
        <rFont val="ＭＳ Ｐゴシック"/>
        <family val="3"/>
        <charset val="128"/>
      </rPr>
      <t>兼務者の人数</t>
    </r>
    <rPh sb="1" eb="3">
      <t>クブン</t>
    </rPh>
    <rPh sb="4" eb="6">
      <t>ケンム</t>
    </rPh>
    <rPh sb="8" eb="10">
      <t>ニンズウ</t>
    </rPh>
    <phoneticPr fontId="1"/>
  </si>
  <si>
    <t>１号</t>
    <rPh sb="1" eb="2">
      <t>ゴウ</t>
    </rPh>
    <phoneticPr fontId="1"/>
  </si>
  <si>
    <t>２号</t>
    <rPh sb="1" eb="2">
      <t>ゴウ</t>
    </rPh>
    <phoneticPr fontId="1"/>
  </si>
  <si>
    <t>３号</t>
    <rPh sb="1" eb="2">
      <t>ゴウ</t>
    </rPh>
    <phoneticPr fontId="1"/>
  </si>
  <si>
    <t>４号</t>
    <rPh sb="1" eb="2">
      <t>ゴウ</t>
    </rPh>
    <phoneticPr fontId="1"/>
  </si>
  <si>
    <t>うち外国籍</t>
    <rPh sb="2" eb="4">
      <t>ガイコク</t>
    </rPh>
    <rPh sb="4" eb="5">
      <t>セキ</t>
    </rPh>
    <phoneticPr fontId="1"/>
  </si>
  <si>
    <t>協会等に加入している場合は該当欄に○を記入すること。</t>
    <rPh sb="0" eb="2">
      <t>キョウカイ</t>
    </rPh>
    <rPh sb="2" eb="3">
      <t>トウ</t>
    </rPh>
    <rPh sb="4" eb="6">
      <t>カニュウ</t>
    </rPh>
    <rPh sb="10" eb="12">
      <t>バアイ</t>
    </rPh>
    <rPh sb="13" eb="15">
      <t>ガイトウ</t>
    </rPh>
    <rPh sb="15" eb="16">
      <t>ラン</t>
    </rPh>
    <rPh sb="19" eb="21">
      <t>キニュウ</t>
    </rPh>
    <phoneticPr fontId="1"/>
  </si>
  <si>
    <t>●　警備業務の区分ごとの営業所数及び警備業法第９条の届出をしている都道府県数</t>
    <rPh sb="2" eb="4">
      <t>ケイビ</t>
    </rPh>
    <rPh sb="4" eb="6">
      <t>ギョウム</t>
    </rPh>
    <rPh sb="7" eb="9">
      <t>クブン</t>
    </rPh>
    <rPh sb="12" eb="15">
      <t>エイギョウショ</t>
    </rPh>
    <rPh sb="15" eb="16">
      <t>スウ</t>
    </rPh>
    <rPh sb="16" eb="17">
      <t>オヨ</t>
    </rPh>
    <rPh sb="18" eb="20">
      <t>ケイビ</t>
    </rPh>
    <rPh sb="20" eb="21">
      <t>ギョウ</t>
    </rPh>
    <rPh sb="22" eb="23">
      <t>ダイ</t>
    </rPh>
    <phoneticPr fontId="1"/>
  </si>
  <si>
    <t>・　基地局数</t>
    <rPh sb="2" eb="5">
      <t>キチキョク</t>
    </rPh>
    <rPh sb="5" eb="6">
      <t>カズ</t>
    </rPh>
    <phoneticPr fontId="1"/>
  </si>
  <si>
    <t>その他</t>
    <phoneticPr fontId="1"/>
  </si>
  <si>
    <t>登録講習機関</t>
    <phoneticPr fontId="1"/>
  </si>
  <si>
    <t>・</t>
  </si>
  <si>
    <t>●　山口県内の営業所が保有する装備品の数</t>
    <rPh sb="2" eb="5">
      <t>ヤマグチケン</t>
    </rPh>
    <rPh sb="5" eb="6">
      <t>ナイ</t>
    </rPh>
    <rPh sb="7" eb="9">
      <t>エイギョウ</t>
    </rPh>
    <rPh sb="9" eb="10">
      <t>ショ</t>
    </rPh>
    <rPh sb="11" eb="13">
      <t>ホユウ</t>
    </rPh>
    <rPh sb="15" eb="18">
      <t>ソウビヒン</t>
    </rPh>
    <rPh sb="19" eb="20">
      <t>カズ</t>
    </rPh>
    <phoneticPr fontId="1"/>
  </si>
  <si>
    <t>「その他」とは、常駐警備などをいう。</t>
    <rPh sb="3" eb="4">
      <t>タ</t>
    </rPh>
    <rPh sb="8" eb="10">
      <t>ジョウチュウ</t>
    </rPh>
    <rPh sb="10" eb="12">
      <t>ケイビ</t>
    </rPh>
    <phoneticPr fontId="1"/>
  </si>
  <si>
    <t>●　山口県内における警備員教育の実施機関について</t>
    <rPh sb="2" eb="6">
      <t>ヤマグチケンナイ</t>
    </rPh>
    <rPh sb="10" eb="12">
      <t>ケイビ</t>
    </rPh>
    <rPh sb="12" eb="13">
      <t>イン</t>
    </rPh>
    <rPh sb="13" eb="15">
      <t>キョウイク</t>
    </rPh>
    <rPh sb="16" eb="18">
      <t>ジッシ</t>
    </rPh>
    <rPh sb="18" eb="20">
      <t>キカン</t>
    </rPh>
    <phoneticPr fontId="1"/>
  </si>
  <si>
    <t>「 常用」とは雇用契約において定めがないか又は４か月以上の雇用期間が定められているものをいう。</t>
    <phoneticPr fontId="1"/>
  </si>
  <si>
    <t>大使館、領事館その他の
外交関係施設</t>
    <phoneticPr fontId="1"/>
  </si>
  <si>
    <t>原子力発電所
その他の
原子力関係施設</t>
    <phoneticPr fontId="1"/>
  </si>
  <si>
    <t>国会関係施設
及び
政府関係施設</t>
    <phoneticPr fontId="1"/>
  </si>
  <si>
    <t>山口県内
設置基地局数</t>
    <rPh sb="0" eb="2">
      <t>ヤマグチ</t>
    </rPh>
    <rPh sb="2" eb="4">
      <t>ケンナイ</t>
    </rPh>
    <rPh sb="5" eb="7">
      <t>セッチ</t>
    </rPh>
    <rPh sb="7" eb="10">
      <t>キチキョク</t>
    </rPh>
    <rPh sb="10" eb="11">
      <t>スウ</t>
    </rPh>
    <phoneticPr fontId="1"/>
  </si>
  <si>
    <t>警備業者が保有する
山口県内の警備対象施設に係る
県外設置基地局数</t>
    <rPh sb="0" eb="2">
      <t>ケイビ</t>
    </rPh>
    <rPh sb="2" eb="4">
      <t>ギョウシャ</t>
    </rPh>
    <rPh sb="5" eb="7">
      <t>ホユウ</t>
    </rPh>
    <rPh sb="10" eb="14">
      <t>ヤマグチケンナイ</t>
    </rPh>
    <rPh sb="15" eb="17">
      <t>ケイビ</t>
    </rPh>
    <rPh sb="17" eb="21">
      <t>タイショウシセツ</t>
    </rPh>
    <rPh sb="22" eb="23">
      <t>カカ</t>
    </rPh>
    <rPh sb="29" eb="33">
      <t>キチキョクスウ</t>
    </rPh>
    <phoneticPr fontId="1"/>
  </si>
  <si>
    <t>県外設置基地局数</t>
    <rPh sb="4" eb="8">
      <t>キチキョクスウ</t>
    </rPh>
    <phoneticPr fontId="1"/>
  </si>
  <si>
    <t>山口県認定業者が保有する
左記以外の県外設置基地局数</t>
    <rPh sb="0" eb="3">
      <t>ヤマグチケン</t>
    </rPh>
    <rPh sb="3" eb="5">
      <t>ニンテイ</t>
    </rPh>
    <rPh sb="5" eb="7">
      <t>ギョウシャ</t>
    </rPh>
    <rPh sb="8" eb="10">
      <t>ホユウ</t>
    </rPh>
    <rPh sb="13" eb="15">
      <t>サキ</t>
    </rPh>
    <rPh sb="15" eb="17">
      <t>イガイ</t>
    </rPh>
    <rPh sb="18" eb="20">
      <t>ケンガイ</t>
    </rPh>
    <rPh sb="20" eb="22">
      <t>セッチ</t>
    </rPh>
    <rPh sb="22" eb="25">
      <t>キチキョク</t>
    </rPh>
    <rPh sb="25" eb="26">
      <t>スウ</t>
    </rPh>
    <phoneticPr fontId="1"/>
  </si>
  <si>
    <t>うち
女性</t>
    <rPh sb="3" eb="5">
      <t>ジョセイ</t>
    </rPh>
    <phoneticPr fontId="1"/>
  </si>
  <si>
    <t>うち
外国籍</t>
    <rPh sb="3" eb="5">
      <t>ガイコク</t>
    </rPh>
    <rPh sb="5" eb="6">
      <t>セキ</t>
    </rPh>
    <phoneticPr fontId="1"/>
  </si>
  <si>
    <t>●　山口県内の営業所で選任されている警備員指導教育責任者の人数及び兼務状況</t>
    <rPh sb="2" eb="6">
      <t>ヤマグチケンナイ</t>
    </rPh>
    <rPh sb="7" eb="10">
      <t>エイギョウショ</t>
    </rPh>
    <rPh sb="11" eb="13">
      <t>センニン</t>
    </rPh>
    <rPh sb="29" eb="31">
      <t>ニンズウ</t>
    </rPh>
    <rPh sb="31" eb="32">
      <t>オヨ</t>
    </rPh>
    <rPh sb="33" eb="35">
      <t>ケンム</t>
    </rPh>
    <rPh sb="35" eb="37">
      <t>ジョウキョウ</t>
    </rPh>
    <phoneticPr fontId="1"/>
  </si>
  <si>
    <r>
      <t xml:space="preserve">待機所数
</t>
    </r>
    <r>
      <rPr>
        <sz val="10"/>
        <color theme="1"/>
        <rFont val="ＭＳ Ｐゴシック"/>
        <family val="3"/>
        <charset val="128"/>
      </rPr>
      <t>（県外含む）</t>
    </r>
    <rPh sb="0" eb="3">
      <t>タイキショ</t>
    </rPh>
    <rPh sb="3" eb="4">
      <t>スウ</t>
    </rPh>
    <rPh sb="6" eb="8">
      <t>ケンガイ</t>
    </rPh>
    <rPh sb="8" eb="9">
      <t>フク</t>
    </rPh>
    <phoneticPr fontId="1"/>
  </si>
  <si>
    <t>機械警備業務管理者証
保有者数</t>
    <rPh sb="0" eb="6">
      <t>キカイケイビギョウム</t>
    </rPh>
    <rPh sb="6" eb="9">
      <t>カンリシャ</t>
    </rPh>
    <rPh sb="9" eb="10">
      <t>ショウ</t>
    </rPh>
    <rPh sb="11" eb="14">
      <t>ホユウシャ</t>
    </rPh>
    <rPh sb="14" eb="15">
      <t>スウ</t>
    </rPh>
    <phoneticPr fontId="1"/>
  </si>
  <si>
    <t>●　区分別の警備員指導教育責任者資格者証の保有件数</t>
    <rPh sb="2" eb="5">
      <t>クブンベツ</t>
    </rPh>
    <rPh sb="6" eb="16">
      <t>ケイビインシドウキョウイクセキニンシャ</t>
    </rPh>
    <rPh sb="16" eb="19">
      <t>シカクシャ</t>
    </rPh>
    <rPh sb="19" eb="20">
      <t>ショウ</t>
    </rPh>
    <rPh sb="21" eb="23">
      <t>ホユウ</t>
    </rPh>
    <rPh sb="23" eb="25">
      <t>ケンスウ</t>
    </rPh>
    <phoneticPr fontId="1"/>
  </si>
  <si>
    <t>認定公安委員会欄には「山口県」か「山口県以外」かを記入する。</t>
    <rPh sb="25" eb="27">
      <t>キニュウ</t>
    </rPh>
    <phoneticPr fontId="1"/>
  </si>
  <si>
    <t>代表者国籍欄には「日本国籍」か「外国籍」かを記入する。</t>
    <rPh sb="22" eb="24">
      <t>キニュウ</t>
    </rPh>
    <phoneticPr fontId="1"/>
  </si>
  <si>
    <t>所属する警備員数基準で何人規模の営業所が何か所あるか、所定欄に計上する。</t>
    <rPh sb="0" eb="2">
      <t>ショゾク</t>
    </rPh>
    <rPh sb="4" eb="7">
      <t>ケイビイン</t>
    </rPh>
    <rPh sb="7" eb="8">
      <t>スウ</t>
    </rPh>
    <rPh sb="8" eb="10">
      <t>キジュン</t>
    </rPh>
    <rPh sb="11" eb="13">
      <t>ナンニン</t>
    </rPh>
    <rPh sb="13" eb="15">
      <t>キボ</t>
    </rPh>
    <rPh sb="16" eb="19">
      <t>エイギョウショ</t>
    </rPh>
    <rPh sb="20" eb="21">
      <t>ナン</t>
    </rPh>
    <rPh sb="22" eb="23">
      <t>ショ</t>
    </rPh>
    <rPh sb="27" eb="30">
      <t>ショテイラン</t>
    </rPh>
    <rPh sb="31" eb="33">
      <t>ケイジョウ</t>
    </rPh>
    <phoneticPr fontId="1"/>
  </si>
  <si>
    <t>複数の区分の警備業務を行う営業所については、当該営業所が行う全ての警備業務の種別にそれぞれ計上する。</t>
    <phoneticPr fontId="1"/>
  </si>
  <si>
    <t>山口県内で取り扱う警備業務の種別の全てに○を記入する。</t>
    <rPh sb="0" eb="3">
      <t>ヤマグチケン</t>
    </rPh>
    <rPh sb="3" eb="4">
      <t>ナイ</t>
    </rPh>
    <rPh sb="22" eb="24">
      <t>キニュウ</t>
    </rPh>
    <phoneticPr fontId="1"/>
  </si>
  <si>
    <t>山口県内で取り扱う警備業務の対象施設の全てに○を記入する。</t>
    <rPh sb="0" eb="4">
      <t>ヤマグチケンナイ</t>
    </rPh>
    <rPh sb="5" eb="6">
      <t>ト</t>
    </rPh>
    <rPh sb="7" eb="8">
      <t>アツカ</t>
    </rPh>
    <rPh sb="9" eb="13">
      <t>ケイビギョウム</t>
    </rPh>
    <rPh sb="14" eb="16">
      <t>タイショウ</t>
    </rPh>
    <rPh sb="19" eb="20">
      <t>スベ</t>
    </rPh>
    <rPh sb="24" eb="26">
      <t>キニュウ</t>
    </rPh>
    <phoneticPr fontId="1"/>
  </si>
  <si>
    <t>複数の施設を警備業務の対象としている警備業者については、当該業者が行う全ての対象施設に○を記入する。</t>
    <rPh sb="45" eb="47">
      <t>キニュウ</t>
    </rPh>
    <phoneticPr fontId="1"/>
  </si>
  <si>
    <t>教育を委託して行う場合は、該当する委託先に○を記入し、複数の委託先がある場合は、それぞれ○を記入する。</t>
    <rPh sb="0" eb="2">
      <t>キョウイク</t>
    </rPh>
    <rPh sb="23" eb="25">
      <t>キニュウ</t>
    </rPh>
    <rPh sb="46" eb="48">
      <t>キニュウ</t>
    </rPh>
    <phoneticPr fontId="1"/>
  </si>
  <si>
    <r>
      <t>「１区分専務者の人数」には、１営業所において１区分のみ選任されている警備員指導教育責任者の</t>
    </r>
    <r>
      <rPr>
        <b/>
        <sz val="11"/>
        <color theme="1"/>
        <rFont val="BIZ UDPゴシック"/>
        <family val="3"/>
        <charset val="128"/>
      </rPr>
      <t>実数</t>
    </r>
    <r>
      <rPr>
        <sz val="11"/>
        <color theme="1"/>
        <rFont val="BIZ UDPゴシック"/>
        <family val="3"/>
        <charset val="128"/>
      </rPr>
      <t>を計上する。</t>
    </r>
    <rPh sb="2" eb="4">
      <t>クブン</t>
    </rPh>
    <rPh sb="4" eb="7">
      <t>センムシャ</t>
    </rPh>
    <rPh sb="8" eb="10">
      <t>ニンズウ</t>
    </rPh>
    <phoneticPr fontId="1"/>
  </si>
  <si>
    <r>
      <t>「２区分兼務者の人数」、「３区分兼務者の人数」、「４区分兼務者の人数」には、１営業所において複数兼務で選任されている警備員指導教育責任者の</t>
    </r>
    <r>
      <rPr>
        <b/>
        <sz val="11"/>
        <color theme="1"/>
        <rFont val="BIZ UDPゴシック"/>
        <family val="3"/>
        <charset val="128"/>
      </rPr>
      <t>実数</t>
    </r>
    <r>
      <rPr>
        <sz val="11"/>
        <color theme="1"/>
        <rFont val="BIZ UDPゴシック"/>
        <family val="3"/>
        <charset val="128"/>
      </rPr>
      <t>を計上する。</t>
    </r>
    <rPh sb="6" eb="7">
      <t>シャ</t>
    </rPh>
    <rPh sb="8" eb="10">
      <t>ニンズウ</t>
    </rPh>
    <phoneticPr fontId="1"/>
  </si>
  <si>
    <t>「施行規則第３９条第３項の規定による兼任をしている者の人数」には、当該規定に基づき、公安委員会による兼任の承認を得ている場合の警備員指導教育責任者の実数を計上する。</t>
    <phoneticPr fontId="1"/>
  </si>
  <si>
    <r>
      <t>「警備員指導教育責任者資格者証保有者数」には、選任を問わず何らかの警備員指導教育責任者資格者証を保有している警備員等（警備業者の従業者）の</t>
    </r>
    <r>
      <rPr>
        <b/>
        <sz val="11"/>
        <color theme="1"/>
        <rFont val="BIZ UDPゴシック"/>
        <family val="3"/>
        <charset val="128"/>
      </rPr>
      <t>実数</t>
    </r>
    <r>
      <rPr>
        <sz val="11"/>
        <color theme="1"/>
        <rFont val="BIZ UDPゴシック"/>
        <family val="3"/>
        <charset val="128"/>
      </rPr>
      <t>を計上する。</t>
    </r>
    <rPh sb="23" eb="25">
      <t>センニン</t>
    </rPh>
    <rPh sb="72" eb="74">
      <t>ケイジョウ</t>
    </rPh>
    <phoneticPr fontId="1"/>
  </si>
  <si>
    <t>区分別の警備員指導教育責任者資格者証の保有件数には、資格者証を何件保有しているかを各号の区分別に計上する。</t>
    <rPh sb="26" eb="30">
      <t>シカクシャショウ</t>
    </rPh>
    <rPh sb="31" eb="33">
      <t>ナンケン</t>
    </rPh>
    <rPh sb="33" eb="35">
      <t>ホユウ</t>
    </rPh>
    <rPh sb="41" eb="43">
      <t>カクゴウ</t>
    </rPh>
    <rPh sb="44" eb="46">
      <t>クブン</t>
    </rPh>
    <rPh sb="46" eb="47">
      <t>ベツ</t>
    </rPh>
    <rPh sb="48" eb="50">
      <t>ケイジョウ</t>
    </rPh>
    <phoneticPr fontId="1"/>
  </si>
  <si>
    <t>同一人が複数の区分を保有している場合は、それぞれ計上する。</t>
    <phoneticPr fontId="1"/>
  </si>
  <si>
    <t>●　山口県内の営業所に所属する警備員の在職年数ごとの人数</t>
    <rPh sb="2" eb="5">
      <t>ヤマグチケン</t>
    </rPh>
    <rPh sb="5" eb="6">
      <t>ナイ</t>
    </rPh>
    <rPh sb="7" eb="10">
      <t>エイギョウショ</t>
    </rPh>
    <rPh sb="11" eb="13">
      <t>ショゾク</t>
    </rPh>
    <rPh sb="15" eb="17">
      <t>ケイビ</t>
    </rPh>
    <rPh sb="17" eb="18">
      <t>イン</t>
    </rPh>
    <rPh sb="19" eb="21">
      <t>ザイショク</t>
    </rPh>
    <rPh sb="21" eb="23">
      <t>ネンスウ</t>
    </rPh>
    <rPh sb="26" eb="28">
      <t>ニンズウ</t>
    </rPh>
    <phoneticPr fontId="1"/>
  </si>
  <si>
    <r>
      <rPr>
        <sz val="12"/>
        <color rgb="FF0070C0"/>
        <rFont val="ＭＳ Ｐゴシック"/>
        <family val="3"/>
        <charset val="128"/>
      </rPr>
      <t xml:space="preserve">男性
</t>
    </r>
    <r>
      <rPr>
        <sz val="12"/>
        <color theme="1"/>
        <rFont val="ＭＳ Ｐゴシック"/>
        <family val="3"/>
        <charset val="128"/>
      </rPr>
      <t>警備員</t>
    </r>
    <rPh sb="0" eb="2">
      <t>ダンセイ</t>
    </rPh>
    <rPh sb="3" eb="5">
      <t>ケイビ</t>
    </rPh>
    <rPh sb="5" eb="6">
      <t>イン</t>
    </rPh>
    <phoneticPr fontId="1"/>
  </si>
  <si>
    <r>
      <rPr>
        <sz val="12"/>
        <color rgb="FFFF0000"/>
        <rFont val="ＭＳ Ｐゴシック"/>
        <family val="3"/>
        <charset val="128"/>
      </rPr>
      <t>女性</t>
    </r>
    <r>
      <rPr>
        <sz val="12"/>
        <color theme="1"/>
        <rFont val="ＭＳ Ｐゴシック"/>
        <family val="3"/>
        <charset val="128"/>
      </rPr>
      <t xml:space="preserve">
警備員</t>
    </r>
    <rPh sb="0" eb="2">
      <t>ジョセイ</t>
    </rPh>
    <rPh sb="3" eb="5">
      <t>ケイビ</t>
    </rPh>
    <rPh sb="5" eb="6">
      <t>イン</t>
    </rPh>
    <phoneticPr fontId="1"/>
  </si>
  <si>
    <t>●　山口県内の営業所に所属する警備員の年齢ごとの人数</t>
    <rPh sb="2" eb="6">
      <t>ヤマグチケンナイ</t>
    </rPh>
    <rPh sb="7" eb="10">
      <t>エイギョウショ</t>
    </rPh>
    <rPh sb="11" eb="13">
      <t>ショゾク</t>
    </rPh>
    <rPh sb="24" eb="26">
      <t>ニンズウ</t>
    </rPh>
    <phoneticPr fontId="1"/>
  </si>
  <si>
    <r>
      <rPr>
        <sz val="12"/>
        <color rgb="FF0070C0"/>
        <rFont val="ＭＳ Ｐゴシック"/>
        <family val="3"/>
        <charset val="128"/>
      </rPr>
      <t>男性</t>
    </r>
    <r>
      <rPr>
        <sz val="12"/>
        <color theme="1"/>
        <rFont val="ＭＳ Ｐゴシック"/>
        <family val="3"/>
        <charset val="128"/>
      </rPr>
      <t xml:space="preserve">
警備員</t>
    </r>
    <rPh sb="0" eb="2">
      <t>ダンセイ</t>
    </rPh>
    <rPh sb="3" eb="5">
      <t>ケイビ</t>
    </rPh>
    <rPh sb="5" eb="6">
      <t>イン</t>
    </rPh>
    <phoneticPr fontId="1"/>
  </si>
  <si>
    <t>●　山口県内の営業所に所属する警備員が保有する検定合格証明書の種別ごとの件数</t>
    <rPh sb="2" eb="6">
      <t>ヤマグチケンナイ</t>
    </rPh>
    <rPh sb="7" eb="10">
      <t>エイギョウショ</t>
    </rPh>
    <rPh sb="11" eb="13">
      <t>ショゾク</t>
    </rPh>
    <rPh sb="15" eb="18">
      <t>ケイビイン</t>
    </rPh>
    <rPh sb="19" eb="21">
      <t>ホユウ</t>
    </rPh>
    <rPh sb="23" eb="25">
      <t>ケンテイ</t>
    </rPh>
    <rPh sb="25" eb="27">
      <t>ゴウカク</t>
    </rPh>
    <rPh sb="27" eb="30">
      <t>ショウメイショ</t>
    </rPh>
    <rPh sb="31" eb="33">
      <t>シュベツ</t>
    </rPh>
    <rPh sb="36" eb="38">
      <t>ケンスウ</t>
    </rPh>
    <phoneticPr fontId="1"/>
  </si>
  <si>
    <t>専従
警備員数</t>
    <rPh sb="0" eb="2">
      <t>センジュウ</t>
    </rPh>
    <rPh sb="3" eb="6">
      <t>ケイビイン</t>
    </rPh>
    <rPh sb="6" eb="7">
      <t>スウ</t>
    </rPh>
    <phoneticPr fontId="1"/>
  </si>
  <si>
    <r>
      <rPr>
        <sz val="11"/>
        <color theme="1"/>
        <rFont val="ＭＳ Ｐゴシック"/>
        <family val="3"/>
        <charset val="128"/>
      </rPr>
      <t>二輪車</t>
    </r>
    <r>
      <rPr>
        <sz val="9"/>
        <color theme="1"/>
        <rFont val="ＭＳ Ｐゴシック"/>
        <family val="3"/>
        <charset val="128"/>
      </rPr>
      <t xml:space="preserve">
（原動機付自転車を含む）</t>
    </r>
    <rPh sb="0" eb="3">
      <t>ニリンシャ</t>
    </rPh>
    <rPh sb="5" eb="12">
      <t>ゲンドウキツキジテンシャ</t>
    </rPh>
    <rPh sb="13" eb="14">
      <t>フク</t>
    </rPh>
    <phoneticPr fontId="1"/>
  </si>
  <si>
    <t>機械警備業務に係る巡回用車両数</t>
    <rPh sb="0" eb="6">
      <t>キカイケイビギョウム</t>
    </rPh>
    <rPh sb="7" eb="8">
      <t>カカ</t>
    </rPh>
    <rPh sb="9" eb="11">
      <t>ジュンカイ</t>
    </rPh>
    <rPh sb="11" eb="12">
      <t>ヨウ</t>
    </rPh>
    <rPh sb="12" eb="14">
      <t>シャリョウ</t>
    </rPh>
    <rPh sb="14" eb="15">
      <t>スウ</t>
    </rPh>
    <phoneticPr fontId="1"/>
  </si>
  <si>
    <r>
      <rPr>
        <sz val="12"/>
        <color theme="1"/>
        <rFont val="ＭＳ Ｐゴシック"/>
        <family val="3"/>
        <charset val="128"/>
      </rPr>
      <t>自動車</t>
    </r>
    <r>
      <rPr>
        <sz val="10"/>
        <color theme="1"/>
        <rFont val="ＭＳ Ｐゴシック"/>
        <family val="3"/>
        <charset val="128"/>
      </rPr>
      <t xml:space="preserve">
（自転車を除く）</t>
    </r>
    <rPh sb="0" eb="3">
      <t>ジドウシャ</t>
    </rPh>
    <rPh sb="5" eb="8">
      <t>ジテンシャ</t>
    </rPh>
    <rPh sb="9" eb="10">
      <t>ノゾ</t>
    </rPh>
    <phoneticPr fontId="1"/>
  </si>
  <si>
    <t>待機所数及び
配置されている警備員の人数</t>
    <rPh sb="0" eb="3">
      <t>タイキジョ</t>
    </rPh>
    <rPh sb="3" eb="4">
      <t>スウ</t>
    </rPh>
    <rPh sb="4" eb="5">
      <t>オヨ</t>
    </rPh>
    <rPh sb="7" eb="9">
      <t>ハイチ</t>
    </rPh>
    <rPh sb="14" eb="16">
      <t>ケイビ</t>
    </rPh>
    <rPh sb="16" eb="17">
      <t>イン</t>
    </rPh>
    <rPh sb="18" eb="20">
      <t>ニンズウ</t>
    </rPh>
    <phoneticPr fontId="1"/>
  </si>
  <si>
    <t>機械警備
対象施設数</t>
    <rPh sb="0" eb="2">
      <t>キカイ</t>
    </rPh>
    <rPh sb="2" eb="4">
      <t>ケイビ</t>
    </rPh>
    <rPh sb="5" eb="7">
      <t>タイショウ</t>
    </rPh>
    <rPh sb="7" eb="9">
      <t>シセツ</t>
    </rPh>
    <rPh sb="9" eb="10">
      <t>スウ</t>
    </rPh>
    <phoneticPr fontId="1"/>
  </si>
  <si>
    <t>・　山口県内設置の基地局に係る即応体制の整備状況</t>
    <phoneticPr fontId="1"/>
  </si>
  <si>
    <t>・　機械警備業務における警備業務対象施設</t>
    <rPh sb="2" eb="4">
      <t>キカイ</t>
    </rPh>
    <rPh sb="4" eb="6">
      <t>ケイビ</t>
    </rPh>
    <rPh sb="6" eb="8">
      <t>ギョウム</t>
    </rPh>
    <rPh sb="12" eb="14">
      <t>ケイビ</t>
    </rPh>
    <rPh sb="14" eb="16">
      <t>ギョウム</t>
    </rPh>
    <rPh sb="16" eb="18">
      <t>タイショウ</t>
    </rPh>
    <rPh sb="18" eb="20">
      <t>シセツ</t>
    </rPh>
    <phoneticPr fontId="1"/>
  </si>
  <si>
    <t>山口県内の
待機所数</t>
    <rPh sb="0" eb="4">
      <t>ヤマグチケンナイ</t>
    </rPh>
    <rPh sb="6" eb="9">
      <t>タイキショ</t>
    </rPh>
    <rPh sb="9" eb="10">
      <t>スウ</t>
    </rPh>
    <phoneticPr fontId="1"/>
  </si>
  <si>
    <t>・　機械警備業務における警備業務対象施設数</t>
    <rPh sb="2" eb="4">
      <t>キカイ</t>
    </rPh>
    <rPh sb="4" eb="6">
      <t>ケイビ</t>
    </rPh>
    <rPh sb="6" eb="8">
      <t>ギョウム</t>
    </rPh>
    <rPh sb="12" eb="14">
      <t>ケイビ</t>
    </rPh>
    <rPh sb="14" eb="16">
      <t>ギョウム</t>
    </rPh>
    <rPh sb="16" eb="18">
      <t>タイショウ</t>
    </rPh>
    <rPh sb="18" eb="20">
      <t>シセツ</t>
    </rPh>
    <rPh sb="20" eb="21">
      <t>スウ</t>
    </rPh>
    <phoneticPr fontId="1"/>
  </si>
  <si>
    <t>対象施設の形態</t>
    <rPh sb="0" eb="2">
      <t>タイショウ</t>
    </rPh>
    <rPh sb="2" eb="4">
      <t>シセツ</t>
    </rPh>
    <rPh sb="5" eb="7">
      <t>ケイタイ</t>
    </rPh>
    <phoneticPr fontId="1"/>
  </si>
  <si>
    <t>施設数</t>
    <rPh sb="0" eb="2">
      <t>シセツ</t>
    </rPh>
    <rPh sb="2" eb="3">
      <t>スウ</t>
    </rPh>
    <phoneticPr fontId="1"/>
  </si>
  <si>
    <t>一般住宅</t>
    <rPh sb="0" eb="4">
      <t>イッパンジュウタク</t>
    </rPh>
    <phoneticPr fontId="1"/>
  </si>
  <si>
    <t>アパート・マンション</t>
    <phoneticPr fontId="1"/>
  </si>
  <si>
    <t>ホテル・旅館</t>
    <rPh sb="4" eb="6">
      <t>リョカン</t>
    </rPh>
    <phoneticPr fontId="1"/>
  </si>
  <si>
    <t>デパート</t>
    <phoneticPr fontId="1"/>
  </si>
  <si>
    <t>スーパーマーケット</t>
    <phoneticPr fontId="1"/>
  </si>
  <si>
    <t>貴金属・宝石・眼鏡店</t>
    <rPh sb="0" eb="3">
      <t>キキンゾク</t>
    </rPh>
    <rPh sb="4" eb="6">
      <t>ホウセキ</t>
    </rPh>
    <rPh sb="7" eb="9">
      <t>ガンキョウ</t>
    </rPh>
    <rPh sb="9" eb="10">
      <t>テン</t>
    </rPh>
    <phoneticPr fontId="1"/>
  </si>
  <si>
    <t>その他商店</t>
    <rPh sb="2" eb="3">
      <t>タ</t>
    </rPh>
    <rPh sb="3" eb="5">
      <t>ショウテン</t>
    </rPh>
    <phoneticPr fontId="1"/>
  </si>
  <si>
    <t>貸金業</t>
    <rPh sb="0" eb="3">
      <t>カシキンギョウ</t>
    </rPh>
    <phoneticPr fontId="1"/>
  </si>
  <si>
    <t>銀行</t>
    <rPh sb="0" eb="2">
      <t>ギンコウ</t>
    </rPh>
    <phoneticPr fontId="1"/>
  </si>
  <si>
    <t>信用金庫・信用協同組合</t>
    <rPh sb="0" eb="2">
      <t>シンヨウ</t>
    </rPh>
    <rPh sb="2" eb="4">
      <t>キンコ</t>
    </rPh>
    <rPh sb="5" eb="11">
      <t>シンヨウキョウドウクミアイ</t>
    </rPh>
    <phoneticPr fontId="1"/>
  </si>
  <si>
    <t>農（漁）業協同組合</t>
    <rPh sb="0" eb="1">
      <t>ノウ</t>
    </rPh>
    <rPh sb="2" eb="3">
      <t>リョウ</t>
    </rPh>
    <rPh sb="4" eb="5">
      <t>ギョウ</t>
    </rPh>
    <rPh sb="5" eb="9">
      <t>キョウドウクミアイ</t>
    </rPh>
    <phoneticPr fontId="1"/>
  </si>
  <si>
    <t>郵便局</t>
    <rPh sb="0" eb="3">
      <t>ユウビンキョク</t>
    </rPh>
    <phoneticPr fontId="1"/>
  </si>
  <si>
    <t>保険会社</t>
    <rPh sb="0" eb="4">
      <t>ホケンガイシャ</t>
    </rPh>
    <phoneticPr fontId="1"/>
  </si>
  <si>
    <t>証券会社</t>
    <rPh sb="0" eb="4">
      <t>ショウケンガイシャ</t>
    </rPh>
    <phoneticPr fontId="1"/>
  </si>
  <si>
    <t>その他の会社</t>
    <rPh sb="2" eb="3">
      <t>タ</t>
    </rPh>
    <rPh sb="4" eb="6">
      <t>カイシャ</t>
    </rPh>
    <phoneticPr fontId="1"/>
  </si>
  <si>
    <t>大型書店</t>
    <rPh sb="0" eb="2">
      <t>オオガタ</t>
    </rPh>
    <rPh sb="2" eb="4">
      <t>ショテン</t>
    </rPh>
    <phoneticPr fontId="1"/>
  </si>
  <si>
    <t>携帯電話販売店</t>
    <rPh sb="0" eb="2">
      <t>ケイタイ</t>
    </rPh>
    <rPh sb="2" eb="4">
      <t>デンワ</t>
    </rPh>
    <rPh sb="4" eb="6">
      <t>ハンバイ</t>
    </rPh>
    <rPh sb="6" eb="7">
      <t>テン</t>
    </rPh>
    <phoneticPr fontId="1"/>
  </si>
  <si>
    <t>官公署</t>
    <rPh sb="0" eb="3">
      <t>カンコウショ</t>
    </rPh>
    <phoneticPr fontId="1"/>
  </si>
  <si>
    <t>その他学校</t>
    <rPh sb="2" eb="3">
      <t>タ</t>
    </rPh>
    <rPh sb="3" eb="5">
      <t>ガッコウ</t>
    </rPh>
    <phoneticPr fontId="1"/>
  </si>
  <si>
    <t>病院・診療所</t>
    <rPh sb="0" eb="2">
      <t>ビョウイン</t>
    </rPh>
    <rPh sb="3" eb="6">
      <t>シンリョウショ</t>
    </rPh>
    <phoneticPr fontId="1"/>
  </si>
  <si>
    <t>工場・倉庫</t>
    <rPh sb="0" eb="2">
      <t>コウジョウ</t>
    </rPh>
    <rPh sb="3" eb="5">
      <t>ソウコ</t>
    </rPh>
    <phoneticPr fontId="1"/>
  </si>
  <si>
    <t>原子力関連施設</t>
    <rPh sb="0" eb="3">
      <t>ゲンシリョク</t>
    </rPh>
    <rPh sb="3" eb="5">
      <t>カンレン</t>
    </rPh>
    <rPh sb="5" eb="7">
      <t>シセツ</t>
    </rPh>
    <phoneticPr fontId="1"/>
  </si>
  <si>
    <t>航空関連施設</t>
    <rPh sb="0" eb="2">
      <t>コウクウ</t>
    </rPh>
    <rPh sb="2" eb="4">
      <t>カンレン</t>
    </rPh>
    <rPh sb="4" eb="6">
      <t>シセツ</t>
    </rPh>
    <phoneticPr fontId="1"/>
  </si>
  <si>
    <t>火薬類等保管場所</t>
    <rPh sb="0" eb="3">
      <t>カヤクルイ</t>
    </rPh>
    <rPh sb="3" eb="4">
      <t>トウ</t>
    </rPh>
    <rPh sb="4" eb="6">
      <t>ホカン</t>
    </rPh>
    <rPh sb="6" eb="8">
      <t>バショ</t>
    </rPh>
    <phoneticPr fontId="1"/>
  </si>
  <si>
    <t>銃砲等販売店</t>
    <rPh sb="0" eb="2">
      <t>ジュウホウ</t>
    </rPh>
    <rPh sb="2" eb="3">
      <t>トウ</t>
    </rPh>
    <rPh sb="3" eb="6">
      <t>ハンバイテン</t>
    </rPh>
    <phoneticPr fontId="1"/>
  </si>
  <si>
    <t>放射線物質保管施設</t>
    <rPh sb="0" eb="3">
      <t>ホウシャセン</t>
    </rPh>
    <rPh sb="3" eb="5">
      <t>ブッシツ</t>
    </rPh>
    <rPh sb="5" eb="7">
      <t>ホカン</t>
    </rPh>
    <rPh sb="7" eb="9">
      <t>シセツ</t>
    </rPh>
    <phoneticPr fontId="1"/>
  </si>
  <si>
    <t>石油・ガス貯蔵施設</t>
    <rPh sb="0" eb="2">
      <t>セキユ</t>
    </rPh>
    <rPh sb="5" eb="9">
      <t>チョゾウシセツ</t>
    </rPh>
    <phoneticPr fontId="1"/>
  </si>
  <si>
    <t>ガソリンスタンド</t>
    <phoneticPr fontId="1"/>
  </si>
  <si>
    <t>ＣＤ・ＡＴＭ機設置施設</t>
    <rPh sb="6" eb="7">
      <t>キ</t>
    </rPh>
    <rPh sb="7" eb="9">
      <t>セッチ</t>
    </rPh>
    <rPh sb="9" eb="11">
      <t>シセツ</t>
    </rPh>
    <phoneticPr fontId="1"/>
  </si>
  <si>
    <t>うち貸金業のＡＴＭ</t>
    <rPh sb="2" eb="4">
      <t>カシキン</t>
    </rPh>
    <rPh sb="4" eb="5">
      <t>ギョウ</t>
    </rPh>
    <phoneticPr fontId="1"/>
  </si>
  <si>
    <t>薬局・薬店</t>
    <rPh sb="0" eb="2">
      <t>ヤッキョク</t>
    </rPh>
    <rPh sb="3" eb="5">
      <t>ヤクテン</t>
    </rPh>
    <phoneticPr fontId="1"/>
  </si>
  <si>
    <t>ぱちんこ店</t>
    <rPh sb="4" eb="5">
      <t>テン</t>
    </rPh>
    <phoneticPr fontId="1"/>
  </si>
  <si>
    <t>ぱちんこ景品買取所</t>
    <rPh sb="4" eb="6">
      <t>ケイヒン</t>
    </rPh>
    <rPh sb="6" eb="8">
      <t>カイトリ</t>
    </rPh>
    <rPh sb="8" eb="9">
      <t>ショ</t>
    </rPh>
    <phoneticPr fontId="1"/>
  </si>
  <si>
    <t>うち深夜スーパー
（コンビニ）</t>
    <rPh sb="2" eb="4">
      <t>シンヤ</t>
    </rPh>
    <phoneticPr fontId="1"/>
  </si>
  <si>
    <t>その他の金融機関
（労働金庫・金融公庫）</t>
    <rPh sb="2" eb="3">
      <t>タ</t>
    </rPh>
    <rPh sb="4" eb="8">
      <t>キンユウキカン</t>
    </rPh>
    <rPh sb="10" eb="14">
      <t>ロウドウキンコ</t>
    </rPh>
    <rPh sb="15" eb="19">
      <t>キンユウコウコ</t>
    </rPh>
    <phoneticPr fontId="1"/>
  </si>
  <si>
    <t>幼稚園・保育所
小・中・高等学校</t>
    <rPh sb="0" eb="3">
      <t>ヨウチエン</t>
    </rPh>
    <rPh sb="4" eb="6">
      <t>ホイク</t>
    </rPh>
    <rPh sb="6" eb="7">
      <t>ショ</t>
    </rPh>
    <rPh sb="8" eb="9">
      <t>ショウ</t>
    </rPh>
    <rPh sb="10" eb="11">
      <t>チュウ</t>
    </rPh>
    <rPh sb="12" eb="16">
      <t>コウトウガッコウ</t>
    </rPh>
    <phoneticPr fontId="1"/>
  </si>
  <si>
    <t>合計</t>
    <rPh sb="0" eb="2">
      <t>ゴウケイ</t>
    </rPh>
    <phoneticPr fontId="1"/>
  </si>
  <si>
    <t>対象施設の形態が重複する場合は、その主たる形態の欄１つに計上する。</t>
    <rPh sb="0" eb="4">
      <t>タイショウシセツ</t>
    </rPh>
    <rPh sb="5" eb="7">
      <t>ケイタイ</t>
    </rPh>
    <rPh sb="8" eb="10">
      <t>チョウフク</t>
    </rPh>
    <rPh sb="12" eb="14">
      <t>バアイ</t>
    </rPh>
    <rPh sb="18" eb="19">
      <t>シュ</t>
    </rPh>
    <rPh sb="21" eb="23">
      <t>ケイタイ</t>
    </rPh>
    <rPh sb="24" eb="25">
      <t>ラン</t>
    </rPh>
    <rPh sb="28" eb="30">
      <t>ケイジョウ</t>
    </rPh>
    <phoneticPr fontId="1"/>
  </si>
  <si>
    <t>「ＣＤ・ＡＴＭ機設置施設」欄は、ＣＤ・ＡＴＭ機本体またはＣＤ・ＡＴＭ機の専用施設（ＣＤ・ＡＴＭコーナー等の独立ブース）のみを警備対象としているものについて計上し、他の施設内（銀行、スーパー等）にあるＣＤ・ＡＴＭ機等で、施設全体を警備対象としているものは含まない。</t>
    <rPh sb="7" eb="8">
      <t>キ</t>
    </rPh>
    <rPh sb="8" eb="10">
      <t>セッチ</t>
    </rPh>
    <rPh sb="10" eb="12">
      <t>シセツ</t>
    </rPh>
    <rPh sb="13" eb="14">
      <t>ラン</t>
    </rPh>
    <phoneticPr fontId="1"/>
  </si>
  <si>
    <t>山口県内設置基地局数と山口県内の警備対象施設に係る県外の基地局数を計上する。</t>
    <rPh sb="0" eb="3">
      <t>ヤマグチケン</t>
    </rPh>
    <rPh sb="3" eb="4">
      <t>ナイ</t>
    </rPh>
    <rPh sb="4" eb="6">
      <t>セッチ</t>
    </rPh>
    <rPh sb="6" eb="9">
      <t>キチキョク</t>
    </rPh>
    <rPh sb="9" eb="10">
      <t>スウ</t>
    </rPh>
    <rPh sb="11" eb="15">
      <t>ヤマグチケンナイ</t>
    </rPh>
    <rPh sb="16" eb="18">
      <t>ケイビ</t>
    </rPh>
    <rPh sb="18" eb="20">
      <t>タイショウ</t>
    </rPh>
    <rPh sb="20" eb="22">
      <t>シセツ</t>
    </rPh>
    <rPh sb="23" eb="24">
      <t>カカ</t>
    </rPh>
    <rPh sb="25" eb="27">
      <t>ケンガイ</t>
    </rPh>
    <rPh sb="28" eb="31">
      <t>キチキョク</t>
    </rPh>
    <rPh sb="31" eb="32">
      <t>スウ</t>
    </rPh>
    <rPh sb="33" eb="35">
      <t>ケイジョウ</t>
    </rPh>
    <phoneticPr fontId="1"/>
  </si>
  <si>
    <r>
      <rPr>
        <b/>
        <u/>
        <sz val="12"/>
        <color theme="1"/>
        <rFont val="BIZ UDPゴシック"/>
        <family val="3"/>
        <charset val="128"/>
      </rPr>
      <t>山口県認定業者は、</t>
    </r>
    <r>
      <rPr>
        <sz val="11"/>
        <color theme="1"/>
        <rFont val="BIZ UDPゴシック"/>
        <family val="3"/>
        <charset val="128"/>
      </rPr>
      <t>県外の警備対象施設に係る県外設置の基地局の数も計上する。</t>
    </r>
    <phoneticPr fontId="1"/>
  </si>
  <si>
    <r>
      <rPr>
        <b/>
        <u/>
        <sz val="12"/>
        <color theme="1"/>
        <rFont val="BIZ UDPゴシック"/>
        <family val="3"/>
        <charset val="128"/>
      </rPr>
      <t>山口県認定業者は、</t>
    </r>
    <r>
      <rPr>
        <sz val="11"/>
        <color theme="1"/>
        <rFont val="BIZ UDPゴシック"/>
        <family val="3"/>
        <charset val="128"/>
      </rPr>
      <t>山口県内、県外を問わず、取り扱う警備業務の対象施設の全てに○を記入する。</t>
    </r>
    <rPh sb="0" eb="3">
      <t>ヤマグチケン</t>
    </rPh>
    <rPh sb="3" eb="7">
      <t>ニンテイギョウシャ</t>
    </rPh>
    <rPh sb="9" eb="12">
      <t>ヤマグチケン</t>
    </rPh>
    <rPh sb="12" eb="13">
      <t>ナイ</t>
    </rPh>
    <rPh sb="14" eb="16">
      <t>ケンガイ</t>
    </rPh>
    <rPh sb="17" eb="18">
      <t>ト</t>
    </rPh>
    <rPh sb="21" eb="22">
      <t>ト</t>
    </rPh>
    <rPh sb="30" eb="32">
      <t>タイショウ</t>
    </rPh>
    <rPh sb="32" eb="34">
      <t>シセツ</t>
    </rPh>
    <rPh sb="35" eb="36">
      <t>スベ</t>
    </rPh>
    <rPh sb="40" eb="42">
      <t>キニュウ</t>
    </rPh>
    <phoneticPr fontId="1"/>
  </si>
  <si>
    <r>
      <rPr>
        <b/>
        <u/>
        <sz val="12"/>
        <color theme="1"/>
        <rFont val="BIZ UDPゴシック"/>
        <family val="3"/>
        <charset val="128"/>
      </rPr>
      <t>山口県認定業者は、</t>
    </r>
    <r>
      <rPr>
        <sz val="11"/>
        <color theme="1"/>
        <rFont val="BIZ UDPゴシック"/>
        <family val="3"/>
        <charset val="128"/>
      </rPr>
      <t>山口県外に所在する対象施設数も計上する。</t>
    </r>
    <rPh sb="0" eb="3">
      <t>ヤマグチケン</t>
    </rPh>
    <rPh sb="3" eb="5">
      <t>ニンテイ</t>
    </rPh>
    <rPh sb="5" eb="7">
      <t>ギョウシャ</t>
    </rPh>
    <rPh sb="9" eb="12">
      <t>ヤマグチケン</t>
    </rPh>
    <rPh sb="12" eb="13">
      <t>ガイ</t>
    </rPh>
    <rPh sb="14" eb="16">
      <t>ショザイ</t>
    </rPh>
    <rPh sb="18" eb="20">
      <t>タイショウ</t>
    </rPh>
    <rPh sb="20" eb="22">
      <t>シセツ</t>
    </rPh>
    <rPh sb="22" eb="23">
      <t>スウ</t>
    </rPh>
    <rPh sb="24" eb="26">
      <t>ケイジョウ</t>
    </rPh>
    <phoneticPr fontId="1"/>
  </si>
  <si>
    <r>
      <rPr>
        <b/>
        <u/>
        <sz val="12"/>
        <color theme="1"/>
        <rFont val="BIZ UDPゴシック"/>
        <family val="3"/>
        <charset val="128"/>
      </rPr>
      <t>山口県認定業者は、</t>
    </r>
    <r>
      <rPr>
        <sz val="11"/>
        <color theme="1"/>
        <rFont val="BIZ UDPゴシック"/>
        <family val="3"/>
        <charset val="128"/>
      </rPr>
      <t>県外の営業所に所属する警備員についても計上する。</t>
    </r>
    <rPh sb="0" eb="3">
      <t>ヤマグチケン</t>
    </rPh>
    <rPh sb="3" eb="5">
      <t>ニンテイ</t>
    </rPh>
    <rPh sb="5" eb="7">
      <t>ギョウシャ</t>
    </rPh>
    <rPh sb="9" eb="11">
      <t>ケンガイ</t>
    </rPh>
    <rPh sb="12" eb="15">
      <t>エイギョウショ</t>
    </rPh>
    <rPh sb="16" eb="18">
      <t>ショゾク</t>
    </rPh>
    <rPh sb="20" eb="22">
      <t>ケイビ</t>
    </rPh>
    <rPh sb="22" eb="23">
      <t>イン</t>
    </rPh>
    <rPh sb="28" eb="30">
      <t>ケイジョウ</t>
    </rPh>
    <phoneticPr fontId="1"/>
  </si>
  <si>
    <r>
      <rPr>
        <b/>
        <u/>
        <sz val="12"/>
        <color theme="1"/>
        <rFont val="BIZ UDPゴシック"/>
        <family val="3"/>
        <charset val="128"/>
      </rPr>
      <t>山口県認定業者は、</t>
    </r>
    <r>
      <rPr>
        <sz val="11"/>
        <color theme="1"/>
        <rFont val="BIZ UDPゴシック"/>
        <family val="3"/>
        <charset val="128"/>
      </rPr>
      <t>県外で取り扱う警備業務についても同様に「県外」欄に○を記入する。</t>
    </r>
    <rPh sb="0" eb="3">
      <t>ヤマグチケン</t>
    </rPh>
    <rPh sb="3" eb="7">
      <t>ニンテイギョウシャ</t>
    </rPh>
    <rPh sb="9" eb="10">
      <t>ケン</t>
    </rPh>
    <rPh sb="10" eb="11">
      <t>ガイ</t>
    </rPh>
    <rPh sb="12" eb="13">
      <t>ト</t>
    </rPh>
    <rPh sb="25" eb="27">
      <t>ドウヨウ</t>
    </rPh>
    <rPh sb="29" eb="31">
      <t>ケンガイ</t>
    </rPh>
    <rPh sb="32" eb="33">
      <t>ラン</t>
    </rPh>
    <rPh sb="36" eb="38">
      <t>キニュウ</t>
    </rPh>
    <phoneticPr fontId="1"/>
  </si>
  <si>
    <r>
      <rPr>
        <b/>
        <u/>
        <sz val="12"/>
        <color theme="1"/>
        <rFont val="BIZ UDPゴシック"/>
        <family val="3"/>
        <charset val="128"/>
      </rPr>
      <t>山口県認定業者は、</t>
    </r>
    <r>
      <rPr>
        <sz val="11"/>
        <color theme="1"/>
        <rFont val="BIZ UDPゴシック"/>
        <family val="3"/>
        <charset val="128"/>
      </rPr>
      <t>「都道府県数」欄に、山口県以外の都道府県に警備業法第９条の規定による届出をして営業所を設け、又は警備業務を実施している都道府県数を計上する。</t>
    </r>
    <rPh sb="0" eb="3">
      <t>ヤマグチケン</t>
    </rPh>
    <rPh sb="3" eb="5">
      <t>ニンテイ</t>
    </rPh>
    <rPh sb="5" eb="7">
      <t>ギョウシャ</t>
    </rPh>
    <rPh sb="14" eb="15">
      <t>スウ</t>
    </rPh>
    <rPh sb="16" eb="17">
      <t>ラン</t>
    </rPh>
    <rPh sb="19" eb="22">
      <t>ヤマグチケン</t>
    </rPh>
    <rPh sb="22" eb="24">
      <t>イガイ</t>
    </rPh>
    <phoneticPr fontId="1"/>
  </si>
  <si>
    <r>
      <rPr>
        <b/>
        <u/>
        <sz val="12"/>
        <color theme="1"/>
        <rFont val="BIZ UDPゴシック"/>
        <family val="3"/>
        <charset val="128"/>
      </rPr>
      <t>山口県認定業者は、</t>
    </r>
    <r>
      <rPr>
        <sz val="11"/>
        <color theme="1"/>
        <rFont val="BIZ UDPゴシック"/>
        <family val="3"/>
        <charset val="128"/>
      </rPr>
      <t>山口県外の営業所数についても計上する。</t>
    </r>
    <rPh sb="0" eb="3">
      <t>ヤマグチケン</t>
    </rPh>
    <rPh sb="3" eb="5">
      <t>ニンテイ</t>
    </rPh>
    <rPh sb="5" eb="7">
      <t>ギョウシャ</t>
    </rPh>
    <rPh sb="9" eb="12">
      <t>ヤマグチケン</t>
    </rPh>
    <rPh sb="12" eb="13">
      <t>ガイ</t>
    </rPh>
    <rPh sb="14" eb="17">
      <t>エイギョウショ</t>
    </rPh>
    <rPh sb="17" eb="18">
      <t>スウ</t>
    </rPh>
    <rPh sb="23" eb="25">
      <t>ケイジョウ</t>
    </rPh>
    <phoneticPr fontId="1"/>
  </si>
  <si>
    <t>・　山口県内の警備対象施設に係る山口県外設置の基地局の即応体制の整備状況</t>
    <rPh sb="2" eb="5">
      <t>ヤマグチケン</t>
    </rPh>
    <rPh sb="5" eb="6">
      <t>ナイ</t>
    </rPh>
    <rPh sb="7" eb="9">
      <t>ケイビ</t>
    </rPh>
    <rPh sb="9" eb="11">
      <t>タイショウ</t>
    </rPh>
    <rPh sb="11" eb="13">
      <t>シセツ</t>
    </rPh>
    <rPh sb="14" eb="15">
      <t>カカ</t>
    </rPh>
    <rPh sb="16" eb="18">
      <t>ヤマグチ</t>
    </rPh>
    <rPh sb="19" eb="20">
      <t>ガイ</t>
    </rPh>
    <phoneticPr fontId="1"/>
  </si>
  <si>
    <t>担当者名</t>
    <rPh sb="0" eb="3">
      <t>タントウシャ</t>
    </rPh>
    <rPh sb="3" eb="4">
      <t>メイ</t>
    </rPh>
    <phoneticPr fontId="1"/>
  </si>
  <si>
    <t>1000～2999人</t>
    <rPh sb="9" eb="10">
      <t>ニン</t>
    </rPh>
    <phoneticPr fontId="1"/>
  </si>
  <si>
    <t>3000～4999人</t>
    <rPh sb="9" eb="10">
      <t>ニン</t>
    </rPh>
    <phoneticPr fontId="1"/>
  </si>
  <si>
    <t>5000人
以上</t>
    <rPh sb="4" eb="5">
      <t>ニン</t>
    </rPh>
    <rPh sb="6" eb="8">
      <t>イジョウ</t>
    </rPh>
    <phoneticPr fontId="1"/>
  </si>
  <si>
    <t>学校</t>
  </si>
  <si>
    <t>金融機関</t>
  </si>
  <si>
    <t>大規模
集客施設</t>
  </si>
  <si>
    <t>担当者連絡先</t>
    <rPh sb="0" eb="3">
      <t>タントウシャ</t>
    </rPh>
    <rPh sb="3" eb="6">
      <t>レンラクサキ</t>
    </rPh>
    <phoneticPr fontId="1"/>
  </si>
  <si>
    <t>９条届済都道府県数</t>
    <rPh sb="1" eb="2">
      <t>ジョウ</t>
    </rPh>
    <rPh sb="2" eb="3">
      <t>トドケ</t>
    </rPh>
    <rPh sb="3" eb="4">
      <t>スミ</t>
    </rPh>
    <rPh sb="4" eb="8">
      <t>トドウフケン</t>
    </rPh>
    <rPh sb="8" eb="9">
      <t>スウ</t>
    </rPh>
    <phoneticPr fontId="1"/>
  </si>
  <si>
    <t>検定合格証明書を１つでも
保有している
警備員の数</t>
    <rPh sb="13" eb="15">
      <t>ホユウ</t>
    </rPh>
    <rPh sb="20" eb="22">
      <t>ケイビ</t>
    </rPh>
    <rPh sb="22" eb="23">
      <t>イン</t>
    </rPh>
    <rPh sb="24" eb="25">
      <t>カズ</t>
    </rPh>
    <phoneticPr fontId="1"/>
  </si>
  <si>
    <r>
      <t>「検定合格証明書を１つでも保有している警備員の数」には、級、種別を問わず何らかの検定合格証明書を保有している警備員の</t>
    </r>
    <r>
      <rPr>
        <b/>
        <sz val="11"/>
        <color theme="1"/>
        <rFont val="BIZ UDPゴシック"/>
        <family val="3"/>
        <charset val="128"/>
      </rPr>
      <t>実数</t>
    </r>
    <r>
      <rPr>
        <sz val="11"/>
        <color theme="1"/>
        <rFont val="BIZ UDPゴシック"/>
        <family val="3"/>
        <charset val="128"/>
      </rPr>
      <t>を計上すること。</t>
    </r>
    <rPh sb="1" eb="3">
      <t>ケンテイ</t>
    </rPh>
    <rPh sb="3" eb="8">
      <t>ゴウカクショウメイショ</t>
    </rPh>
    <rPh sb="13" eb="15">
      <t>ホユウ</t>
    </rPh>
    <rPh sb="19" eb="21">
      <t>ケイビ</t>
    </rPh>
    <rPh sb="21" eb="22">
      <t>イン</t>
    </rPh>
    <rPh sb="23" eb="24">
      <t>カズ</t>
    </rPh>
    <rPh sb="61" eb="63">
      <t>ケイジョウ</t>
    </rPh>
    <phoneticPr fontId="1"/>
  </si>
  <si>
    <t>警備員指導教育責任者資格者証については、改正警備業法（平成１６年法律第５０号）施行後のものについて計上する。</t>
    <phoneticPr fontId="1"/>
  </si>
  <si>
    <t>令和７年１２月３１日現在</t>
    <rPh sb="0" eb="2">
      <t>レイワ</t>
    </rPh>
    <rPh sb="3" eb="4">
      <t>ネン</t>
    </rPh>
    <rPh sb="6" eb="7">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</si>
</sst>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人&quot;"/>
    <numFmt numFmtId="177" formatCode="0_ "/>
    <numFmt numFmtId="178" formatCode="0&quot; 所&quot;"/>
    <numFmt numFmtId="179" formatCode="0&quot; 本&quot;"/>
    <numFmt numFmtId="180" formatCode="0&quot; 個&quot;"/>
    <numFmt numFmtId="181" formatCode="0&quot; 台&quot;"/>
    <numFmt numFmtId="182" formatCode="0&quot; 都道府県&quot;"/>
    <numFmt numFmtId="183" formatCode="0&quot; 件&quot;"/>
    <numFmt numFmtId="184" formatCode="0&quot; 局&quot;"/>
  </numFmts>
  <fonts count="24"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2"/>
      <name val="ＭＳ ゴシック"/>
      <family val="3"/>
      <charset val="128"/>
    </font>
    <font>
      <sz val="12"/>
      <color theme="1"/>
      <name val="游ゴシック"/>
      <family val="2"/>
      <charset val="128"/>
      <scheme val="minor"/>
    </font>
    <font>
      <sz val="18"/>
      <color theme="1"/>
      <name val="ＭＳ Ｐゴシック"/>
      <family val="3"/>
      <charset val="128"/>
    </font>
    <font>
      <b/>
      <sz val="12"/>
      <color theme="1"/>
      <name val="ＭＳ Ｐゴシック"/>
      <family val="3"/>
      <charset val="128"/>
    </font>
    <font>
      <sz val="22"/>
      <color theme="1"/>
      <name val="ＭＳ Ｐゴシック"/>
      <family val="3"/>
      <charset val="128"/>
    </font>
    <font>
      <b/>
      <sz val="18"/>
      <color theme="1"/>
      <name val="ＭＳ Ｐゴシック"/>
      <family val="3"/>
      <charset val="128"/>
    </font>
    <font>
      <b/>
      <sz val="13"/>
      <color theme="1"/>
      <name val="ＭＳ Ｐゴシック"/>
      <family val="3"/>
      <charset val="128"/>
    </font>
    <font>
      <sz val="12"/>
      <color rgb="FFFF0000"/>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BIZ UDPゴシック"/>
      <family val="3"/>
      <charset val="128"/>
    </font>
    <font>
      <b/>
      <sz val="10"/>
      <color theme="1"/>
      <name val="ＭＳ Ｐゴシック"/>
      <family val="3"/>
      <charset val="128"/>
    </font>
    <font>
      <b/>
      <sz val="12"/>
      <color rgb="FFFF0000"/>
      <name val="ＭＳ Ｐゴシック"/>
      <family val="3"/>
      <charset val="128"/>
    </font>
    <font>
      <b/>
      <sz val="11"/>
      <color theme="1"/>
      <name val="BIZ UDPゴシック"/>
      <family val="3"/>
      <charset val="128"/>
    </font>
    <font>
      <sz val="12"/>
      <color rgb="FF0070C0"/>
      <name val="ＭＳ Ｐゴシック"/>
      <family val="3"/>
      <charset val="128"/>
    </font>
    <font>
      <sz val="13"/>
      <color theme="1"/>
      <name val="ＭＳ Ｐゴシック"/>
      <family val="3"/>
      <charset val="128"/>
    </font>
    <font>
      <sz val="10.5"/>
      <color theme="1"/>
      <name val="ＭＳ Ｐゴシック"/>
      <family val="3"/>
      <charset val="128"/>
    </font>
    <font>
      <b/>
      <u/>
      <sz val="12"/>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12">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thin">
        <color auto="1"/>
      </top>
      <bottom/>
      <diagonal/>
    </border>
    <border>
      <left style="thin">
        <color auto="1"/>
      </left>
      <right/>
      <top style="hair">
        <color auto="1"/>
      </top>
      <bottom style="medium">
        <color auto="1"/>
      </bottom>
      <diagonal/>
    </border>
    <border>
      <left style="thin">
        <color auto="1"/>
      </left>
      <right style="thin">
        <color auto="1"/>
      </right>
      <top/>
      <bottom/>
      <diagonal/>
    </border>
    <border>
      <left style="medium">
        <color auto="1"/>
      </left>
      <right style="thin">
        <color auto="1"/>
      </right>
      <top/>
      <bottom style="hair">
        <color auto="1"/>
      </bottom>
      <diagonal/>
    </border>
    <border>
      <left/>
      <right style="thin">
        <color auto="1"/>
      </right>
      <top style="hair">
        <color auto="1"/>
      </top>
      <bottom style="medium">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hair">
        <color auto="1"/>
      </bottom>
      <diagonal/>
    </border>
    <border>
      <left style="thin">
        <color auto="1"/>
      </left>
      <right/>
      <top style="medium">
        <color auto="1"/>
      </top>
      <bottom/>
      <diagonal/>
    </border>
    <border>
      <left style="thin">
        <color auto="1"/>
      </left>
      <right/>
      <top/>
      <bottom/>
      <diagonal/>
    </border>
    <border>
      <left/>
      <right style="medium">
        <color auto="1"/>
      </right>
      <top/>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mediumDashDotDot">
        <color auto="1"/>
      </left>
      <right/>
      <top/>
      <bottom/>
      <diagonal/>
    </border>
    <border>
      <left/>
      <right style="mediumDashDotDot">
        <color auto="1"/>
      </right>
      <top/>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auto="1"/>
      </left>
      <right/>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16">
    <xf numFmtId="0" fontId="0" fillId="0" borderId="0" xfId="0">
      <alignment vertical="center"/>
    </xf>
    <xf numFmtId="0" fontId="2" fillId="2" borderId="0" xfId="0" applyFont="1" applyFill="1">
      <alignment vertical="center"/>
    </xf>
    <xf numFmtId="0" fontId="2" fillId="2" borderId="0" xfId="0" applyFont="1" applyFill="1" applyAlignment="1">
      <alignment vertical="center"/>
    </xf>
    <xf numFmtId="0" fontId="8" fillId="2" borderId="0" xfId="0" applyFont="1" applyFill="1" applyAlignment="1">
      <alignment vertical="top"/>
    </xf>
    <xf numFmtId="0" fontId="5" fillId="2" borderId="0" xfId="0" applyFont="1" applyFill="1">
      <alignment vertical="center"/>
    </xf>
    <xf numFmtId="0" fontId="7" fillId="2" borderId="0" xfId="0" applyFont="1" applyFill="1" applyAlignment="1">
      <alignment vertical="top" justifyLastLine="1"/>
    </xf>
    <xf numFmtId="0" fontId="9" fillId="2" borderId="0" xfId="0" applyFont="1" applyFill="1" applyAlignment="1">
      <alignment vertical="top"/>
    </xf>
    <xf numFmtId="0" fontId="2" fillId="2" borderId="0" xfId="0" applyFont="1" applyFill="1" applyBorder="1" applyAlignment="1">
      <alignment horizontal="distributed" vertical="center" justifyLastLine="1"/>
    </xf>
    <xf numFmtId="0" fontId="2" fillId="2" borderId="0" xfId="0" applyNumberFormat="1" applyFont="1" applyFill="1" applyBorder="1" applyAlignment="1" applyProtection="1">
      <alignment horizontal="center" vertical="center"/>
      <protection locked="0"/>
    </xf>
    <xf numFmtId="0" fontId="2" fillId="2" borderId="0" xfId="0" applyFont="1" applyFill="1" applyBorder="1">
      <alignment vertical="center"/>
    </xf>
    <xf numFmtId="0" fontId="12" fillId="2" borderId="0" xfId="0" applyFont="1" applyFill="1" applyAlignment="1">
      <alignment vertical="top"/>
    </xf>
    <xf numFmtId="0" fontId="2" fillId="2" borderId="0" xfId="0" applyFont="1" applyFill="1" applyBorder="1" applyAlignment="1">
      <alignment horizontal="center" vertical="center" textRotation="255"/>
    </xf>
    <xf numFmtId="0" fontId="3" fillId="2" borderId="0" xfId="0" applyFont="1" applyFill="1" applyAlignment="1" applyProtection="1">
      <protection locked="0"/>
    </xf>
    <xf numFmtId="0" fontId="4" fillId="2" borderId="0" xfId="0" applyFont="1" applyFill="1" applyAlignment="1" applyProtection="1"/>
    <xf numFmtId="0" fontId="0" fillId="2" borderId="0" xfId="0" applyFill="1">
      <alignment vertical="center"/>
    </xf>
    <xf numFmtId="0" fontId="12" fillId="2" borderId="0" xfId="0" applyFont="1" applyFill="1">
      <alignment vertical="center"/>
    </xf>
    <xf numFmtId="0" fontId="9" fillId="2" borderId="0" xfId="0" applyFont="1" applyFill="1" applyAlignment="1">
      <alignment horizontal="center" vertical="top"/>
    </xf>
    <xf numFmtId="0" fontId="6" fillId="2" borderId="0" xfId="0" applyFont="1" applyFill="1" applyAlignment="1">
      <alignment vertical="top"/>
    </xf>
    <xf numFmtId="0" fontId="6" fillId="2" borderId="0" xfId="0" applyFont="1" applyFill="1">
      <alignment vertical="center"/>
    </xf>
    <xf numFmtId="0" fontId="2" fillId="2" borderId="0" xfId="0" applyFont="1" applyFill="1" applyBorder="1" applyAlignment="1">
      <alignment horizontal="center" vertical="center" justifyLastLine="1"/>
    </xf>
    <xf numFmtId="177" fontId="2" fillId="2" borderId="0" xfId="0" applyNumberFormat="1" applyFont="1" applyFill="1" applyBorder="1" applyAlignment="1" applyProtection="1">
      <alignment horizontal="center" vertical="center"/>
      <protection locked="0"/>
    </xf>
    <xf numFmtId="0" fontId="12" fillId="2" borderId="0" xfId="0" applyFont="1" applyFill="1" applyAlignment="1">
      <alignment vertical="top" wrapText="1"/>
    </xf>
    <xf numFmtId="0" fontId="10" fillId="2" borderId="0" xfId="0" applyFont="1" applyFill="1">
      <alignment vertical="center"/>
    </xf>
    <xf numFmtId="0" fontId="16" fillId="2" borderId="0" xfId="0" applyFont="1" applyFill="1" applyBorder="1" applyAlignment="1">
      <alignment horizontal="right" vertical="center"/>
    </xf>
    <xf numFmtId="0" fontId="13" fillId="2" borderId="0" xfId="0" applyFont="1" applyFill="1" applyAlignment="1"/>
    <xf numFmtId="0" fontId="13"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xf numFmtId="0" fontId="12" fillId="2" borderId="0" xfId="0" applyFont="1" applyFill="1" applyAlignment="1">
      <alignment vertical="center" wrapText="1"/>
    </xf>
    <xf numFmtId="0" fontId="16" fillId="2" borderId="0" xfId="0" applyFont="1" applyFill="1" applyBorder="1" applyAlignment="1">
      <alignment vertical="top"/>
    </xf>
    <xf numFmtId="0" fontId="16" fillId="2" borderId="0" xfId="0" applyFont="1" applyFill="1" applyBorder="1" applyAlignment="1">
      <alignment horizontal="left" vertical="center" wrapText="1"/>
    </xf>
    <xf numFmtId="0" fontId="12" fillId="2" borderId="0" xfId="0" applyFont="1" applyFill="1" applyBorder="1" applyAlignment="1">
      <alignment horizontal="right" vertical="center"/>
    </xf>
    <xf numFmtId="0" fontId="12" fillId="2" borderId="0" xfId="0" applyFont="1" applyFill="1" applyBorder="1" applyAlignment="1">
      <alignment vertical="center" wrapText="1"/>
    </xf>
    <xf numFmtId="0" fontId="6" fillId="2" borderId="26" xfId="0" applyFont="1" applyFill="1" applyBorder="1" applyAlignment="1">
      <alignment vertical="center"/>
    </xf>
    <xf numFmtId="0" fontId="16" fillId="3" borderId="71" xfId="0" applyFont="1" applyFill="1" applyBorder="1" applyAlignment="1">
      <alignment horizontal="right" vertical="center"/>
    </xf>
    <xf numFmtId="0" fontId="16" fillId="3" borderId="74" xfId="0" applyFont="1" applyFill="1" applyBorder="1" applyAlignment="1">
      <alignment horizontal="right" vertical="center"/>
    </xf>
    <xf numFmtId="0" fontId="16" fillId="3" borderId="77" xfId="0" applyFont="1" applyFill="1" applyBorder="1" applyAlignment="1">
      <alignment horizontal="right" vertical="center"/>
    </xf>
    <xf numFmtId="0" fontId="16" fillId="3" borderId="74" xfId="0" applyFont="1" applyFill="1" applyBorder="1">
      <alignment vertical="center"/>
    </xf>
    <xf numFmtId="0" fontId="16" fillId="3" borderId="71" xfId="0" applyFont="1" applyFill="1" applyBorder="1" applyAlignment="1">
      <alignment horizontal="right"/>
    </xf>
    <xf numFmtId="0" fontId="16" fillId="3" borderId="77" xfId="0" applyFont="1" applyFill="1" applyBorder="1" applyAlignment="1">
      <alignment horizontal="center" vertical="center"/>
    </xf>
    <xf numFmtId="0" fontId="16" fillId="3" borderId="77" xfId="0" applyFont="1" applyFill="1" applyBorder="1" applyAlignment="1">
      <alignment horizontal="right"/>
    </xf>
    <xf numFmtId="0" fontId="16" fillId="3" borderId="74" xfId="0" applyFont="1" applyFill="1" applyBorder="1" applyAlignment="1">
      <alignment horizontal="center" vertical="center"/>
    </xf>
    <xf numFmtId="0" fontId="16" fillId="3" borderId="77" xfId="0" applyFont="1" applyFill="1" applyBorder="1" applyAlignment="1"/>
    <xf numFmtId="0" fontId="16" fillId="3" borderId="77" xfId="0" applyFont="1" applyFill="1" applyBorder="1" applyAlignment="1">
      <alignment horizontal="right" vertical="top"/>
    </xf>
    <xf numFmtId="0" fontId="16" fillId="3" borderId="74" xfId="0" applyFont="1" applyFill="1" applyBorder="1" applyAlignment="1">
      <alignment vertical="center"/>
    </xf>
    <xf numFmtId="0" fontId="16" fillId="3" borderId="74" xfId="0" applyFont="1" applyFill="1" applyBorder="1" applyAlignment="1">
      <alignment vertical="top"/>
    </xf>
    <xf numFmtId="0" fontId="16" fillId="3" borderId="77" xfId="0" applyFont="1" applyFill="1" applyBorder="1" applyAlignment="1">
      <alignment horizontal="left" vertical="center"/>
    </xf>
    <xf numFmtId="0" fontId="6" fillId="2" borderId="0" xfId="0" applyFont="1" applyFill="1" applyBorder="1" applyAlignment="1">
      <alignment vertical="center"/>
    </xf>
    <xf numFmtId="0" fontId="2" fillId="0" borderId="0" xfId="0" applyFont="1" applyFill="1">
      <alignment vertical="center"/>
    </xf>
    <xf numFmtId="0" fontId="2" fillId="2" borderId="107" xfId="0" applyFont="1" applyFill="1" applyBorder="1" applyAlignment="1">
      <alignment horizontal="center" vertical="center"/>
    </xf>
    <xf numFmtId="0" fontId="2" fillId="2" borderId="0"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78" xfId="0" applyFont="1" applyFill="1" applyBorder="1" applyAlignment="1">
      <alignment horizontal="left" vertical="center"/>
    </xf>
    <xf numFmtId="0" fontId="16" fillId="3" borderId="0" xfId="0" applyFont="1" applyFill="1" applyBorder="1" applyAlignment="1">
      <alignment vertical="top" wrapText="1"/>
    </xf>
    <xf numFmtId="0" fontId="16" fillId="3" borderId="78" xfId="0" applyFont="1" applyFill="1" applyBorder="1" applyAlignment="1">
      <alignment vertical="top" wrapText="1"/>
    </xf>
    <xf numFmtId="0" fontId="16" fillId="3" borderId="72" xfId="0" applyFont="1" applyFill="1" applyBorder="1" applyAlignment="1">
      <alignment horizontal="left" vertical="center"/>
    </xf>
    <xf numFmtId="0" fontId="16" fillId="3" borderId="73" xfId="0" applyFont="1" applyFill="1" applyBorder="1" applyAlignment="1">
      <alignment horizontal="left" vertical="center"/>
    </xf>
    <xf numFmtId="0" fontId="16" fillId="3" borderId="0" xfId="0" applyFont="1" applyFill="1" applyBorder="1" applyAlignment="1">
      <alignment horizontal="left" vertical="top" wrapText="1"/>
    </xf>
    <xf numFmtId="0" fontId="16" fillId="3" borderId="78" xfId="0" applyFont="1" applyFill="1" applyBorder="1" applyAlignment="1">
      <alignment horizontal="left" vertical="top" wrapText="1"/>
    </xf>
    <xf numFmtId="0" fontId="16" fillId="3" borderId="75" xfId="0" applyFont="1" applyFill="1" applyBorder="1" applyAlignment="1">
      <alignment horizontal="left" vertical="center"/>
    </xf>
    <xf numFmtId="0" fontId="16" fillId="3" borderId="76"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2"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9"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28" xfId="0" applyFont="1" applyFill="1" applyBorder="1" applyAlignment="1">
      <alignment horizontal="center" vertical="center" wrapText="1"/>
    </xf>
    <xf numFmtId="0" fontId="2" fillId="2" borderId="108"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9" xfId="0" applyFont="1" applyFill="1" applyBorder="1" applyAlignment="1" applyProtection="1">
      <alignment horizontal="center" vertical="center"/>
      <protection locked="0"/>
    </xf>
    <xf numFmtId="0" fontId="2" fillId="2" borderId="110" xfId="0" applyFont="1" applyFill="1" applyBorder="1" applyAlignment="1" applyProtection="1">
      <alignment horizontal="center" vertical="center"/>
      <protection locked="0"/>
    </xf>
    <xf numFmtId="0" fontId="2" fillId="2" borderId="108" xfId="0" applyFont="1" applyFill="1" applyBorder="1" applyAlignment="1">
      <alignment horizontal="center" vertical="center" wrapText="1"/>
    </xf>
    <xf numFmtId="0" fontId="2" fillId="2" borderId="15" xfId="0" applyFont="1" applyFill="1" applyBorder="1" applyAlignment="1" applyProtection="1">
      <alignment horizontal="center" vertical="center"/>
      <protection locked="0"/>
    </xf>
    <xf numFmtId="0" fontId="16" fillId="3" borderId="0" xfId="0" applyFont="1" applyFill="1" applyBorder="1" applyAlignment="1">
      <alignment horizontal="left" vertical="center" wrapText="1"/>
    </xf>
    <xf numFmtId="0" fontId="16" fillId="3" borderId="78" xfId="0" applyFont="1" applyFill="1" applyBorder="1" applyAlignment="1">
      <alignment horizontal="left" vertical="center" wrapText="1"/>
    </xf>
    <xf numFmtId="0" fontId="16" fillId="3" borderId="75" xfId="0" applyFont="1" applyFill="1" applyBorder="1" applyAlignment="1">
      <alignment horizontal="left" vertical="center" wrapText="1"/>
    </xf>
    <xf numFmtId="0" fontId="16" fillId="3" borderId="76" xfId="0" applyFont="1" applyFill="1" applyBorder="1" applyAlignment="1">
      <alignment horizontal="left" vertical="center" wrapText="1"/>
    </xf>
    <xf numFmtId="0" fontId="2" fillId="2" borderId="10" xfId="0" applyFont="1" applyFill="1" applyBorder="1" applyAlignment="1">
      <alignment horizontal="distributed" vertical="center" justifyLastLine="1"/>
    </xf>
    <xf numFmtId="0" fontId="2" fillId="2" borderId="1" xfId="0" applyFont="1" applyFill="1" applyBorder="1" applyAlignment="1">
      <alignment horizontal="distributed" vertical="center" justifyLastLine="1"/>
    </xf>
    <xf numFmtId="0" fontId="2" fillId="2" borderId="28" xfId="0" applyFont="1" applyFill="1" applyBorder="1" applyAlignment="1">
      <alignment horizontal="distributed" vertical="center" justifyLastLine="1"/>
    </xf>
    <xf numFmtId="0" fontId="2" fillId="2" borderId="29" xfId="0" applyFont="1" applyFill="1" applyBorder="1" applyAlignment="1">
      <alignment horizontal="distributed" vertical="center" justifyLastLine="1"/>
    </xf>
    <xf numFmtId="0" fontId="2" fillId="2" borderId="64"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0" fontId="2" fillId="2" borderId="79" xfId="0" applyFont="1" applyFill="1" applyBorder="1" applyAlignment="1">
      <alignment horizontal="distributed" vertical="center" justifyLastLine="1"/>
    </xf>
    <xf numFmtId="0" fontId="2" fillId="2" borderId="30" xfId="0" applyFont="1" applyFill="1" applyBorder="1" applyAlignment="1">
      <alignment horizontal="distributed" vertical="center" justifyLastLine="1"/>
    </xf>
    <xf numFmtId="0" fontId="6" fillId="2" borderId="12"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178" fontId="6" fillId="2" borderId="22" xfId="0" applyNumberFormat="1" applyFont="1" applyFill="1" applyBorder="1" applyAlignment="1" applyProtection="1">
      <alignment horizontal="center" vertical="center" shrinkToFit="1"/>
      <protection locked="0"/>
    </xf>
    <xf numFmtId="178" fontId="6" fillId="2" borderId="23" xfId="0" applyNumberFormat="1" applyFont="1" applyFill="1" applyBorder="1" applyAlignment="1" applyProtection="1">
      <alignment horizontal="center" vertical="center" shrinkToFit="1"/>
      <protection locked="0"/>
    </xf>
    <xf numFmtId="178" fontId="6" fillId="2" borderId="19" xfId="0" applyNumberFormat="1" applyFont="1" applyFill="1" applyBorder="1" applyAlignment="1" applyProtection="1">
      <alignment horizontal="center" vertical="center" shrinkToFit="1"/>
      <protection locked="0"/>
    </xf>
    <xf numFmtId="176" fontId="6" fillId="2" borderId="16" xfId="0" applyNumberFormat="1" applyFont="1" applyFill="1" applyBorder="1" applyAlignment="1" applyProtection="1">
      <alignment horizontal="center" vertical="center" shrinkToFit="1"/>
      <protection locked="0"/>
    </xf>
    <xf numFmtId="176" fontId="6" fillId="2" borderId="23" xfId="0" applyNumberFormat="1" applyFont="1" applyFill="1" applyBorder="1" applyAlignment="1" applyProtection="1">
      <alignment horizontal="center" vertical="center" shrinkToFit="1"/>
      <protection locked="0"/>
    </xf>
    <xf numFmtId="176" fontId="6" fillId="2" borderId="19" xfId="0" applyNumberFormat="1" applyFont="1" applyFill="1" applyBorder="1" applyAlignment="1" applyProtection="1">
      <alignment horizontal="center" vertical="center" shrinkToFit="1"/>
      <protection locked="0"/>
    </xf>
    <xf numFmtId="176" fontId="6" fillId="2" borderId="24" xfId="0" applyNumberFormat="1" applyFont="1" applyFill="1" applyBorder="1" applyAlignment="1" applyProtection="1">
      <alignment horizontal="center" vertical="center" shrinkToFit="1"/>
      <protection locked="0"/>
    </xf>
    <xf numFmtId="181" fontId="6" fillId="2" borderId="22" xfId="0" applyNumberFormat="1" applyFont="1" applyFill="1" applyBorder="1" applyAlignment="1" applyProtection="1">
      <alignment horizontal="center" vertical="center" shrinkToFit="1"/>
      <protection locked="0"/>
    </xf>
    <xf numFmtId="181" fontId="6" fillId="2" borderId="23" xfId="0" applyNumberFormat="1" applyFont="1" applyFill="1" applyBorder="1" applyAlignment="1" applyProtection="1">
      <alignment horizontal="center" vertical="center" shrinkToFit="1"/>
      <protection locked="0"/>
    </xf>
    <xf numFmtId="181" fontId="6" fillId="2" borderId="19" xfId="0" applyNumberFormat="1" applyFont="1" applyFill="1" applyBorder="1" applyAlignment="1" applyProtection="1">
      <alignment horizontal="center" vertical="center" shrinkToFit="1"/>
      <protection locked="0"/>
    </xf>
    <xf numFmtId="181" fontId="6" fillId="2" borderId="16" xfId="0" applyNumberFormat="1" applyFont="1" applyFill="1" applyBorder="1" applyAlignment="1" applyProtection="1">
      <alignment horizontal="center" vertical="center" shrinkToFit="1"/>
      <protection locked="0"/>
    </xf>
    <xf numFmtId="181" fontId="6" fillId="2" borderId="24" xfId="0" applyNumberFormat="1" applyFont="1" applyFill="1" applyBorder="1" applyAlignment="1" applyProtection="1">
      <alignment horizontal="center" vertical="center" shrinkToFit="1"/>
      <protection locked="0"/>
    </xf>
    <xf numFmtId="0" fontId="11" fillId="2" borderId="2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6" fillId="2" borderId="24" xfId="0" applyFont="1" applyFill="1" applyBorder="1" applyAlignment="1" applyProtection="1">
      <alignment horizontal="center" vertical="center" shrinkToFit="1"/>
      <protection locked="0"/>
    </xf>
    <xf numFmtId="0" fontId="2" fillId="2" borderId="93" xfId="0" applyFont="1" applyFill="1" applyBorder="1" applyAlignment="1">
      <alignment horizontal="center" vertical="center" wrapText="1" shrinkToFit="1"/>
    </xf>
    <xf numFmtId="0" fontId="2" fillId="2" borderId="103" xfId="0" applyFont="1" applyFill="1" applyBorder="1" applyAlignment="1">
      <alignment horizontal="center" vertical="center" wrapText="1" shrinkToFit="1"/>
    </xf>
    <xf numFmtId="0" fontId="2" fillId="2" borderId="93" xfId="0" applyFont="1" applyFill="1" applyBorder="1" applyAlignment="1">
      <alignment horizontal="center" vertical="center" shrinkToFit="1"/>
    </xf>
    <xf numFmtId="0" fontId="2" fillId="2" borderId="103" xfId="0" applyFont="1" applyFill="1" applyBorder="1" applyAlignment="1">
      <alignment horizontal="center" vertical="center" shrinkToFit="1"/>
    </xf>
    <xf numFmtId="0" fontId="2" fillId="2" borderId="93"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101" xfId="0" applyFont="1" applyFill="1" applyBorder="1" applyAlignment="1">
      <alignment horizontal="center" vertical="center"/>
    </xf>
    <xf numFmtId="0" fontId="2" fillId="2" borderId="102" xfId="0" applyFont="1" applyFill="1" applyBorder="1" applyAlignment="1">
      <alignment horizontal="center" vertical="center"/>
    </xf>
    <xf numFmtId="0" fontId="14" fillId="2" borderId="4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2" fillId="2" borderId="4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84" xfId="0" applyFont="1" applyFill="1" applyBorder="1" applyAlignment="1">
      <alignment horizontal="center" vertical="center"/>
    </xf>
    <xf numFmtId="0" fontId="12" fillId="2" borderId="83" xfId="0" applyFont="1" applyFill="1" applyBorder="1" applyAlignment="1">
      <alignment horizontal="center" vertical="center"/>
    </xf>
    <xf numFmtId="0" fontId="12" fillId="2" borderId="85" xfId="0" applyFont="1" applyFill="1" applyBorder="1" applyAlignment="1">
      <alignment horizontal="center" vertical="center"/>
    </xf>
    <xf numFmtId="0" fontId="2" fillId="2" borderId="6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25" xfId="0" applyFont="1" applyFill="1" applyBorder="1" applyAlignment="1">
      <alignment horizontal="center" vertical="center" shrinkToFit="1"/>
    </xf>
    <xf numFmtId="0" fontId="2" fillId="2" borderId="67" xfId="0" applyFont="1" applyFill="1" applyBorder="1" applyAlignment="1">
      <alignment horizontal="center" vertical="center" shrinkToFit="1"/>
    </xf>
    <xf numFmtId="0" fontId="2" fillId="2" borderId="68" xfId="0" applyFont="1" applyFill="1" applyBorder="1" applyAlignment="1">
      <alignment horizontal="center" vertical="center" shrinkToFit="1"/>
    </xf>
    <xf numFmtId="0" fontId="2" fillId="2" borderId="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44" xfId="0" applyFont="1" applyFill="1" applyBorder="1" applyAlignment="1">
      <alignment horizontal="center" vertical="center" wrapText="1"/>
    </xf>
    <xf numFmtId="184" fontId="6" fillId="2" borderId="22" xfId="0" applyNumberFormat="1" applyFont="1" applyFill="1" applyBorder="1" applyAlignment="1" applyProtection="1">
      <alignment horizontal="center" vertical="center" shrinkToFit="1"/>
      <protection locked="0"/>
    </xf>
    <xf numFmtId="184" fontId="6" fillId="2" borderId="23" xfId="0" applyNumberFormat="1" applyFont="1" applyFill="1" applyBorder="1" applyAlignment="1" applyProtection="1">
      <alignment horizontal="center" vertical="center" shrinkToFit="1"/>
      <protection locked="0"/>
    </xf>
    <xf numFmtId="184" fontId="6" fillId="2" borderId="19" xfId="0" applyNumberFormat="1" applyFont="1" applyFill="1" applyBorder="1" applyAlignment="1" applyProtection="1">
      <alignment horizontal="center" vertical="center" shrinkToFit="1"/>
      <protection locked="0"/>
    </xf>
    <xf numFmtId="184" fontId="6" fillId="2" borderId="13" xfId="0" applyNumberFormat="1" applyFont="1" applyFill="1" applyBorder="1" applyAlignment="1" applyProtection="1">
      <alignment horizontal="center" vertical="center" shrinkToFit="1"/>
      <protection locked="0"/>
    </xf>
    <xf numFmtId="184" fontId="6" fillId="2" borderId="14" xfId="0" applyNumberFormat="1" applyFont="1" applyFill="1" applyBorder="1" applyAlignment="1" applyProtection="1">
      <alignment horizontal="center" vertical="center" shrinkToFit="1"/>
      <protection locked="0"/>
    </xf>
    <xf numFmtId="0" fontId="21" fillId="2" borderId="93" xfId="0" applyFont="1" applyFill="1" applyBorder="1" applyAlignment="1">
      <alignment horizontal="center" vertical="center" wrapText="1" shrinkToFit="1"/>
    </xf>
    <xf numFmtId="0" fontId="21" fillId="2" borderId="103" xfId="0" applyFont="1" applyFill="1" applyBorder="1" applyAlignment="1">
      <alignment horizontal="center" vertical="center" wrapText="1" shrinkToFit="1"/>
    </xf>
    <xf numFmtId="0" fontId="21" fillId="2" borderId="93" xfId="0" applyFont="1" applyFill="1" applyBorder="1" applyAlignment="1">
      <alignment horizontal="center" vertical="center" shrinkToFit="1"/>
    </xf>
    <xf numFmtId="0" fontId="21" fillId="2" borderId="103" xfId="0" applyFont="1" applyFill="1" applyBorder="1" applyAlignment="1">
      <alignment horizontal="center" vertical="center" shrinkToFit="1"/>
    </xf>
    <xf numFmtId="0" fontId="21" fillId="2" borderId="93" xfId="0" applyFont="1" applyFill="1" applyBorder="1" applyAlignment="1">
      <alignment horizontal="center" vertical="center" wrapText="1"/>
    </xf>
    <xf numFmtId="0" fontId="21" fillId="2" borderId="103" xfId="0" applyFont="1" applyFill="1" applyBorder="1" applyAlignment="1">
      <alignment horizontal="center" vertical="center" wrapText="1"/>
    </xf>
    <xf numFmtId="0" fontId="16" fillId="3" borderId="72" xfId="0" applyFont="1" applyFill="1" applyBorder="1" applyAlignment="1">
      <alignment horizontal="left" vertical="center" wrapText="1"/>
    </xf>
    <xf numFmtId="0" fontId="16" fillId="3" borderId="73" xfId="0" applyFont="1" applyFill="1" applyBorder="1" applyAlignment="1">
      <alignment horizontal="left"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59" xfId="0" applyFont="1" applyFill="1" applyBorder="1" applyAlignment="1">
      <alignment horizontal="center" vertical="center" shrinkToFit="1"/>
    </xf>
    <xf numFmtId="0" fontId="2" fillId="2" borderId="60" xfId="0" applyFont="1" applyFill="1" applyBorder="1" applyAlignment="1">
      <alignment horizontal="center" vertical="center" shrinkToFit="1"/>
    </xf>
    <xf numFmtId="0" fontId="22" fillId="2" borderId="86" xfId="0" applyFont="1" applyFill="1" applyBorder="1" applyAlignment="1">
      <alignment horizontal="center" vertical="center" wrapText="1" shrinkToFit="1"/>
    </xf>
    <xf numFmtId="0" fontId="22" fillId="2" borderId="37" xfId="0" applyFont="1" applyFill="1" applyBorder="1" applyAlignment="1">
      <alignment horizontal="center" vertical="center" wrapText="1" shrinkToFit="1"/>
    </xf>
    <xf numFmtId="0" fontId="22" fillId="2" borderId="86" xfId="0" applyFont="1" applyFill="1" applyBorder="1" applyAlignment="1">
      <alignment horizontal="center" vertical="center" wrapText="1"/>
    </xf>
    <xf numFmtId="0" fontId="22" fillId="2" borderId="90"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18" fillId="2" borderId="26" xfId="0" applyFont="1" applyFill="1" applyBorder="1" applyAlignment="1">
      <alignment horizontal="center" vertical="center"/>
    </xf>
    <xf numFmtId="0" fontId="12" fillId="2" borderId="20" xfId="0" applyFont="1" applyFill="1" applyBorder="1" applyAlignment="1">
      <alignment horizontal="center" vertical="center" wrapText="1" shrinkToFit="1"/>
    </xf>
    <xf numFmtId="0" fontId="12" fillId="2" borderId="26" xfId="0" applyFont="1" applyFill="1" applyBorder="1" applyAlignment="1">
      <alignment horizontal="center" vertical="center" wrapText="1" shrinkToFit="1"/>
    </xf>
    <xf numFmtId="0" fontId="12" fillId="2" borderId="27"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47"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0" fontId="12" fillId="2" borderId="57" xfId="0" applyFont="1" applyFill="1" applyBorder="1" applyAlignment="1">
      <alignment horizontal="center" vertical="center" wrapText="1" shrinkToFit="1"/>
    </xf>
    <xf numFmtId="0" fontId="12" fillId="2" borderId="49" xfId="0" applyFont="1" applyFill="1" applyBorder="1" applyAlignment="1">
      <alignment horizontal="center" vertical="center" wrapText="1" shrinkToFit="1"/>
    </xf>
    <xf numFmtId="0" fontId="2" fillId="2" borderId="42" xfId="0" applyFont="1" applyFill="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11" fillId="2" borderId="45" xfId="0" applyFont="1" applyFill="1" applyBorder="1" applyAlignment="1">
      <alignment horizontal="center" vertical="center" wrapText="1" shrinkToFit="1"/>
    </xf>
    <xf numFmtId="0" fontId="11" fillId="2" borderId="26" xfId="0" applyFont="1" applyFill="1" applyBorder="1" applyAlignment="1">
      <alignment horizontal="center" vertical="center" wrapText="1" shrinkToFit="1"/>
    </xf>
    <xf numFmtId="0" fontId="11" fillId="2" borderId="42" xfId="0" applyFont="1" applyFill="1" applyBorder="1" applyAlignment="1">
      <alignment horizontal="center" vertical="center" wrapText="1" shrinkToFit="1"/>
    </xf>
    <xf numFmtId="0" fontId="11" fillId="2" borderId="4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43" xfId="0" applyFont="1" applyFill="1" applyBorder="1" applyAlignment="1">
      <alignment horizontal="center" vertical="center" wrapText="1" shrinkToFit="1"/>
    </xf>
    <xf numFmtId="183" fontId="17" fillId="2" borderId="13" xfId="0" applyNumberFormat="1" applyFont="1" applyFill="1" applyBorder="1" applyAlignment="1" applyProtection="1">
      <alignment horizontal="center" vertical="center" shrinkToFit="1"/>
      <protection locked="0"/>
    </xf>
    <xf numFmtId="183" fontId="17" fillId="2" borderId="14" xfId="0" applyNumberFormat="1" applyFont="1" applyFill="1" applyBorder="1" applyAlignment="1" applyProtection="1">
      <alignment horizontal="center" vertical="center" shrinkToFit="1"/>
      <protection locked="0"/>
    </xf>
    <xf numFmtId="183" fontId="17" fillId="2" borderId="92" xfId="0" applyNumberFormat="1" applyFont="1" applyFill="1" applyBorder="1" applyAlignment="1" applyProtection="1">
      <alignment horizontal="center" vertical="center" shrinkToFit="1"/>
      <protection locked="0"/>
    </xf>
    <xf numFmtId="0" fontId="11" fillId="2" borderId="60" xfId="0" applyFont="1" applyFill="1" applyBorder="1" applyAlignment="1">
      <alignment horizontal="center" vertical="center" wrapText="1" shrinkToFit="1"/>
    </xf>
    <xf numFmtId="0" fontId="11" fillId="2" borderId="93" xfId="0" applyFont="1" applyFill="1" applyBorder="1" applyAlignment="1">
      <alignment horizontal="center" vertical="center" wrapText="1" shrinkToFit="1"/>
    </xf>
    <xf numFmtId="0" fontId="11" fillId="2" borderId="63" xfId="0" applyFont="1" applyFill="1" applyBorder="1" applyAlignment="1">
      <alignment horizontal="center" vertical="center" wrapText="1" shrinkToFit="1"/>
    </xf>
    <xf numFmtId="0" fontId="11" fillId="2" borderId="94" xfId="0" applyFont="1" applyFill="1" applyBorder="1" applyAlignment="1">
      <alignment horizontal="center" vertical="center" wrapText="1" shrinkToFit="1"/>
    </xf>
    <xf numFmtId="176" fontId="17" fillId="2" borderId="95" xfId="0" applyNumberFormat="1" applyFont="1" applyFill="1" applyBorder="1" applyAlignment="1" applyProtection="1">
      <alignment horizontal="center" vertical="center" shrinkToFit="1"/>
      <protection locked="0"/>
    </xf>
    <xf numFmtId="176" fontId="17" fillId="2" borderId="96" xfId="0" applyNumberFormat="1" applyFont="1" applyFill="1" applyBorder="1" applyAlignment="1" applyProtection="1">
      <alignment horizontal="center" vertical="center" shrinkToFit="1"/>
      <protection locked="0"/>
    </xf>
    <xf numFmtId="176" fontId="17" fillId="2" borderId="97" xfId="0" applyNumberFormat="1" applyFont="1" applyFill="1" applyBorder="1" applyAlignment="1" applyProtection="1">
      <alignment horizontal="center" vertical="center" shrinkToFit="1"/>
      <protection locked="0"/>
    </xf>
    <xf numFmtId="176" fontId="17" fillId="2" borderId="98" xfId="0" applyNumberFormat="1" applyFont="1" applyFill="1" applyBorder="1" applyAlignment="1" applyProtection="1">
      <alignment horizontal="center" vertical="center" shrinkToFit="1"/>
      <protection locked="0"/>
    </xf>
    <xf numFmtId="176" fontId="17" fillId="2" borderId="99" xfId="0" applyNumberFormat="1" applyFont="1" applyFill="1" applyBorder="1" applyAlignment="1" applyProtection="1">
      <alignment horizontal="center" vertical="center" shrinkToFit="1"/>
      <protection locked="0"/>
    </xf>
    <xf numFmtId="176" fontId="17" fillId="2" borderId="100" xfId="0" applyNumberFormat="1" applyFont="1" applyFill="1" applyBorder="1" applyAlignment="1" applyProtection="1">
      <alignment horizontal="center" vertical="center" shrinkToFit="1"/>
      <protection locked="0"/>
    </xf>
    <xf numFmtId="0" fontId="11" fillId="2" borderId="39" xfId="0" applyFont="1" applyFill="1" applyBorder="1" applyAlignment="1">
      <alignment horizontal="center" vertical="center"/>
    </xf>
    <xf numFmtId="0" fontId="11" fillId="2" borderId="37" xfId="0" applyFont="1" applyFill="1" applyBorder="1" applyAlignment="1">
      <alignment horizontal="center" vertical="center"/>
    </xf>
    <xf numFmtId="183" fontId="17" fillId="2" borderId="37" xfId="0" applyNumberFormat="1" applyFont="1" applyFill="1" applyBorder="1" applyAlignment="1" applyProtection="1">
      <alignment horizontal="center" vertical="center" shrinkToFit="1"/>
      <protection locked="0"/>
    </xf>
    <xf numFmtId="183" fontId="17" fillId="2" borderId="38" xfId="0" applyNumberFormat="1" applyFont="1" applyFill="1" applyBorder="1" applyAlignment="1" applyProtection="1">
      <alignment horizontal="center" vertical="center" shrinkToFit="1"/>
      <protection locked="0"/>
    </xf>
    <xf numFmtId="183" fontId="17" fillId="2" borderId="91"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vertical="center"/>
    </xf>
    <xf numFmtId="0" fontId="11" fillId="2" borderId="13" xfId="0" applyFont="1" applyFill="1" applyBorder="1" applyAlignment="1">
      <alignment horizontal="center" vertical="center"/>
    </xf>
    <xf numFmtId="0" fontId="18" fillId="2" borderId="7"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98" xfId="0" applyFont="1" applyFill="1" applyBorder="1" applyAlignment="1">
      <alignment horizontal="center" vertical="center" wrapText="1"/>
    </xf>
    <xf numFmtId="0" fontId="2" fillId="2" borderId="99" xfId="0" applyFont="1" applyFill="1" applyBorder="1" applyAlignment="1">
      <alignment horizontal="center" vertical="center" wrapText="1"/>
    </xf>
    <xf numFmtId="0" fontId="12" fillId="2" borderId="4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1" fillId="2" borderId="86"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176" fontId="17" fillId="2" borderId="13" xfId="0" applyNumberFormat="1" applyFont="1" applyFill="1" applyBorder="1" applyAlignment="1" applyProtection="1">
      <alignment horizontal="center" vertical="center" shrinkToFit="1"/>
      <protection locked="0"/>
    </xf>
    <xf numFmtId="176" fontId="17" fillId="2" borderId="16" xfId="0" applyNumberFormat="1" applyFont="1" applyFill="1" applyBorder="1" applyAlignment="1" applyProtection="1">
      <alignment horizontal="center" vertical="center" shrinkToFit="1"/>
      <protection locked="0"/>
    </xf>
    <xf numFmtId="176" fontId="17" fillId="2" borderId="23" xfId="0" applyNumberFormat="1" applyFont="1" applyFill="1" applyBorder="1" applyAlignment="1" applyProtection="1">
      <alignment horizontal="center" vertical="center" shrinkToFit="1"/>
      <protection locked="0"/>
    </xf>
    <xf numFmtId="176" fontId="17" fillId="2" borderId="19" xfId="0" applyNumberFormat="1" applyFont="1" applyFill="1" applyBorder="1" applyAlignment="1" applyProtection="1">
      <alignment horizontal="center" vertical="center" shrinkToFit="1"/>
      <protection locked="0"/>
    </xf>
    <xf numFmtId="176" fontId="17" fillId="2" borderId="24" xfId="0" applyNumberFormat="1" applyFont="1" applyFill="1" applyBorder="1" applyAlignment="1" applyProtection="1">
      <alignment horizontal="center" vertical="center" shrinkToFit="1"/>
      <protection locked="0"/>
    </xf>
    <xf numFmtId="0" fontId="18"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8" xfId="0" applyFont="1" applyFill="1" applyBorder="1" applyAlignment="1">
      <alignment horizontal="center" vertical="center"/>
    </xf>
    <xf numFmtId="0" fontId="2" fillId="2" borderId="9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8" xfId="0" applyFont="1" applyFill="1" applyBorder="1" applyAlignment="1">
      <alignment horizontal="center" vertical="center" shrinkToFit="1"/>
    </xf>
    <xf numFmtId="176" fontId="17" fillId="2" borderId="84" xfId="0" applyNumberFormat="1" applyFont="1" applyFill="1" applyBorder="1" applyAlignment="1">
      <alignment horizontal="center" vertical="center" shrinkToFit="1"/>
    </xf>
    <xf numFmtId="176" fontId="17" fillId="2" borderId="83" xfId="0" applyNumberFormat="1" applyFont="1" applyFill="1" applyBorder="1" applyAlignment="1">
      <alignment horizontal="center" vertical="center" shrinkToFit="1"/>
    </xf>
    <xf numFmtId="176" fontId="17" fillId="2" borderId="85"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176" fontId="17" fillId="2" borderId="16" xfId="0" applyNumberFormat="1" applyFont="1" applyFill="1" applyBorder="1" applyAlignment="1">
      <alignment horizontal="center" vertical="center" shrinkToFit="1"/>
    </xf>
    <xf numFmtId="176" fontId="17" fillId="2" borderId="23" xfId="0" applyNumberFormat="1" applyFont="1" applyFill="1" applyBorder="1" applyAlignment="1">
      <alignment horizontal="center" vertical="center" shrinkToFit="1"/>
    </xf>
    <xf numFmtId="176" fontId="17" fillId="2" borderId="24" xfId="0" applyNumberFormat="1" applyFont="1" applyFill="1" applyBorder="1" applyAlignment="1">
      <alignment horizontal="center" vertical="center" shrinkToFit="1"/>
    </xf>
    <xf numFmtId="176" fontId="2" fillId="2" borderId="36" xfId="0" applyNumberFormat="1" applyFont="1" applyFill="1" applyBorder="1" applyAlignment="1">
      <alignment horizontal="center" vertical="center" shrinkToFit="1"/>
    </xf>
    <xf numFmtId="176" fontId="2" fillId="2" borderId="37" xfId="0" applyNumberFormat="1" applyFont="1" applyFill="1" applyBorder="1" applyAlignment="1">
      <alignment horizontal="center" vertical="center" shrinkToFit="1"/>
    </xf>
    <xf numFmtId="176" fontId="17" fillId="2" borderId="37" xfId="0" applyNumberFormat="1" applyFont="1" applyFill="1" applyBorder="1" applyAlignment="1" applyProtection="1">
      <alignment horizontal="center" vertical="center" shrinkToFit="1"/>
      <protection locked="0"/>
    </xf>
    <xf numFmtId="0" fontId="2" fillId="2" borderId="2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65" xfId="0" applyFont="1" applyFill="1" applyBorder="1" applyAlignment="1">
      <alignment horizontal="center" vertical="center"/>
    </xf>
    <xf numFmtId="176" fontId="13" fillId="2" borderId="13" xfId="0" applyNumberFormat="1" applyFont="1" applyFill="1" applyBorder="1" applyAlignment="1" applyProtection="1">
      <alignment horizontal="center" vertical="center" shrinkToFit="1"/>
      <protection locked="0"/>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2" fillId="2" borderId="2" xfId="0" applyFont="1" applyFill="1" applyBorder="1" applyAlignment="1">
      <alignment horizontal="center" vertical="center"/>
    </xf>
    <xf numFmtId="0" fontId="11" fillId="2" borderId="8" xfId="0" applyFont="1" applyFill="1" applyBorder="1" applyAlignment="1">
      <alignment horizontal="center" vertical="center" wrapText="1" shrinkToFit="1"/>
    </xf>
    <xf numFmtId="0" fontId="11" fillId="2" borderId="65" xfId="0" applyFont="1" applyFill="1" applyBorder="1" applyAlignment="1">
      <alignment horizontal="center" vertical="center" shrinkToFit="1"/>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0"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176" fontId="13" fillId="2" borderId="12"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176" fontId="13" fillId="2" borderId="19" xfId="0" applyNumberFormat="1" applyFont="1" applyFill="1" applyBorder="1" applyAlignment="1" applyProtection="1">
      <alignment horizontal="center" vertical="center" shrinkToFit="1"/>
      <protection locked="0"/>
    </xf>
    <xf numFmtId="0" fontId="12" fillId="2" borderId="2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9" xfId="0" applyFont="1" applyFill="1" applyBorder="1" applyAlignment="1">
      <alignment horizontal="center" vertical="center"/>
    </xf>
    <xf numFmtId="176" fontId="6" fillId="2" borderId="13" xfId="0" applyNumberFormat="1" applyFont="1" applyFill="1" applyBorder="1" applyAlignment="1" applyProtection="1">
      <alignment horizontal="center" vertical="center" shrinkToFit="1"/>
      <protection locked="0"/>
    </xf>
    <xf numFmtId="176" fontId="6" fillId="2" borderId="13" xfId="0" applyNumberFormat="1" applyFont="1" applyFill="1" applyBorder="1" applyAlignment="1" applyProtection="1">
      <alignment horizontal="center" vertical="center" wrapText="1" shrinkToFit="1"/>
      <protection locked="0"/>
    </xf>
    <xf numFmtId="176" fontId="6" fillId="2" borderId="14"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6" fillId="3" borderId="0" xfId="0" applyFont="1" applyFill="1" applyBorder="1" applyAlignment="1">
      <alignment horizontal="left" wrapText="1"/>
    </xf>
    <xf numFmtId="0" fontId="16" fillId="3" borderId="78" xfId="0" applyFont="1" applyFill="1" applyBorder="1" applyAlignment="1">
      <alignment horizontal="left" wrapText="1"/>
    </xf>
    <xf numFmtId="0" fontId="16" fillId="3" borderId="75" xfId="0" applyFont="1" applyFill="1" applyBorder="1" applyAlignment="1">
      <alignment horizontal="left" vertical="top" wrapText="1"/>
    </xf>
    <xf numFmtId="0" fontId="16" fillId="3" borderId="76" xfId="0" applyFont="1" applyFill="1" applyBorder="1" applyAlignment="1">
      <alignment horizontal="left" vertical="top" wrapText="1"/>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6" fillId="2" borderId="37"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2" fillId="2" borderId="10" xfId="0" applyFont="1" applyFill="1" applyBorder="1" applyAlignment="1">
      <alignment horizontal="center" vertical="distributed"/>
    </xf>
    <xf numFmtId="0" fontId="2" fillId="2" borderId="1" xfId="0" applyFont="1" applyFill="1" applyBorder="1" applyAlignment="1">
      <alignment horizontal="center" vertical="distributed"/>
    </xf>
    <xf numFmtId="0" fontId="2" fillId="2" borderId="28" xfId="0" applyFont="1" applyFill="1" applyBorder="1" applyAlignment="1">
      <alignment horizontal="center" vertical="distributed"/>
    </xf>
    <xf numFmtId="0" fontId="2" fillId="2" borderId="29" xfId="0" applyFont="1" applyFill="1" applyBorder="1" applyAlignment="1">
      <alignment horizontal="center" vertical="distributed"/>
    </xf>
    <xf numFmtId="0" fontId="2" fillId="2" borderId="11" xfId="0" applyFont="1" applyFill="1" applyBorder="1" applyAlignment="1">
      <alignment horizontal="center" vertical="distributed"/>
    </xf>
    <xf numFmtId="0" fontId="2" fillId="2" borderId="8" xfId="0" applyFont="1" applyFill="1" applyBorder="1" applyAlignment="1">
      <alignment horizontal="center" vertical="distributed"/>
    </xf>
    <xf numFmtId="0" fontId="2" fillId="2" borderId="1" xfId="0" applyFont="1" applyFill="1" applyBorder="1" applyAlignment="1">
      <alignment horizontal="center" vertical="center" justifyLastLine="1"/>
    </xf>
    <xf numFmtId="0" fontId="2" fillId="2" borderId="2" xfId="0" applyFont="1" applyFill="1" applyBorder="1" applyAlignment="1">
      <alignment horizontal="center" vertical="center" justifyLastLine="1"/>
    </xf>
    <xf numFmtId="0" fontId="2" fillId="2" borderId="29" xfId="0" applyFont="1" applyFill="1" applyBorder="1" applyAlignment="1">
      <alignment horizontal="center" vertical="center" wrapText="1"/>
    </xf>
    <xf numFmtId="0" fontId="2" fillId="2" borderId="2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11" fillId="2" borderId="2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0"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12" fillId="2" borderId="45" xfId="0" applyFont="1" applyFill="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12" fillId="2" borderId="48"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wrapText="1"/>
    </xf>
    <xf numFmtId="0" fontId="12" fillId="2" borderId="42"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6" fillId="3" borderId="0" xfId="0" applyFont="1" applyFill="1" applyBorder="1" applyAlignment="1">
      <alignment horizontal="left" vertical="center"/>
    </xf>
    <xf numFmtId="0" fontId="16" fillId="3" borderId="78"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5" xfId="0" applyFont="1" applyFill="1" applyBorder="1" applyAlignment="1">
      <alignment horizontal="center" vertical="center"/>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6" fillId="2" borderId="82" xfId="0" applyFont="1" applyFill="1" applyBorder="1" applyAlignment="1" applyProtection="1">
      <alignment horizontal="center" vertical="center" shrinkToFit="1"/>
      <protection locked="0"/>
    </xf>
    <xf numFmtId="0" fontId="6" fillId="2" borderId="83"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84" xfId="0" applyFont="1" applyFill="1" applyBorder="1" applyAlignment="1" applyProtection="1">
      <alignment horizontal="center" vertical="center" shrinkToFit="1"/>
      <protection locked="0"/>
    </xf>
    <xf numFmtId="0" fontId="6" fillId="2" borderId="85"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0" xfId="0" applyFont="1" applyFill="1" applyBorder="1" applyAlignment="1">
      <alignment horizontal="center" vertical="center"/>
    </xf>
    <xf numFmtId="0" fontId="11"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1" fillId="2" borderId="5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9" xfId="0" applyFont="1" applyFill="1" applyBorder="1" applyAlignment="1">
      <alignment horizontal="center" vertical="center" wrapText="1"/>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6" fillId="2" borderId="6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2" fillId="2" borderId="55"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6" fillId="2" borderId="41" xfId="0" applyFont="1" applyFill="1" applyBorder="1" applyAlignment="1" applyProtection="1">
      <alignment horizontal="center" vertical="center" shrinkToFit="1"/>
      <protection locked="0"/>
    </xf>
    <xf numFmtId="0" fontId="6" fillId="2" borderId="80" xfId="0" applyFont="1" applyFill="1" applyBorder="1" applyAlignment="1" applyProtection="1">
      <alignment horizontal="center" vertical="center" shrinkToFit="1"/>
      <protection locked="0"/>
    </xf>
    <xf numFmtId="0" fontId="16" fillId="2" borderId="0"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4" xfId="0" applyFont="1" applyFill="1" applyBorder="1" applyAlignment="1">
      <alignment horizontal="center" vertical="center"/>
    </xf>
    <xf numFmtId="179" fontId="6" fillId="2" borderId="22" xfId="0" applyNumberFormat="1" applyFont="1" applyFill="1" applyBorder="1" applyAlignment="1" applyProtection="1">
      <alignment horizontal="center" vertical="center" shrinkToFit="1"/>
      <protection locked="0"/>
    </xf>
    <xf numFmtId="179" fontId="6" fillId="2" borderId="23" xfId="0" applyNumberFormat="1" applyFont="1" applyFill="1" applyBorder="1" applyAlignment="1" applyProtection="1">
      <alignment horizontal="center" vertical="center" shrinkToFit="1"/>
      <protection locked="0"/>
    </xf>
    <xf numFmtId="179" fontId="6" fillId="2" borderId="19" xfId="0" applyNumberFormat="1" applyFont="1" applyFill="1" applyBorder="1" applyAlignment="1" applyProtection="1">
      <alignment horizontal="center" vertical="center" shrinkToFit="1"/>
      <protection locked="0"/>
    </xf>
    <xf numFmtId="179" fontId="6" fillId="2" borderId="16" xfId="0" applyNumberFormat="1" applyFont="1" applyFill="1" applyBorder="1" applyAlignment="1" applyProtection="1">
      <alignment horizontal="center" vertical="center" shrinkToFit="1"/>
      <protection locked="0"/>
    </xf>
    <xf numFmtId="180" fontId="6" fillId="2" borderId="16" xfId="0" applyNumberFormat="1" applyFont="1" applyFill="1" applyBorder="1" applyAlignment="1" applyProtection="1">
      <alignment horizontal="center" vertical="center" shrinkToFit="1"/>
      <protection locked="0"/>
    </xf>
    <xf numFmtId="180" fontId="6" fillId="2" borderId="19" xfId="0" applyNumberFormat="1" applyFont="1" applyFill="1" applyBorder="1" applyAlignment="1" applyProtection="1">
      <alignment horizontal="center" vertical="center" shrinkToFit="1"/>
      <protection locked="0"/>
    </xf>
    <xf numFmtId="0" fontId="12" fillId="2" borderId="20" xfId="0" applyFont="1" applyFill="1" applyBorder="1" applyAlignment="1">
      <alignment horizontal="center" vertical="center"/>
    </xf>
    <xf numFmtId="0" fontId="12" fillId="2" borderId="26"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9"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2" fillId="2" borderId="36"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178" fontId="6" fillId="2" borderId="37"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center" vertical="center" shrinkToFit="1"/>
      <protection locked="0"/>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178" fontId="6" fillId="2" borderId="13" xfId="0" applyNumberFormat="1" applyFont="1" applyFill="1" applyBorder="1" applyAlignment="1" applyProtection="1">
      <alignment horizontal="center" vertical="center" shrinkToFit="1"/>
      <protection locked="0"/>
    </xf>
    <xf numFmtId="178" fontId="6" fillId="2" borderId="14" xfId="0" applyNumberFormat="1" applyFont="1" applyFill="1" applyBorder="1" applyAlignment="1" applyProtection="1">
      <alignment horizontal="center" vertical="center" shrinkToFit="1"/>
      <protection locked="0"/>
    </xf>
    <xf numFmtId="182" fontId="6" fillId="2" borderId="12" xfId="0" applyNumberFormat="1" applyFont="1" applyFill="1" applyBorder="1" applyAlignment="1" applyProtection="1">
      <alignment horizontal="center" vertical="center" shrinkToFit="1"/>
      <protection locked="0"/>
    </xf>
    <xf numFmtId="182" fontId="6" fillId="2" borderId="13" xfId="0" applyNumberFormat="1" applyFont="1" applyFill="1" applyBorder="1" applyAlignment="1" applyProtection="1">
      <alignment horizontal="center" vertical="center" shrinkToFit="1"/>
      <protection locked="0"/>
    </xf>
    <xf numFmtId="182" fontId="6" fillId="2" borderId="14" xfId="0" applyNumberFormat="1" applyFont="1" applyFill="1" applyBorder="1" applyAlignment="1" applyProtection="1">
      <alignment horizontal="center" vertical="center" shrinkToFit="1"/>
      <protection locked="0"/>
    </xf>
    <xf numFmtId="178" fontId="13" fillId="2" borderId="16" xfId="0" applyNumberFormat="1" applyFont="1" applyFill="1" applyBorder="1" applyAlignment="1" applyProtection="1">
      <alignment horizontal="center" vertical="center" shrinkToFit="1"/>
      <protection locked="0"/>
    </xf>
    <xf numFmtId="178" fontId="13" fillId="2" borderId="24" xfId="0" applyNumberFormat="1" applyFont="1" applyFill="1" applyBorder="1" applyAlignment="1" applyProtection="1">
      <alignment horizontal="center" vertical="center" shrinkToFit="1"/>
      <protection locked="0"/>
    </xf>
    <xf numFmtId="0" fontId="2" fillId="2" borderId="33" xfId="0" applyFont="1" applyFill="1" applyBorder="1" applyAlignment="1">
      <alignment horizontal="center" vertical="center" justifyLastLine="1"/>
    </xf>
    <xf numFmtId="0" fontId="2" fillId="2" borderId="34" xfId="0" applyFont="1" applyFill="1" applyBorder="1" applyAlignment="1">
      <alignment horizontal="center" vertical="center" justifyLastLine="1"/>
    </xf>
    <xf numFmtId="0" fontId="2" fillId="2" borderId="35" xfId="0" applyFont="1" applyFill="1" applyBorder="1" applyAlignment="1">
      <alignment horizontal="center" vertical="center" justifyLastLine="1"/>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178" fontId="13" fillId="2" borderId="13" xfId="0" applyNumberFormat="1" applyFont="1" applyFill="1" applyBorder="1" applyAlignment="1" applyProtection="1">
      <alignment horizontal="center" vertical="center" shrinkToFit="1"/>
      <protection locked="0"/>
    </xf>
    <xf numFmtId="178" fontId="13" fillId="2" borderId="19" xfId="0" applyNumberFormat="1" applyFont="1" applyFill="1" applyBorder="1" applyAlignment="1" applyProtection="1">
      <alignment horizontal="center" vertical="center" shrinkToFit="1"/>
      <protection locked="0"/>
    </xf>
    <xf numFmtId="178" fontId="13" fillId="2" borderId="37" xfId="0" applyNumberFormat="1" applyFont="1" applyFill="1" applyBorder="1" applyAlignment="1" applyProtection="1">
      <alignment horizontal="center" vertical="center" shrinkToFit="1"/>
      <protection locked="0"/>
    </xf>
    <xf numFmtId="178" fontId="13" fillId="2" borderId="84" xfId="0" applyNumberFormat="1" applyFont="1" applyFill="1" applyBorder="1" applyAlignment="1" applyProtection="1">
      <alignment horizontal="center" vertical="center" shrinkToFit="1"/>
      <protection locked="0"/>
    </xf>
    <xf numFmtId="178" fontId="13" fillId="2" borderId="85" xfId="0" applyNumberFormat="1" applyFont="1" applyFill="1" applyBorder="1" applyAlignment="1" applyProtection="1">
      <alignment horizontal="center" vertical="center" shrinkToFit="1"/>
      <protection locked="0"/>
    </xf>
    <xf numFmtId="0" fontId="15" fillId="2" borderId="17"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2" fillId="2" borderId="27" xfId="0" applyFont="1" applyFill="1" applyBorder="1" applyAlignment="1">
      <alignment horizontal="center" vertical="center"/>
    </xf>
    <xf numFmtId="0" fontId="12" fillId="2" borderId="47" xfId="0" applyFont="1" applyFill="1" applyBorder="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2" fillId="2" borderId="61" xfId="0" applyFont="1" applyFill="1" applyBorder="1" applyAlignment="1">
      <alignment horizontal="distributed" vertical="center" justifyLastLine="1"/>
    </xf>
    <xf numFmtId="0" fontId="2" fillId="2" borderId="53" xfId="0" applyFont="1" applyFill="1" applyBorder="1" applyAlignment="1">
      <alignment horizontal="distributed" vertical="center" justifyLastLine="1"/>
    </xf>
    <xf numFmtId="0" fontId="6" fillId="2" borderId="53" xfId="0" applyFont="1" applyFill="1" applyBorder="1" applyAlignment="1" applyProtection="1">
      <alignment horizontal="center" vertical="center" shrinkToFit="1"/>
      <protection locked="0"/>
    </xf>
    <xf numFmtId="0" fontId="2" fillId="2" borderId="31" xfId="0" applyFont="1" applyFill="1" applyBorder="1" applyAlignment="1">
      <alignment horizontal="distributed" vertical="center" justifyLastLine="1"/>
    </xf>
    <xf numFmtId="0" fontId="2" fillId="2" borderId="32" xfId="0" applyFont="1" applyFill="1" applyBorder="1" applyAlignment="1">
      <alignment horizontal="distributed" vertical="center" justifyLastLine="1"/>
    </xf>
    <xf numFmtId="0" fontId="6" fillId="2" borderId="32" xfId="0" applyNumberFormat="1" applyFont="1" applyFill="1" applyBorder="1" applyAlignment="1" applyProtection="1">
      <alignment horizontal="center" vertical="center" shrinkToFit="1"/>
      <protection locked="0"/>
    </xf>
    <xf numFmtId="0" fontId="6" fillId="2" borderId="41" xfId="0" applyNumberFormat="1"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distributed" vertical="center" justifyLastLine="1"/>
    </xf>
    <xf numFmtId="0" fontId="6" fillId="2" borderId="32" xfId="0" applyFont="1" applyFill="1" applyBorder="1" applyAlignment="1" applyProtection="1">
      <alignment horizontal="center" vertical="center" shrinkToFit="1"/>
      <protection locked="0"/>
    </xf>
    <xf numFmtId="0" fontId="6" fillId="2" borderId="111" xfId="0" applyFont="1" applyFill="1" applyBorder="1" applyAlignment="1" applyProtection="1">
      <alignment horizontal="center" vertical="center" shrinkToFit="1"/>
      <protection locked="0"/>
    </xf>
    <xf numFmtId="0" fontId="11" fillId="2" borderId="47" xfId="0" applyFont="1" applyFill="1" applyBorder="1" applyAlignment="1">
      <alignment horizontal="center" vertical="center" wrapText="1"/>
    </xf>
    <xf numFmtId="0" fontId="6" fillId="2" borderId="29"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distributed" vertical="center" justifyLastLine="1"/>
    </xf>
    <xf numFmtId="0" fontId="6" fillId="2" borderId="8"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178" fontId="13" fillId="2" borderId="39" xfId="0" applyNumberFormat="1" applyFont="1" applyFill="1" applyBorder="1" applyAlignment="1" applyProtection="1">
      <alignment horizontal="center" vertical="center" shrinkToFit="1"/>
      <protection locked="0"/>
    </xf>
    <xf numFmtId="0" fontId="15" fillId="2" borderId="43" xfId="0" applyFont="1" applyFill="1" applyBorder="1" applyAlignment="1">
      <alignment horizontal="center" vertical="center" shrinkToFit="1"/>
    </xf>
  </cellXfs>
  <cellStyles count="1">
    <cellStyle name="標準" xfId="0" builtinId="0"/>
  </cellStyles>
  <dxfs count="38">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patternType="solid">
          <bgColor theme="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D052-6A5E-4F52-AFAC-3CFBB636F0EC}">
  <sheetPr codeName="Sheet1">
    <tabColor rgb="FFFFC000"/>
  </sheetPr>
  <dimension ref="A1:AC325"/>
  <sheetViews>
    <sheetView tabSelected="1" view="pageBreakPreview" zoomScaleNormal="100" zoomScaleSheetLayoutView="100" workbookViewId="0">
      <selection activeCell="U4" sqref="U4"/>
    </sheetView>
  </sheetViews>
  <sheetFormatPr defaultColWidth="9" defaultRowHeight="14.4" x14ac:dyDescent="0.45"/>
  <cols>
    <col min="1" max="49" width="3.09765625" style="1" customWidth="1"/>
    <col min="50" max="16384" width="9" style="1"/>
  </cols>
  <sheetData>
    <row r="1" spans="1:28" ht="18.75" customHeight="1" x14ac:dyDescent="0.45">
      <c r="H1" s="494" t="s">
        <v>95</v>
      </c>
      <c r="I1" s="494"/>
      <c r="J1" s="494"/>
      <c r="K1" s="494"/>
      <c r="L1" s="494"/>
      <c r="M1" s="494"/>
      <c r="N1" s="494"/>
      <c r="O1" s="494"/>
      <c r="P1" s="494"/>
      <c r="Q1" s="494"/>
      <c r="R1" s="494"/>
      <c r="S1" s="494"/>
      <c r="T1" s="494"/>
      <c r="U1" s="494"/>
    </row>
    <row r="2" spans="1:28" ht="18" customHeight="1" x14ac:dyDescent="0.45">
      <c r="A2" s="2"/>
      <c r="B2" s="2"/>
      <c r="F2" s="3"/>
      <c r="G2" s="3"/>
      <c r="H2" s="494"/>
      <c r="I2" s="494"/>
      <c r="J2" s="494"/>
      <c r="K2" s="494"/>
      <c r="L2" s="494"/>
      <c r="M2" s="494"/>
      <c r="N2" s="494"/>
      <c r="O2" s="494"/>
      <c r="P2" s="494"/>
      <c r="Q2" s="494"/>
      <c r="R2" s="494"/>
      <c r="S2" s="494"/>
      <c r="T2" s="494"/>
      <c r="U2" s="494"/>
    </row>
    <row r="3" spans="1:28" s="4" customFormat="1" ht="18" customHeight="1" x14ac:dyDescent="0.2">
      <c r="E3" s="5"/>
      <c r="F3" s="3"/>
      <c r="G3" s="3"/>
      <c r="H3" s="3"/>
      <c r="I3" s="3"/>
      <c r="J3" s="3"/>
      <c r="K3" s="3"/>
      <c r="L3" s="3"/>
      <c r="M3" s="3"/>
      <c r="N3" s="3"/>
      <c r="O3" s="3"/>
      <c r="P3" s="3"/>
      <c r="Q3" s="3"/>
      <c r="R3" s="3"/>
      <c r="S3" s="3"/>
      <c r="T3" s="3"/>
      <c r="U3" s="495" t="s">
        <v>254</v>
      </c>
      <c r="V3" s="495"/>
      <c r="W3" s="495"/>
      <c r="X3" s="495"/>
      <c r="Y3" s="495"/>
      <c r="Z3" s="495"/>
      <c r="AA3" s="495"/>
      <c r="AB3" s="495"/>
    </row>
    <row r="4" spans="1:28" ht="18" customHeight="1" thickBot="1" x14ac:dyDescent="0.5">
      <c r="B4" s="6" t="s">
        <v>7</v>
      </c>
    </row>
    <row r="5" spans="1:28" ht="18" customHeight="1" thickBot="1" x14ac:dyDescent="0.5">
      <c r="B5" s="89" t="s">
        <v>12</v>
      </c>
      <c r="C5" s="90"/>
      <c r="D5" s="90"/>
      <c r="E5" s="90"/>
      <c r="F5" s="90"/>
      <c r="G5" s="90"/>
      <c r="H5" s="496"/>
      <c r="I5" s="496"/>
      <c r="J5" s="496"/>
      <c r="K5" s="496"/>
      <c r="L5" s="496"/>
      <c r="M5" s="496"/>
      <c r="N5" s="497"/>
    </row>
    <row r="6" spans="1:28" ht="18" customHeight="1" x14ac:dyDescent="0.45">
      <c r="B6" s="498" t="s">
        <v>0</v>
      </c>
      <c r="C6" s="499"/>
      <c r="D6" s="499"/>
      <c r="E6" s="499"/>
      <c r="F6" s="499"/>
      <c r="G6" s="499"/>
      <c r="H6" s="500"/>
      <c r="I6" s="500"/>
      <c r="J6" s="500"/>
      <c r="K6" s="500"/>
      <c r="L6" s="500"/>
      <c r="M6" s="500"/>
      <c r="N6" s="500"/>
      <c r="O6" s="496"/>
      <c r="P6" s="496"/>
      <c r="Q6" s="496"/>
      <c r="R6" s="496"/>
      <c r="S6" s="496"/>
      <c r="T6" s="496"/>
      <c r="U6" s="496"/>
      <c r="V6" s="496"/>
      <c r="W6" s="496"/>
      <c r="X6" s="496"/>
      <c r="Y6" s="496"/>
      <c r="Z6" s="496"/>
      <c r="AA6" s="496"/>
      <c r="AB6" s="497"/>
    </row>
    <row r="7" spans="1:28" ht="18" customHeight="1" x14ac:dyDescent="0.45">
      <c r="B7" s="91" t="s">
        <v>1</v>
      </c>
      <c r="C7" s="92"/>
      <c r="D7" s="92"/>
      <c r="E7" s="92"/>
      <c r="F7" s="92"/>
      <c r="G7" s="92"/>
      <c r="H7" s="509"/>
      <c r="I7" s="509"/>
      <c r="J7" s="509"/>
      <c r="K7" s="509"/>
      <c r="L7" s="509"/>
      <c r="M7" s="509"/>
      <c r="N7" s="509"/>
      <c r="O7" s="509"/>
      <c r="P7" s="509"/>
      <c r="Q7" s="509"/>
      <c r="R7" s="509"/>
      <c r="S7" s="509"/>
      <c r="T7" s="509"/>
      <c r="U7" s="509"/>
      <c r="V7" s="509"/>
      <c r="W7" s="509"/>
      <c r="X7" s="509"/>
      <c r="Y7" s="509"/>
      <c r="Z7" s="509"/>
      <c r="AA7" s="509"/>
      <c r="AB7" s="510"/>
    </row>
    <row r="8" spans="1:28" ht="18" customHeight="1" x14ac:dyDescent="0.45">
      <c r="B8" s="91" t="s">
        <v>2</v>
      </c>
      <c r="C8" s="92"/>
      <c r="D8" s="92"/>
      <c r="E8" s="92"/>
      <c r="F8" s="92"/>
      <c r="G8" s="92"/>
      <c r="H8" s="509"/>
      <c r="I8" s="509"/>
      <c r="J8" s="509"/>
      <c r="K8" s="509"/>
      <c r="L8" s="509"/>
      <c r="M8" s="509"/>
      <c r="N8" s="509"/>
      <c r="O8" s="509"/>
      <c r="P8" s="509"/>
      <c r="Q8" s="509"/>
      <c r="R8" s="511" t="s">
        <v>13</v>
      </c>
      <c r="S8" s="511"/>
      <c r="T8" s="511"/>
      <c r="U8" s="511"/>
      <c r="V8" s="511"/>
      <c r="W8" s="511"/>
      <c r="X8" s="512"/>
      <c r="Y8" s="512"/>
      <c r="Z8" s="512"/>
      <c r="AA8" s="512"/>
      <c r="AB8" s="513"/>
    </row>
    <row r="9" spans="1:28" ht="18" customHeight="1" thickBot="1" x14ac:dyDescent="0.5">
      <c r="B9" s="501" t="s">
        <v>249</v>
      </c>
      <c r="C9" s="502"/>
      <c r="D9" s="502"/>
      <c r="E9" s="502"/>
      <c r="F9" s="502"/>
      <c r="G9" s="502"/>
      <c r="H9" s="503"/>
      <c r="I9" s="503"/>
      <c r="J9" s="503"/>
      <c r="K9" s="503"/>
      <c r="L9" s="503"/>
      <c r="M9" s="503"/>
      <c r="N9" s="503"/>
      <c r="O9" s="503"/>
      <c r="P9" s="503"/>
      <c r="Q9" s="504"/>
      <c r="R9" s="505" t="s">
        <v>242</v>
      </c>
      <c r="S9" s="505"/>
      <c r="T9" s="505"/>
      <c r="U9" s="505"/>
      <c r="V9" s="505"/>
      <c r="W9" s="505"/>
      <c r="X9" s="506"/>
      <c r="Y9" s="506"/>
      <c r="Z9" s="506"/>
      <c r="AA9" s="506"/>
      <c r="AB9" s="507"/>
    </row>
    <row r="10" spans="1:28" ht="18" customHeight="1" thickBot="1" x14ac:dyDescent="0.5">
      <c r="B10" s="7"/>
      <c r="C10" s="7"/>
      <c r="D10" s="7"/>
      <c r="E10" s="7"/>
      <c r="F10" s="7"/>
      <c r="G10" s="7"/>
      <c r="H10" s="8"/>
      <c r="I10" s="8"/>
      <c r="J10" s="8"/>
      <c r="K10" s="8"/>
      <c r="L10" s="8"/>
      <c r="M10" s="8"/>
      <c r="N10" s="8"/>
      <c r="O10" s="8"/>
      <c r="P10" s="8"/>
      <c r="Q10" s="8"/>
      <c r="R10" s="9"/>
      <c r="S10" s="9"/>
      <c r="T10" s="9"/>
      <c r="U10" s="9"/>
      <c r="V10" s="9"/>
      <c r="W10" s="9"/>
      <c r="X10" s="9"/>
      <c r="Y10" s="9"/>
      <c r="Z10" s="9"/>
      <c r="AA10" s="9"/>
      <c r="AB10" s="9"/>
    </row>
    <row r="11" spans="1:28" ht="18" customHeight="1" x14ac:dyDescent="0.45">
      <c r="B11" s="35" t="s">
        <v>101</v>
      </c>
      <c r="C11" s="56" t="s">
        <v>162</v>
      </c>
      <c r="D11" s="56"/>
      <c r="E11" s="56"/>
      <c r="F11" s="56"/>
      <c r="G11" s="56"/>
      <c r="H11" s="56"/>
      <c r="I11" s="56"/>
      <c r="J11" s="56"/>
      <c r="K11" s="56"/>
      <c r="L11" s="56"/>
      <c r="M11" s="56"/>
      <c r="N11" s="56"/>
      <c r="O11" s="56"/>
      <c r="P11" s="56"/>
      <c r="Q11" s="56"/>
      <c r="R11" s="56"/>
      <c r="S11" s="56"/>
      <c r="T11" s="57"/>
      <c r="U11" s="10"/>
      <c r="V11" s="10"/>
      <c r="W11" s="10"/>
      <c r="X11" s="10"/>
      <c r="Y11" s="10"/>
      <c r="Z11" s="10"/>
      <c r="AA11" s="10"/>
      <c r="AB11" s="10"/>
    </row>
    <row r="12" spans="1:28" ht="18" customHeight="1" thickBot="1" x14ac:dyDescent="0.5">
      <c r="B12" s="36" t="s">
        <v>101</v>
      </c>
      <c r="C12" s="60" t="s">
        <v>163</v>
      </c>
      <c r="D12" s="60"/>
      <c r="E12" s="60"/>
      <c r="F12" s="60"/>
      <c r="G12" s="60"/>
      <c r="H12" s="60"/>
      <c r="I12" s="60"/>
      <c r="J12" s="60"/>
      <c r="K12" s="60"/>
      <c r="L12" s="60"/>
      <c r="M12" s="60"/>
      <c r="N12" s="60"/>
      <c r="O12" s="60"/>
      <c r="P12" s="60"/>
      <c r="Q12" s="60"/>
      <c r="R12" s="60"/>
      <c r="S12" s="60"/>
      <c r="T12" s="61"/>
      <c r="U12" s="10"/>
      <c r="V12" s="10"/>
      <c r="W12" s="10"/>
      <c r="X12" s="10"/>
      <c r="Y12" s="10"/>
      <c r="Z12" s="10"/>
      <c r="AA12" s="10"/>
      <c r="AB12" s="10"/>
    </row>
    <row r="13" spans="1:28" ht="18" customHeight="1" x14ac:dyDescent="0.45">
      <c r="B13" s="11"/>
      <c r="C13" s="51"/>
      <c r="D13" s="51"/>
      <c r="E13" s="51"/>
      <c r="F13" s="51"/>
      <c r="G13" s="51"/>
      <c r="H13" s="51"/>
      <c r="I13" s="51"/>
      <c r="J13" s="51"/>
      <c r="K13" s="51"/>
      <c r="L13" s="51"/>
      <c r="M13" s="51"/>
    </row>
    <row r="14" spans="1:28" ht="18" customHeight="1" thickBot="1" x14ac:dyDescent="0.55000000000000004">
      <c r="B14" s="6" t="s">
        <v>128</v>
      </c>
      <c r="C14" s="51"/>
      <c r="D14" s="51"/>
      <c r="E14" s="51"/>
      <c r="F14" s="51"/>
      <c r="G14" s="51"/>
      <c r="H14" s="51"/>
      <c r="I14" s="51"/>
      <c r="J14" s="12"/>
      <c r="K14" s="13"/>
      <c r="L14" s="13"/>
      <c r="M14" s="13"/>
      <c r="N14" s="13"/>
    </row>
    <row r="15" spans="1:28" ht="18" customHeight="1" x14ac:dyDescent="0.45">
      <c r="A15" s="15"/>
      <c r="B15" s="450" t="s">
        <v>127</v>
      </c>
      <c r="C15" s="451"/>
      <c r="D15" s="492"/>
      <c r="E15" s="118" t="s">
        <v>126</v>
      </c>
      <c r="F15" s="414"/>
      <c r="G15" s="386" t="s">
        <v>125</v>
      </c>
      <c r="H15" s="386"/>
      <c r="I15" s="386" t="s">
        <v>118</v>
      </c>
      <c r="J15" s="386"/>
      <c r="K15" s="386" t="s">
        <v>119</v>
      </c>
      <c r="L15" s="386"/>
      <c r="M15" s="386" t="s">
        <v>120</v>
      </c>
      <c r="N15" s="386"/>
      <c r="O15" s="386" t="s">
        <v>121</v>
      </c>
      <c r="P15" s="386"/>
      <c r="Q15" s="386" t="s">
        <v>122</v>
      </c>
      <c r="R15" s="386"/>
      <c r="S15" s="386" t="s">
        <v>123</v>
      </c>
      <c r="T15" s="386"/>
      <c r="U15" s="386" t="s">
        <v>124</v>
      </c>
      <c r="V15" s="386"/>
      <c r="W15" s="414" t="s">
        <v>243</v>
      </c>
      <c r="X15" s="414"/>
      <c r="Y15" s="414" t="s">
        <v>244</v>
      </c>
      <c r="Z15" s="414"/>
      <c r="AA15" s="122" t="s">
        <v>245</v>
      </c>
      <c r="AB15" s="124"/>
    </row>
    <row r="16" spans="1:28" ht="18" customHeight="1" x14ac:dyDescent="0.45">
      <c r="A16" s="15"/>
      <c r="B16" s="421"/>
      <c r="C16" s="422"/>
      <c r="D16" s="493"/>
      <c r="E16" s="135"/>
      <c r="F16" s="415"/>
      <c r="G16" s="388"/>
      <c r="H16" s="388"/>
      <c r="I16" s="388"/>
      <c r="J16" s="388"/>
      <c r="K16" s="388"/>
      <c r="L16" s="388"/>
      <c r="M16" s="388"/>
      <c r="N16" s="388"/>
      <c r="O16" s="388"/>
      <c r="P16" s="388"/>
      <c r="Q16" s="388"/>
      <c r="R16" s="388"/>
      <c r="S16" s="388"/>
      <c r="T16" s="388"/>
      <c r="U16" s="388"/>
      <c r="V16" s="388"/>
      <c r="W16" s="415"/>
      <c r="X16" s="415"/>
      <c r="Y16" s="415"/>
      <c r="Z16" s="415"/>
      <c r="AA16" s="416"/>
      <c r="AB16" s="508"/>
    </row>
    <row r="17" spans="1:29" ht="18" customHeight="1" x14ac:dyDescent="0.45">
      <c r="A17" s="15"/>
      <c r="B17" s="423"/>
      <c r="C17" s="149"/>
      <c r="D17" s="150"/>
      <c r="E17" s="515" t="s">
        <v>117</v>
      </c>
      <c r="F17" s="488"/>
      <c r="G17" s="488" t="s">
        <v>117</v>
      </c>
      <c r="H17" s="488"/>
      <c r="I17" s="488" t="s">
        <v>117</v>
      </c>
      <c r="J17" s="488"/>
      <c r="K17" s="488" t="s">
        <v>117</v>
      </c>
      <c r="L17" s="488"/>
      <c r="M17" s="488" t="s">
        <v>117</v>
      </c>
      <c r="N17" s="488"/>
      <c r="O17" s="488" t="s">
        <v>117</v>
      </c>
      <c r="P17" s="488"/>
      <c r="Q17" s="488" t="s">
        <v>117</v>
      </c>
      <c r="R17" s="488"/>
      <c r="S17" s="488" t="s">
        <v>117</v>
      </c>
      <c r="T17" s="488"/>
      <c r="U17" s="488" t="s">
        <v>117</v>
      </c>
      <c r="V17" s="488"/>
      <c r="W17" s="488" t="s">
        <v>117</v>
      </c>
      <c r="X17" s="489"/>
      <c r="Y17" s="488" t="s">
        <v>117</v>
      </c>
      <c r="Z17" s="489"/>
      <c r="AA17" s="490" t="s">
        <v>117</v>
      </c>
      <c r="AB17" s="491"/>
    </row>
    <row r="18" spans="1:29" ht="18" customHeight="1" x14ac:dyDescent="0.45">
      <c r="A18" s="15"/>
      <c r="B18" s="382" t="s">
        <v>116</v>
      </c>
      <c r="C18" s="383"/>
      <c r="D18" s="384"/>
      <c r="E18" s="514"/>
      <c r="F18" s="485"/>
      <c r="G18" s="485"/>
      <c r="H18" s="485"/>
      <c r="I18" s="485"/>
      <c r="J18" s="485"/>
      <c r="K18" s="485"/>
      <c r="L18" s="485"/>
      <c r="M18" s="485"/>
      <c r="N18" s="485"/>
      <c r="O18" s="485"/>
      <c r="P18" s="485"/>
      <c r="Q18" s="485"/>
      <c r="R18" s="485"/>
      <c r="S18" s="485"/>
      <c r="T18" s="485"/>
      <c r="U18" s="485"/>
      <c r="V18" s="485"/>
      <c r="W18" s="485"/>
      <c r="X18" s="486"/>
      <c r="Y18" s="485"/>
      <c r="Z18" s="486"/>
      <c r="AA18" s="486"/>
      <c r="AB18" s="487"/>
    </row>
    <row r="19" spans="1:29" ht="18" customHeight="1" thickBot="1" x14ac:dyDescent="0.5">
      <c r="A19" s="15"/>
      <c r="B19" s="376" t="s">
        <v>30</v>
      </c>
      <c r="C19" s="377"/>
      <c r="D19" s="378"/>
      <c r="E19" s="484"/>
      <c r="F19" s="483"/>
      <c r="G19" s="483"/>
      <c r="H19" s="483"/>
      <c r="I19" s="483"/>
      <c r="J19" s="483"/>
      <c r="K19" s="483"/>
      <c r="L19" s="483"/>
      <c r="M19" s="483"/>
      <c r="N19" s="483"/>
      <c r="O19" s="483"/>
      <c r="P19" s="483"/>
      <c r="Q19" s="483"/>
      <c r="R19" s="483"/>
      <c r="S19" s="483"/>
      <c r="T19" s="483"/>
      <c r="U19" s="483"/>
      <c r="V19" s="483"/>
      <c r="W19" s="483"/>
      <c r="X19" s="475"/>
      <c r="Y19" s="483"/>
      <c r="Z19" s="475"/>
      <c r="AA19" s="475"/>
      <c r="AB19" s="476"/>
    </row>
    <row r="20" spans="1:29" ht="18" customHeight="1" thickBot="1" x14ac:dyDescent="0.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9" ht="15" customHeight="1" x14ac:dyDescent="0.45">
      <c r="A21" s="15"/>
      <c r="B21" s="35" t="s">
        <v>101</v>
      </c>
      <c r="C21" s="56" t="s">
        <v>164</v>
      </c>
      <c r="D21" s="56"/>
      <c r="E21" s="56"/>
      <c r="F21" s="56"/>
      <c r="G21" s="56"/>
      <c r="H21" s="56"/>
      <c r="I21" s="56"/>
      <c r="J21" s="56"/>
      <c r="K21" s="56"/>
      <c r="L21" s="56"/>
      <c r="M21" s="56"/>
      <c r="N21" s="56"/>
      <c r="O21" s="56"/>
      <c r="P21" s="56"/>
      <c r="Q21" s="56"/>
      <c r="R21" s="56"/>
      <c r="S21" s="56"/>
      <c r="T21" s="56"/>
      <c r="U21" s="56"/>
      <c r="V21" s="56"/>
      <c r="W21" s="56"/>
      <c r="X21" s="56"/>
      <c r="Y21" s="56"/>
      <c r="Z21" s="57"/>
      <c r="AA21" s="15"/>
      <c r="AB21" s="15"/>
    </row>
    <row r="22" spans="1:29" ht="15" customHeight="1" x14ac:dyDescent="0.45">
      <c r="A22" s="15"/>
      <c r="B22" s="37" t="s">
        <v>144</v>
      </c>
      <c r="C22" s="52" t="s">
        <v>240</v>
      </c>
      <c r="D22" s="52"/>
      <c r="E22" s="52"/>
      <c r="F22" s="52"/>
      <c r="G22" s="52"/>
      <c r="H22" s="52"/>
      <c r="I22" s="52"/>
      <c r="J22" s="52"/>
      <c r="K22" s="52"/>
      <c r="L22" s="52"/>
      <c r="M22" s="52"/>
      <c r="N22" s="52"/>
      <c r="O22" s="52"/>
      <c r="P22" s="52"/>
      <c r="Q22" s="52"/>
      <c r="R22" s="52"/>
      <c r="S22" s="52"/>
      <c r="T22" s="52"/>
      <c r="U22" s="52"/>
      <c r="V22" s="52"/>
      <c r="W22" s="52"/>
      <c r="X22" s="52"/>
      <c r="Y22" s="52"/>
      <c r="Z22" s="53"/>
      <c r="AA22" s="15"/>
      <c r="AB22" s="15"/>
    </row>
    <row r="23" spans="1:29" ht="15" customHeight="1" x14ac:dyDescent="0.45">
      <c r="A23" s="15"/>
      <c r="B23" s="37" t="s">
        <v>101</v>
      </c>
      <c r="C23" s="85" t="str">
        <f>"営業所設置の届出をしたが、"&amp;U3&amp;"、警備員が未だ所属していない場合は、　　０人の営業所数の欄に計上すること。"</f>
        <v>営業所設置の届出をしたが、令和７年１２月３１日現在、警備員が未だ所属していない場合は、　　０人の営業所数の欄に計上すること。</v>
      </c>
      <c r="D23" s="85"/>
      <c r="E23" s="85"/>
      <c r="F23" s="85"/>
      <c r="G23" s="85"/>
      <c r="H23" s="85"/>
      <c r="I23" s="85"/>
      <c r="J23" s="85"/>
      <c r="K23" s="85"/>
      <c r="L23" s="85"/>
      <c r="M23" s="85"/>
      <c r="N23" s="85"/>
      <c r="O23" s="85"/>
      <c r="P23" s="85"/>
      <c r="Q23" s="85"/>
      <c r="R23" s="85"/>
      <c r="S23" s="85"/>
      <c r="T23" s="85"/>
      <c r="U23" s="85"/>
      <c r="V23" s="85"/>
      <c r="W23" s="85"/>
      <c r="X23" s="85"/>
      <c r="Y23" s="85"/>
      <c r="Z23" s="86"/>
      <c r="AA23" s="15"/>
      <c r="AB23" s="15"/>
    </row>
    <row r="24" spans="1:29" ht="15" customHeight="1" thickBot="1" x14ac:dyDescent="0.5">
      <c r="A24" s="15"/>
      <c r="B24" s="38"/>
      <c r="C24" s="87"/>
      <c r="D24" s="87"/>
      <c r="E24" s="87"/>
      <c r="F24" s="87"/>
      <c r="G24" s="87"/>
      <c r="H24" s="87"/>
      <c r="I24" s="87"/>
      <c r="J24" s="87"/>
      <c r="K24" s="87"/>
      <c r="L24" s="87"/>
      <c r="M24" s="87"/>
      <c r="N24" s="87"/>
      <c r="O24" s="87"/>
      <c r="P24" s="87"/>
      <c r="Q24" s="87"/>
      <c r="R24" s="87"/>
      <c r="S24" s="87"/>
      <c r="T24" s="87"/>
      <c r="U24" s="87"/>
      <c r="V24" s="87"/>
      <c r="W24" s="87"/>
      <c r="X24" s="87"/>
      <c r="Y24" s="87"/>
      <c r="Z24" s="88"/>
      <c r="AA24" s="15"/>
      <c r="AB24" s="15"/>
    </row>
    <row r="25" spans="1:29" ht="18" customHeight="1" x14ac:dyDescent="0.4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1:29" ht="18" customHeight="1" thickBot="1" x14ac:dyDescent="0.5">
      <c r="B26" s="6" t="s">
        <v>140</v>
      </c>
      <c r="Q26" s="16"/>
      <c r="R26" s="17"/>
      <c r="S26" s="18"/>
    </row>
    <row r="27" spans="1:29" ht="18" customHeight="1" x14ac:dyDescent="0.45">
      <c r="B27" s="477" t="s">
        <v>34</v>
      </c>
      <c r="C27" s="478"/>
      <c r="D27" s="478"/>
      <c r="E27" s="478"/>
      <c r="F27" s="478"/>
      <c r="G27" s="478"/>
      <c r="H27" s="478"/>
      <c r="I27" s="478"/>
      <c r="J27" s="478"/>
      <c r="K27" s="478" t="s">
        <v>33</v>
      </c>
      <c r="L27" s="478"/>
      <c r="M27" s="478"/>
      <c r="N27" s="478" t="s">
        <v>30</v>
      </c>
      <c r="O27" s="478"/>
      <c r="P27" s="479"/>
      <c r="R27" s="480" t="s">
        <v>250</v>
      </c>
      <c r="S27" s="481"/>
      <c r="T27" s="481"/>
      <c r="U27" s="481"/>
      <c r="V27" s="482"/>
      <c r="AC27" s="14"/>
    </row>
    <row r="28" spans="1:29" ht="18" customHeight="1" thickBot="1" x14ac:dyDescent="0.5">
      <c r="B28" s="464" t="s">
        <v>97</v>
      </c>
      <c r="C28" s="465"/>
      <c r="D28" s="465"/>
      <c r="E28" s="465"/>
      <c r="F28" s="465"/>
      <c r="G28" s="465"/>
      <c r="H28" s="465"/>
      <c r="I28" s="465"/>
      <c r="J28" s="465"/>
      <c r="K28" s="466"/>
      <c r="L28" s="466"/>
      <c r="M28" s="466"/>
      <c r="N28" s="466"/>
      <c r="O28" s="466"/>
      <c r="P28" s="467"/>
      <c r="R28" s="472"/>
      <c r="S28" s="473"/>
      <c r="T28" s="473"/>
      <c r="U28" s="473"/>
      <c r="V28" s="474"/>
      <c r="AC28" s="14"/>
    </row>
    <row r="29" spans="1:29" ht="18" customHeight="1" x14ac:dyDescent="0.45">
      <c r="B29" s="464" t="s">
        <v>98</v>
      </c>
      <c r="C29" s="465"/>
      <c r="D29" s="465"/>
      <c r="E29" s="465"/>
      <c r="F29" s="465"/>
      <c r="G29" s="465"/>
      <c r="H29" s="465"/>
      <c r="I29" s="465"/>
      <c r="J29" s="465"/>
      <c r="K29" s="466"/>
      <c r="L29" s="466"/>
      <c r="M29" s="466"/>
      <c r="N29" s="466"/>
      <c r="O29" s="466"/>
      <c r="P29" s="467"/>
      <c r="AA29" s="14"/>
      <c r="AB29" s="14"/>
      <c r="AC29" s="14"/>
    </row>
    <row r="30" spans="1:29" ht="18" customHeight="1" x14ac:dyDescent="0.45">
      <c r="B30" s="464" t="s">
        <v>99</v>
      </c>
      <c r="C30" s="465"/>
      <c r="D30" s="465"/>
      <c r="E30" s="465"/>
      <c r="F30" s="465"/>
      <c r="G30" s="465"/>
      <c r="H30" s="465"/>
      <c r="I30" s="465"/>
      <c r="J30" s="465"/>
      <c r="K30" s="466"/>
      <c r="L30" s="466"/>
      <c r="M30" s="466"/>
      <c r="N30" s="466"/>
      <c r="O30" s="466"/>
      <c r="P30" s="467"/>
    </row>
    <row r="31" spans="1:29" ht="18" customHeight="1" thickBot="1" x14ac:dyDescent="0.5">
      <c r="B31" s="468" t="s">
        <v>100</v>
      </c>
      <c r="C31" s="469"/>
      <c r="D31" s="469"/>
      <c r="E31" s="469"/>
      <c r="F31" s="469"/>
      <c r="G31" s="469"/>
      <c r="H31" s="469"/>
      <c r="I31" s="469"/>
      <c r="J31" s="469"/>
      <c r="K31" s="470"/>
      <c r="L31" s="470"/>
      <c r="M31" s="470"/>
      <c r="N31" s="470"/>
      <c r="O31" s="470"/>
      <c r="P31" s="471"/>
    </row>
    <row r="32" spans="1:29" ht="18" customHeight="1" thickBot="1" x14ac:dyDescent="0.5">
      <c r="B32" s="19"/>
      <c r="C32" s="19"/>
      <c r="D32" s="19"/>
      <c r="E32" s="19"/>
      <c r="F32" s="19"/>
      <c r="G32" s="19"/>
      <c r="H32" s="19"/>
      <c r="I32" s="19"/>
      <c r="J32" s="19"/>
      <c r="K32" s="19"/>
      <c r="L32" s="20"/>
      <c r="M32" s="20"/>
      <c r="N32" s="20"/>
      <c r="O32" s="20"/>
      <c r="P32" s="20"/>
      <c r="Q32" s="20"/>
      <c r="R32" s="20"/>
      <c r="S32" s="20"/>
    </row>
    <row r="33" spans="2:28" ht="14.25" customHeight="1" x14ac:dyDescent="0.15">
      <c r="B33" s="39" t="s">
        <v>101</v>
      </c>
      <c r="C33" s="180" t="s">
        <v>165</v>
      </c>
      <c r="D33" s="180"/>
      <c r="E33" s="180"/>
      <c r="F33" s="180"/>
      <c r="G33" s="180"/>
      <c r="H33" s="180"/>
      <c r="I33" s="180"/>
      <c r="J33" s="180"/>
      <c r="K33" s="180"/>
      <c r="L33" s="180"/>
      <c r="M33" s="180"/>
      <c r="N33" s="180"/>
      <c r="O33" s="180"/>
      <c r="P33" s="180"/>
      <c r="Q33" s="180"/>
      <c r="R33" s="180"/>
      <c r="S33" s="180"/>
      <c r="T33" s="180"/>
      <c r="U33" s="180"/>
      <c r="V33" s="180"/>
      <c r="W33" s="180"/>
      <c r="X33" s="180"/>
      <c r="Y33" s="180"/>
      <c r="Z33" s="181"/>
      <c r="AA33" s="21"/>
      <c r="AB33" s="21"/>
    </row>
    <row r="34" spans="2:28" ht="14.25" customHeight="1" x14ac:dyDescent="0.45">
      <c r="B34" s="40"/>
      <c r="C34" s="85"/>
      <c r="D34" s="85"/>
      <c r="E34" s="85"/>
      <c r="F34" s="85"/>
      <c r="G34" s="85"/>
      <c r="H34" s="85"/>
      <c r="I34" s="85"/>
      <c r="J34" s="85"/>
      <c r="K34" s="85"/>
      <c r="L34" s="85"/>
      <c r="M34" s="85"/>
      <c r="N34" s="85"/>
      <c r="O34" s="85"/>
      <c r="P34" s="85"/>
      <c r="Q34" s="85"/>
      <c r="R34" s="85"/>
      <c r="S34" s="85"/>
      <c r="T34" s="85"/>
      <c r="U34" s="85"/>
      <c r="V34" s="85"/>
      <c r="W34" s="85"/>
      <c r="X34" s="85"/>
      <c r="Y34" s="85"/>
      <c r="Z34" s="86"/>
      <c r="AA34" s="21"/>
      <c r="AB34" s="21"/>
    </row>
    <row r="35" spans="2:28" ht="14.25" customHeight="1" x14ac:dyDescent="0.15">
      <c r="B35" s="41" t="s">
        <v>101</v>
      </c>
      <c r="C35" s="85" t="s">
        <v>239</v>
      </c>
      <c r="D35" s="85"/>
      <c r="E35" s="85"/>
      <c r="F35" s="85"/>
      <c r="G35" s="85"/>
      <c r="H35" s="85"/>
      <c r="I35" s="85"/>
      <c r="J35" s="85"/>
      <c r="K35" s="85"/>
      <c r="L35" s="85"/>
      <c r="M35" s="85"/>
      <c r="N35" s="85"/>
      <c r="O35" s="85"/>
      <c r="P35" s="85"/>
      <c r="Q35" s="85"/>
      <c r="R35" s="85"/>
      <c r="S35" s="85"/>
      <c r="T35" s="85"/>
      <c r="U35" s="85"/>
      <c r="V35" s="85"/>
      <c r="W35" s="85"/>
      <c r="X35" s="85"/>
      <c r="Y35" s="85"/>
      <c r="Z35" s="86"/>
    </row>
    <row r="36" spans="2:28" ht="14.25" customHeight="1" thickBot="1" x14ac:dyDescent="0.5">
      <c r="B36" s="42"/>
      <c r="C36" s="87"/>
      <c r="D36" s="87"/>
      <c r="E36" s="87"/>
      <c r="F36" s="87"/>
      <c r="G36" s="87"/>
      <c r="H36" s="87"/>
      <c r="I36" s="87"/>
      <c r="J36" s="87"/>
      <c r="K36" s="87"/>
      <c r="L36" s="87"/>
      <c r="M36" s="87"/>
      <c r="N36" s="87"/>
      <c r="O36" s="87"/>
      <c r="P36" s="87"/>
      <c r="Q36" s="87"/>
      <c r="R36" s="87"/>
      <c r="S36" s="87"/>
      <c r="T36" s="87"/>
      <c r="U36" s="87"/>
      <c r="V36" s="87"/>
      <c r="W36" s="87"/>
      <c r="X36" s="87"/>
      <c r="Y36" s="87"/>
      <c r="Z36" s="88"/>
    </row>
    <row r="37" spans="2:28" ht="18" customHeight="1" x14ac:dyDescent="0.45"/>
    <row r="38" spans="2:28" ht="18" customHeight="1" thickBot="1" x14ac:dyDescent="0.5">
      <c r="B38" s="6" t="s">
        <v>145</v>
      </c>
      <c r="F38" s="14"/>
      <c r="G38" s="14"/>
      <c r="H38" s="14"/>
      <c r="I38" s="14"/>
      <c r="J38" s="14"/>
      <c r="K38" s="14"/>
      <c r="L38" s="14"/>
      <c r="M38" s="14"/>
      <c r="N38" s="22"/>
      <c r="O38" s="22"/>
      <c r="P38" s="22"/>
      <c r="Q38" s="22"/>
      <c r="R38" s="22"/>
      <c r="S38" s="22"/>
      <c r="T38" s="22"/>
      <c r="U38" s="22"/>
      <c r="V38" s="22"/>
      <c r="W38" s="22"/>
      <c r="X38" s="22"/>
      <c r="Z38" s="22"/>
      <c r="AA38" s="22"/>
    </row>
    <row r="39" spans="2:28" ht="18" customHeight="1" x14ac:dyDescent="0.45">
      <c r="B39" s="450" t="s">
        <v>83</v>
      </c>
      <c r="C39" s="451"/>
      <c r="D39" s="281"/>
      <c r="E39" s="282" t="s">
        <v>84</v>
      </c>
      <c r="F39" s="451"/>
      <c r="G39" s="281"/>
      <c r="H39" s="282" t="s">
        <v>85</v>
      </c>
      <c r="I39" s="281"/>
      <c r="J39" s="282" t="s">
        <v>86</v>
      </c>
      <c r="K39" s="281"/>
      <c r="L39" s="452" t="s">
        <v>90</v>
      </c>
      <c r="M39" s="314"/>
      <c r="N39" s="314"/>
      <c r="O39" s="314"/>
      <c r="P39" s="314"/>
      <c r="Q39" s="314"/>
      <c r="R39" s="314"/>
      <c r="S39" s="314"/>
      <c r="T39" s="314"/>
      <c r="U39" s="314"/>
      <c r="V39" s="314"/>
      <c r="W39" s="288"/>
      <c r="X39" s="453" t="s">
        <v>94</v>
      </c>
      <c r="Y39" s="254"/>
      <c r="Z39" s="254"/>
      <c r="AA39" s="454"/>
    </row>
    <row r="40" spans="2:28" ht="18" customHeight="1" x14ac:dyDescent="0.45">
      <c r="B40" s="421"/>
      <c r="C40" s="422"/>
      <c r="D40" s="283"/>
      <c r="E40" s="425"/>
      <c r="F40" s="422"/>
      <c r="G40" s="283"/>
      <c r="H40" s="425"/>
      <c r="I40" s="283"/>
      <c r="J40" s="425"/>
      <c r="K40" s="283"/>
      <c r="L40" s="458" t="s">
        <v>91</v>
      </c>
      <c r="M40" s="459"/>
      <c r="N40" s="459"/>
      <c r="O40" s="460"/>
      <c r="P40" s="461" t="s">
        <v>92</v>
      </c>
      <c r="Q40" s="462"/>
      <c r="R40" s="462"/>
      <c r="S40" s="463"/>
      <c r="T40" s="438" t="s">
        <v>93</v>
      </c>
      <c r="U40" s="439"/>
      <c r="V40" s="439"/>
      <c r="W40" s="440"/>
      <c r="X40" s="455"/>
      <c r="Y40" s="256"/>
      <c r="Z40" s="256"/>
      <c r="AA40" s="456"/>
    </row>
    <row r="41" spans="2:28" ht="18" customHeight="1" x14ac:dyDescent="0.45">
      <c r="B41" s="423"/>
      <c r="C41" s="149"/>
      <c r="D41" s="285"/>
      <c r="E41" s="148"/>
      <c r="F41" s="149"/>
      <c r="G41" s="285"/>
      <c r="H41" s="148"/>
      <c r="I41" s="285"/>
      <c r="J41" s="148"/>
      <c r="K41" s="285"/>
      <c r="L41" s="123"/>
      <c r="M41" s="120"/>
      <c r="N41" s="120"/>
      <c r="O41" s="121"/>
      <c r="P41" s="145"/>
      <c r="Q41" s="146"/>
      <c r="R41" s="146"/>
      <c r="S41" s="147"/>
      <c r="T41" s="441"/>
      <c r="U41" s="442"/>
      <c r="V41" s="442"/>
      <c r="W41" s="443"/>
      <c r="X41" s="441"/>
      <c r="Y41" s="442"/>
      <c r="Z41" s="442"/>
      <c r="AA41" s="457"/>
    </row>
    <row r="42" spans="2:28" ht="18" customHeight="1" thickBot="1" x14ac:dyDescent="0.5">
      <c r="B42" s="444"/>
      <c r="C42" s="445"/>
      <c r="D42" s="446"/>
      <c r="E42" s="447"/>
      <c r="F42" s="445"/>
      <c r="G42" s="446"/>
      <c r="H42" s="448"/>
      <c r="I42" s="449"/>
      <c r="J42" s="447"/>
      <c r="K42" s="446"/>
      <c r="L42" s="114"/>
      <c r="M42" s="112"/>
      <c r="N42" s="112"/>
      <c r="O42" s="113"/>
      <c r="P42" s="114"/>
      <c r="Q42" s="112"/>
      <c r="R42" s="112"/>
      <c r="S42" s="113"/>
      <c r="T42" s="114"/>
      <c r="U42" s="112"/>
      <c r="V42" s="112"/>
      <c r="W42" s="113"/>
      <c r="X42" s="114"/>
      <c r="Y42" s="112"/>
      <c r="Z42" s="112"/>
      <c r="AA42" s="115"/>
    </row>
    <row r="43" spans="2:28" ht="18" customHeight="1" x14ac:dyDescent="0.45"/>
    <row r="44" spans="2:28" ht="18" customHeight="1" thickBot="1" x14ac:dyDescent="0.5">
      <c r="B44" s="6" t="s">
        <v>8</v>
      </c>
    </row>
    <row r="45" spans="2:28" ht="18" customHeight="1" x14ac:dyDescent="0.45">
      <c r="B45" s="427" t="s">
        <v>3</v>
      </c>
      <c r="C45" s="428"/>
      <c r="D45" s="428"/>
      <c r="E45" s="428"/>
      <c r="F45" s="428"/>
      <c r="G45" s="428"/>
      <c r="H45" s="428"/>
      <c r="I45" s="428"/>
      <c r="J45" s="429"/>
      <c r="K45" s="430"/>
      <c r="L45" s="431"/>
    </row>
    <row r="46" spans="2:28" ht="18" customHeight="1" thickBot="1" x14ac:dyDescent="0.5">
      <c r="B46" s="432" t="s">
        <v>4</v>
      </c>
      <c r="C46" s="433"/>
      <c r="D46" s="433"/>
      <c r="E46" s="433"/>
      <c r="F46" s="433"/>
      <c r="G46" s="433"/>
      <c r="H46" s="433"/>
      <c r="I46" s="433"/>
      <c r="J46" s="434"/>
      <c r="K46" s="435"/>
      <c r="L46" s="436"/>
    </row>
    <row r="47" spans="2:28" ht="18" customHeight="1" x14ac:dyDescent="0.45">
      <c r="B47" s="23" t="s">
        <v>101</v>
      </c>
      <c r="C47" s="437" t="s">
        <v>139</v>
      </c>
      <c r="D47" s="437"/>
      <c r="E47" s="437"/>
      <c r="F47" s="437"/>
      <c r="G47" s="437"/>
      <c r="H47" s="437"/>
      <c r="I47" s="437"/>
      <c r="J47" s="437"/>
      <c r="K47" s="437"/>
      <c r="L47" s="437"/>
      <c r="M47" s="437"/>
      <c r="N47" s="437"/>
      <c r="O47" s="437"/>
      <c r="P47" s="437"/>
      <c r="Q47" s="437"/>
      <c r="R47" s="437"/>
      <c r="S47" s="437"/>
      <c r="T47" s="437"/>
      <c r="U47" s="437"/>
      <c r="V47" s="437"/>
      <c r="W47" s="437"/>
      <c r="X47" s="437"/>
      <c r="Y47" s="437"/>
      <c r="Z47" s="437"/>
    </row>
    <row r="48" spans="2:28" ht="19.5" customHeight="1" x14ac:dyDescent="0.45">
      <c r="B48" s="6" t="s">
        <v>65</v>
      </c>
    </row>
    <row r="49" spans="2:29" ht="19.5" customHeight="1" thickBot="1" x14ac:dyDescent="0.25">
      <c r="B49" s="24" t="s">
        <v>44</v>
      </c>
      <c r="C49" s="25"/>
      <c r="P49" s="14"/>
      <c r="Q49" s="14"/>
      <c r="R49" s="14"/>
      <c r="S49" s="14"/>
      <c r="T49" s="14"/>
      <c r="U49" s="14"/>
      <c r="V49" s="14"/>
      <c r="W49" s="14"/>
      <c r="X49" s="14"/>
      <c r="Y49" s="14"/>
    </row>
    <row r="50" spans="2:29" ht="19.5" customHeight="1" x14ac:dyDescent="0.45">
      <c r="B50" s="379"/>
      <c r="C50" s="380"/>
      <c r="D50" s="381"/>
      <c r="E50" s="412" t="s">
        <v>45</v>
      </c>
      <c r="F50" s="413"/>
      <c r="G50" s="413"/>
      <c r="H50" s="413"/>
      <c r="I50" s="413"/>
      <c r="J50" s="413"/>
      <c r="K50" s="413"/>
      <c r="L50" s="413"/>
      <c r="M50" s="413"/>
      <c r="N50" s="413"/>
      <c r="O50" s="413"/>
      <c r="P50" s="243"/>
      <c r="Q50" s="414" t="s">
        <v>49</v>
      </c>
      <c r="R50" s="414"/>
      <c r="S50" s="414"/>
      <c r="T50" s="122"/>
      <c r="U50" s="406" t="s">
        <v>50</v>
      </c>
      <c r="V50" s="244"/>
      <c r="W50" s="244"/>
      <c r="X50" s="244"/>
      <c r="Y50" s="244"/>
      <c r="Z50" s="244"/>
      <c r="AA50" s="244"/>
      <c r="AB50" s="245"/>
      <c r="AC50" s="26"/>
    </row>
    <row r="51" spans="2:29" ht="19.5" customHeight="1" x14ac:dyDescent="0.45">
      <c r="B51" s="382"/>
      <c r="C51" s="383"/>
      <c r="D51" s="384"/>
      <c r="E51" s="418" t="s">
        <v>46</v>
      </c>
      <c r="F51" s="419"/>
      <c r="G51" s="419"/>
      <c r="H51" s="420"/>
      <c r="I51" s="424" t="s">
        <v>47</v>
      </c>
      <c r="J51" s="419"/>
      <c r="K51" s="419"/>
      <c r="L51" s="420"/>
      <c r="M51" s="424" t="s">
        <v>48</v>
      </c>
      <c r="N51" s="419"/>
      <c r="O51" s="419"/>
      <c r="P51" s="420"/>
      <c r="Q51" s="415"/>
      <c r="R51" s="415"/>
      <c r="S51" s="415"/>
      <c r="T51" s="416"/>
      <c r="U51" s="411" t="s">
        <v>51</v>
      </c>
      <c r="V51" s="351"/>
      <c r="W51" s="351"/>
      <c r="X51" s="351"/>
      <c r="Y51" s="351" t="s">
        <v>52</v>
      </c>
      <c r="Z51" s="351"/>
      <c r="AA51" s="351"/>
      <c r="AB51" s="426"/>
      <c r="AC51" s="27"/>
    </row>
    <row r="52" spans="2:29" ht="19.5" customHeight="1" x14ac:dyDescent="0.45">
      <c r="B52" s="382"/>
      <c r="C52" s="383"/>
      <c r="D52" s="384"/>
      <c r="E52" s="421"/>
      <c r="F52" s="422"/>
      <c r="G52" s="422"/>
      <c r="H52" s="283"/>
      <c r="I52" s="425"/>
      <c r="J52" s="422"/>
      <c r="K52" s="422"/>
      <c r="L52" s="283"/>
      <c r="M52" s="425"/>
      <c r="N52" s="422"/>
      <c r="O52" s="422"/>
      <c r="P52" s="283"/>
      <c r="Q52" s="415"/>
      <c r="R52" s="415"/>
      <c r="S52" s="415"/>
      <c r="T52" s="416"/>
      <c r="U52" s="387"/>
      <c r="V52" s="388"/>
      <c r="W52" s="388"/>
      <c r="X52" s="388"/>
      <c r="Y52" s="388"/>
      <c r="Z52" s="388"/>
      <c r="AA52" s="388"/>
      <c r="AB52" s="392"/>
    </row>
    <row r="53" spans="2:29" ht="19.5" customHeight="1" x14ac:dyDescent="0.45">
      <c r="B53" s="382"/>
      <c r="C53" s="383"/>
      <c r="D53" s="384"/>
      <c r="E53" s="423"/>
      <c r="F53" s="149"/>
      <c r="G53" s="149"/>
      <c r="H53" s="285"/>
      <c r="I53" s="148"/>
      <c r="J53" s="149"/>
      <c r="K53" s="149"/>
      <c r="L53" s="285"/>
      <c r="M53" s="148"/>
      <c r="N53" s="149"/>
      <c r="O53" s="149"/>
      <c r="P53" s="285"/>
      <c r="Q53" s="417"/>
      <c r="R53" s="417"/>
      <c r="S53" s="417"/>
      <c r="T53" s="123"/>
      <c r="U53" s="389"/>
      <c r="V53" s="390"/>
      <c r="W53" s="390"/>
      <c r="X53" s="390"/>
      <c r="Y53" s="390"/>
      <c r="Z53" s="390"/>
      <c r="AA53" s="390"/>
      <c r="AB53" s="393"/>
    </row>
    <row r="54" spans="2:29" ht="19.5" customHeight="1" x14ac:dyDescent="0.45">
      <c r="B54" s="382" t="s">
        <v>116</v>
      </c>
      <c r="C54" s="383"/>
      <c r="D54" s="384"/>
      <c r="E54" s="394"/>
      <c r="F54" s="395"/>
      <c r="G54" s="395"/>
      <c r="H54" s="396"/>
      <c r="I54" s="397"/>
      <c r="J54" s="395"/>
      <c r="K54" s="395"/>
      <c r="L54" s="396"/>
      <c r="M54" s="397"/>
      <c r="N54" s="395"/>
      <c r="O54" s="395"/>
      <c r="P54" s="396"/>
      <c r="Q54" s="335"/>
      <c r="R54" s="335"/>
      <c r="S54" s="335"/>
      <c r="T54" s="397"/>
      <c r="U54" s="399"/>
      <c r="V54" s="335"/>
      <c r="W54" s="335"/>
      <c r="X54" s="335"/>
      <c r="Y54" s="335"/>
      <c r="Z54" s="335"/>
      <c r="AA54" s="335"/>
      <c r="AB54" s="336"/>
    </row>
    <row r="55" spans="2:29" ht="19.5" customHeight="1" thickBot="1" x14ac:dyDescent="0.5">
      <c r="B55" s="376" t="s">
        <v>30</v>
      </c>
      <c r="C55" s="377"/>
      <c r="D55" s="378"/>
      <c r="E55" s="100"/>
      <c r="F55" s="101"/>
      <c r="G55" s="101"/>
      <c r="H55" s="102"/>
      <c r="I55" s="103"/>
      <c r="J55" s="101"/>
      <c r="K55" s="101"/>
      <c r="L55" s="102"/>
      <c r="M55" s="103"/>
      <c r="N55" s="101"/>
      <c r="O55" s="101"/>
      <c r="P55" s="102"/>
      <c r="Q55" s="98"/>
      <c r="R55" s="98"/>
      <c r="S55" s="98"/>
      <c r="T55" s="103"/>
      <c r="U55" s="97"/>
      <c r="V55" s="98"/>
      <c r="W55" s="98"/>
      <c r="X55" s="98"/>
      <c r="Y55" s="98"/>
      <c r="Z55" s="98"/>
      <c r="AA55" s="98"/>
      <c r="AB55" s="99"/>
    </row>
    <row r="56" spans="2:29" ht="19.5" customHeight="1" x14ac:dyDescent="0.45">
      <c r="P56" s="14"/>
      <c r="Q56" s="14"/>
      <c r="R56" s="14"/>
      <c r="S56" s="14"/>
      <c r="T56" s="14"/>
      <c r="U56" s="14"/>
      <c r="V56" s="14"/>
      <c r="W56" s="14"/>
      <c r="X56" s="14"/>
      <c r="Y56" s="14"/>
    </row>
    <row r="57" spans="2:29" ht="19.5" customHeight="1" thickBot="1" x14ac:dyDescent="0.25">
      <c r="B57" s="24" t="s">
        <v>53</v>
      </c>
      <c r="C57" s="25"/>
      <c r="H57" s="25"/>
      <c r="M57" s="24" t="s">
        <v>56</v>
      </c>
      <c r="P57" s="14"/>
      <c r="Q57" s="14"/>
      <c r="R57" s="14"/>
      <c r="S57" s="14"/>
      <c r="T57" s="14"/>
      <c r="U57" s="14"/>
      <c r="V57" s="14"/>
      <c r="W57" s="14"/>
      <c r="X57" s="14"/>
      <c r="Y57" s="14"/>
    </row>
    <row r="58" spans="2:29" ht="19.5" customHeight="1" x14ac:dyDescent="0.45">
      <c r="B58" s="379"/>
      <c r="C58" s="380"/>
      <c r="D58" s="381"/>
      <c r="E58" s="400" t="s">
        <v>55</v>
      </c>
      <c r="F58" s="401"/>
      <c r="G58" s="401"/>
      <c r="H58" s="401"/>
      <c r="I58" s="401" t="s">
        <v>54</v>
      </c>
      <c r="J58" s="401"/>
      <c r="K58" s="401"/>
      <c r="L58" s="404"/>
      <c r="M58" s="406" t="s">
        <v>57</v>
      </c>
      <c r="N58" s="244"/>
      <c r="O58" s="244"/>
      <c r="P58" s="244"/>
      <c r="Q58" s="244"/>
      <c r="R58" s="244"/>
      <c r="S58" s="244"/>
      <c r="T58" s="244"/>
      <c r="U58" s="407" t="s">
        <v>60</v>
      </c>
      <c r="V58" s="407"/>
      <c r="W58" s="407"/>
      <c r="X58" s="407"/>
      <c r="Y58" s="325" t="s">
        <v>61</v>
      </c>
      <c r="Z58" s="325"/>
      <c r="AA58" s="325"/>
      <c r="AB58" s="327"/>
    </row>
    <row r="59" spans="2:29" ht="19.5" customHeight="1" x14ac:dyDescent="0.45">
      <c r="B59" s="382"/>
      <c r="C59" s="383"/>
      <c r="D59" s="384"/>
      <c r="E59" s="402"/>
      <c r="F59" s="403"/>
      <c r="G59" s="403"/>
      <c r="H59" s="403"/>
      <c r="I59" s="403"/>
      <c r="J59" s="403"/>
      <c r="K59" s="403"/>
      <c r="L59" s="405"/>
      <c r="M59" s="410" t="s">
        <v>58</v>
      </c>
      <c r="N59" s="350"/>
      <c r="O59" s="350"/>
      <c r="P59" s="350"/>
      <c r="Q59" s="408" t="s">
        <v>59</v>
      </c>
      <c r="R59" s="408"/>
      <c r="S59" s="408"/>
      <c r="T59" s="408"/>
      <c r="U59" s="348"/>
      <c r="V59" s="348"/>
      <c r="W59" s="348"/>
      <c r="X59" s="348"/>
      <c r="Y59" s="408"/>
      <c r="Z59" s="408"/>
      <c r="AA59" s="408"/>
      <c r="AB59" s="409"/>
    </row>
    <row r="60" spans="2:29" ht="19.5" customHeight="1" x14ac:dyDescent="0.45">
      <c r="B60" s="382"/>
      <c r="C60" s="383"/>
      <c r="D60" s="384"/>
      <c r="E60" s="402"/>
      <c r="F60" s="403"/>
      <c r="G60" s="403"/>
      <c r="H60" s="403"/>
      <c r="I60" s="403"/>
      <c r="J60" s="403"/>
      <c r="K60" s="403"/>
      <c r="L60" s="405"/>
      <c r="M60" s="410"/>
      <c r="N60" s="350"/>
      <c r="O60" s="350"/>
      <c r="P60" s="350"/>
      <c r="Q60" s="408"/>
      <c r="R60" s="408"/>
      <c r="S60" s="408"/>
      <c r="T60" s="408"/>
      <c r="U60" s="348"/>
      <c r="V60" s="348"/>
      <c r="W60" s="348"/>
      <c r="X60" s="348"/>
      <c r="Y60" s="408"/>
      <c r="Z60" s="408"/>
      <c r="AA60" s="408"/>
      <c r="AB60" s="409"/>
    </row>
    <row r="61" spans="2:29" ht="19.5" customHeight="1" x14ac:dyDescent="0.45">
      <c r="B61" s="382"/>
      <c r="C61" s="383"/>
      <c r="D61" s="384"/>
      <c r="E61" s="402"/>
      <c r="F61" s="403"/>
      <c r="G61" s="403"/>
      <c r="H61" s="403"/>
      <c r="I61" s="403"/>
      <c r="J61" s="403"/>
      <c r="K61" s="403"/>
      <c r="L61" s="405"/>
      <c r="M61" s="411"/>
      <c r="N61" s="351"/>
      <c r="O61" s="351"/>
      <c r="P61" s="351"/>
      <c r="Q61" s="326"/>
      <c r="R61" s="326"/>
      <c r="S61" s="326"/>
      <c r="T61" s="326"/>
      <c r="U61" s="349"/>
      <c r="V61" s="349"/>
      <c r="W61" s="349"/>
      <c r="X61" s="349"/>
      <c r="Y61" s="326"/>
      <c r="Z61" s="326"/>
      <c r="AA61" s="326"/>
      <c r="AB61" s="328"/>
    </row>
    <row r="62" spans="2:29" ht="19.5" customHeight="1" x14ac:dyDescent="0.45">
      <c r="B62" s="382" t="s">
        <v>116</v>
      </c>
      <c r="C62" s="383"/>
      <c r="D62" s="384"/>
      <c r="E62" s="399"/>
      <c r="F62" s="335"/>
      <c r="G62" s="335"/>
      <c r="H62" s="335"/>
      <c r="I62" s="335"/>
      <c r="J62" s="335"/>
      <c r="K62" s="335"/>
      <c r="L62" s="336"/>
      <c r="M62" s="399"/>
      <c r="N62" s="335"/>
      <c r="O62" s="335"/>
      <c r="P62" s="335"/>
      <c r="Q62" s="335"/>
      <c r="R62" s="335"/>
      <c r="S62" s="335"/>
      <c r="T62" s="335"/>
      <c r="U62" s="335"/>
      <c r="V62" s="335"/>
      <c r="W62" s="335"/>
      <c r="X62" s="335"/>
      <c r="Y62" s="335"/>
      <c r="Z62" s="335"/>
      <c r="AA62" s="335"/>
      <c r="AB62" s="336"/>
    </row>
    <row r="63" spans="2:29" ht="19.5" customHeight="1" thickBot="1" x14ac:dyDescent="0.5">
      <c r="B63" s="376" t="s">
        <v>30</v>
      </c>
      <c r="C63" s="377"/>
      <c r="D63" s="378"/>
      <c r="E63" s="97"/>
      <c r="F63" s="98"/>
      <c r="G63" s="98"/>
      <c r="H63" s="98"/>
      <c r="I63" s="98"/>
      <c r="J63" s="98"/>
      <c r="K63" s="98"/>
      <c r="L63" s="99"/>
      <c r="M63" s="97"/>
      <c r="N63" s="98"/>
      <c r="O63" s="98"/>
      <c r="P63" s="98"/>
      <c r="Q63" s="98"/>
      <c r="R63" s="98"/>
      <c r="S63" s="98"/>
      <c r="T63" s="98"/>
      <c r="U63" s="98"/>
      <c r="V63" s="98"/>
      <c r="W63" s="98"/>
      <c r="X63" s="98"/>
      <c r="Y63" s="98"/>
      <c r="Z63" s="98"/>
      <c r="AA63" s="98"/>
      <c r="AB63" s="99"/>
    </row>
    <row r="64" spans="2:29" ht="19.5" customHeight="1" x14ac:dyDescent="0.45">
      <c r="G64" s="14"/>
      <c r="H64" s="14"/>
      <c r="I64" s="14"/>
    </row>
    <row r="65" spans="2:28" ht="19.5" customHeight="1" thickBot="1" x14ac:dyDescent="0.25">
      <c r="B65" s="24" t="s">
        <v>62</v>
      </c>
      <c r="C65" s="25"/>
      <c r="F65" s="14"/>
      <c r="G65" s="14"/>
      <c r="H65" s="14"/>
      <c r="I65" s="14"/>
    </row>
    <row r="66" spans="2:28" ht="19.5" customHeight="1" x14ac:dyDescent="0.45">
      <c r="B66" s="379"/>
      <c r="C66" s="380"/>
      <c r="D66" s="381"/>
      <c r="E66" s="385" t="s">
        <v>63</v>
      </c>
      <c r="F66" s="386"/>
      <c r="G66" s="386"/>
      <c r="H66" s="386"/>
      <c r="I66" s="386" t="s">
        <v>64</v>
      </c>
      <c r="J66" s="386"/>
      <c r="K66" s="386"/>
      <c r="L66" s="391"/>
      <c r="M66" s="14"/>
      <c r="N66" s="14"/>
      <c r="O66" s="14"/>
      <c r="P66" s="14"/>
    </row>
    <row r="67" spans="2:28" ht="19.5" customHeight="1" x14ac:dyDescent="0.45">
      <c r="B67" s="382"/>
      <c r="C67" s="383"/>
      <c r="D67" s="384"/>
      <c r="E67" s="387"/>
      <c r="F67" s="388"/>
      <c r="G67" s="388"/>
      <c r="H67" s="388"/>
      <c r="I67" s="388"/>
      <c r="J67" s="388"/>
      <c r="K67" s="388"/>
      <c r="L67" s="392"/>
      <c r="M67" s="14"/>
      <c r="N67" s="14"/>
      <c r="O67" s="14"/>
      <c r="P67" s="14"/>
    </row>
    <row r="68" spans="2:28" ht="19.5" customHeight="1" x14ac:dyDescent="0.45">
      <c r="B68" s="382"/>
      <c r="C68" s="383"/>
      <c r="D68" s="384"/>
      <c r="E68" s="387"/>
      <c r="F68" s="388"/>
      <c r="G68" s="388"/>
      <c r="H68" s="388"/>
      <c r="I68" s="388"/>
      <c r="J68" s="388"/>
      <c r="K68" s="388"/>
      <c r="L68" s="392"/>
      <c r="M68" s="14"/>
      <c r="N68" s="14"/>
      <c r="O68" s="14"/>
      <c r="P68" s="14"/>
    </row>
    <row r="69" spans="2:28" ht="19.5" customHeight="1" x14ac:dyDescent="0.45">
      <c r="B69" s="382"/>
      <c r="C69" s="383"/>
      <c r="D69" s="384"/>
      <c r="E69" s="389"/>
      <c r="F69" s="390"/>
      <c r="G69" s="390"/>
      <c r="H69" s="390"/>
      <c r="I69" s="390"/>
      <c r="J69" s="390"/>
      <c r="K69" s="390"/>
      <c r="L69" s="393"/>
      <c r="M69" s="14"/>
      <c r="N69" s="14"/>
      <c r="O69" s="14"/>
      <c r="P69" s="14"/>
    </row>
    <row r="70" spans="2:28" ht="19.5" customHeight="1" x14ac:dyDescent="0.45">
      <c r="B70" s="382" t="s">
        <v>116</v>
      </c>
      <c r="C70" s="383"/>
      <c r="D70" s="384"/>
      <c r="E70" s="394"/>
      <c r="F70" s="395"/>
      <c r="G70" s="395"/>
      <c r="H70" s="396"/>
      <c r="I70" s="397"/>
      <c r="J70" s="395"/>
      <c r="K70" s="395"/>
      <c r="L70" s="398"/>
      <c r="M70" s="14"/>
      <c r="N70" s="14"/>
      <c r="O70" s="14"/>
      <c r="P70" s="14"/>
    </row>
    <row r="71" spans="2:28" ht="19.5" customHeight="1" thickBot="1" x14ac:dyDescent="0.5">
      <c r="B71" s="376" t="s">
        <v>30</v>
      </c>
      <c r="C71" s="377"/>
      <c r="D71" s="378"/>
      <c r="E71" s="100"/>
      <c r="F71" s="101"/>
      <c r="G71" s="101"/>
      <c r="H71" s="102"/>
      <c r="I71" s="103"/>
      <c r="J71" s="101"/>
      <c r="K71" s="101"/>
      <c r="L71" s="126"/>
    </row>
    <row r="72" spans="2:28" ht="19.5" customHeight="1" thickBot="1" x14ac:dyDescent="0.5">
      <c r="B72" s="14"/>
      <c r="C72" s="14"/>
      <c r="D72" s="14"/>
      <c r="E72" s="14"/>
      <c r="F72" s="14"/>
      <c r="G72" s="14"/>
      <c r="H72" s="14"/>
      <c r="I72" s="14"/>
      <c r="J72" s="14"/>
      <c r="K72" s="14"/>
      <c r="L72" s="14"/>
      <c r="M72" s="14"/>
    </row>
    <row r="73" spans="2:28" ht="19.5" customHeight="1" x14ac:dyDescent="0.45">
      <c r="B73" s="35" t="s">
        <v>101</v>
      </c>
      <c r="C73" s="56" t="s">
        <v>166</v>
      </c>
      <c r="D73" s="56"/>
      <c r="E73" s="56"/>
      <c r="F73" s="56"/>
      <c r="G73" s="56"/>
      <c r="H73" s="56"/>
      <c r="I73" s="56"/>
      <c r="J73" s="56"/>
      <c r="K73" s="56"/>
      <c r="L73" s="56"/>
      <c r="M73" s="56"/>
      <c r="N73" s="56"/>
      <c r="O73" s="56"/>
      <c r="P73" s="56"/>
      <c r="Q73" s="56"/>
      <c r="R73" s="56"/>
      <c r="S73" s="56"/>
      <c r="T73" s="56"/>
      <c r="U73" s="56"/>
      <c r="V73" s="56"/>
      <c r="W73" s="56"/>
      <c r="X73" s="56"/>
      <c r="Y73" s="56"/>
      <c r="Z73" s="57"/>
      <c r="AA73" s="10"/>
      <c r="AB73" s="10"/>
    </row>
    <row r="74" spans="2:28" ht="19.5" customHeight="1" x14ac:dyDescent="0.45">
      <c r="B74" s="37" t="s">
        <v>101</v>
      </c>
      <c r="C74" s="52" t="s">
        <v>238</v>
      </c>
      <c r="D74" s="52"/>
      <c r="E74" s="52"/>
      <c r="F74" s="52"/>
      <c r="G74" s="52"/>
      <c r="H74" s="52"/>
      <c r="I74" s="52"/>
      <c r="J74" s="52"/>
      <c r="K74" s="52"/>
      <c r="L74" s="52"/>
      <c r="M74" s="52"/>
      <c r="N74" s="52"/>
      <c r="O74" s="52"/>
      <c r="P74" s="52"/>
      <c r="Q74" s="52"/>
      <c r="R74" s="52"/>
      <c r="S74" s="52"/>
      <c r="T74" s="52"/>
      <c r="U74" s="52"/>
      <c r="V74" s="52"/>
      <c r="W74" s="52"/>
      <c r="X74" s="52"/>
      <c r="Y74" s="52"/>
      <c r="Z74" s="53"/>
      <c r="AA74" s="10"/>
      <c r="AB74" s="10"/>
    </row>
    <row r="75" spans="2:28" ht="19.5" customHeight="1" x14ac:dyDescent="0.15">
      <c r="B75" s="41" t="s">
        <v>101</v>
      </c>
      <c r="C75" s="85" t="s">
        <v>102</v>
      </c>
      <c r="D75" s="85"/>
      <c r="E75" s="85"/>
      <c r="F75" s="85"/>
      <c r="G75" s="85"/>
      <c r="H75" s="85"/>
      <c r="I75" s="85"/>
      <c r="J75" s="85"/>
      <c r="K75" s="85"/>
      <c r="L75" s="85"/>
      <c r="M75" s="85"/>
      <c r="N75" s="85"/>
      <c r="O75" s="85"/>
      <c r="P75" s="85"/>
      <c r="Q75" s="85"/>
      <c r="R75" s="85"/>
      <c r="S75" s="85"/>
      <c r="T75" s="85"/>
      <c r="U75" s="85"/>
      <c r="V75" s="85"/>
      <c r="W75" s="85"/>
      <c r="X75" s="85"/>
      <c r="Y75" s="85"/>
      <c r="Z75" s="86"/>
      <c r="AA75" s="21"/>
      <c r="AB75" s="21"/>
    </row>
    <row r="76" spans="2:28" ht="19.5" customHeight="1" x14ac:dyDescent="0.15">
      <c r="B76" s="43"/>
      <c r="C76" s="85"/>
      <c r="D76" s="85"/>
      <c r="E76" s="85"/>
      <c r="F76" s="85"/>
      <c r="G76" s="85"/>
      <c r="H76" s="85"/>
      <c r="I76" s="85"/>
      <c r="J76" s="85"/>
      <c r="K76" s="85"/>
      <c r="L76" s="85"/>
      <c r="M76" s="85"/>
      <c r="N76" s="85"/>
      <c r="O76" s="85"/>
      <c r="P76" s="85"/>
      <c r="Q76" s="85"/>
      <c r="R76" s="85"/>
      <c r="S76" s="85"/>
      <c r="T76" s="85"/>
      <c r="U76" s="85"/>
      <c r="V76" s="85"/>
      <c r="W76" s="85"/>
      <c r="X76" s="85"/>
      <c r="Y76" s="85"/>
      <c r="Z76" s="86"/>
      <c r="AA76" s="21"/>
      <c r="AB76" s="21"/>
    </row>
    <row r="77" spans="2:28" ht="19.5" customHeight="1" x14ac:dyDescent="0.45">
      <c r="B77" s="37" t="s">
        <v>144</v>
      </c>
      <c r="C77" s="52" t="s">
        <v>146</v>
      </c>
      <c r="D77" s="52"/>
      <c r="E77" s="52"/>
      <c r="F77" s="52"/>
      <c r="G77" s="52"/>
      <c r="H77" s="52"/>
      <c r="I77" s="52"/>
      <c r="J77" s="52"/>
      <c r="K77" s="52"/>
      <c r="L77" s="52"/>
      <c r="M77" s="52"/>
      <c r="N77" s="52"/>
      <c r="O77" s="52"/>
      <c r="P77" s="52"/>
      <c r="Q77" s="52"/>
      <c r="R77" s="52"/>
      <c r="S77" s="52"/>
      <c r="T77" s="52"/>
      <c r="U77" s="52"/>
      <c r="V77" s="52"/>
      <c r="W77" s="52"/>
      <c r="X77" s="52"/>
      <c r="Y77" s="52"/>
      <c r="Z77" s="53"/>
      <c r="AA77" s="21"/>
      <c r="AB77" s="21"/>
    </row>
    <row r="78" spans="2:28" ht="19.5" customHeight="1" x14ac:dyDescent="0.15">
      <c r="B78" s="41" t="s">
        <v>101</v>
      </c>
      <c r="C78" s="85" t="s">
        <v>103</v>
      </c>
      <c r="D78" s="85"/>
      <c r="E78" s="85"/>
      <c r="F78" s="85"/>
      <c r="G78" s="85"/>
      <c r="H78" s="85"/>
      <c r="I78" s="85"/>
      <c r="J78" s="85"/>
      <c r="K78" s="85"/>
      <c r="L78" s="85"/>
      <c r="M78" s="85"/>
      <c r="N78" s="85"/>
      <c r="O78" s="85"/>
      <c r="P78" s="85"/>
      <c r="Q78" s="85"/>
      <c r="R78" s="85"/>
      <c r="S78" s="85"/>
      <c r="T78" s="85"/>
      <c r="U78" s="85"/>
      <c r="V78" s="85"/>
      <c r="W78" s="85"/>
      <c r="X78" s="85"/>
      <c r="Y78" s="85"/>
      <c r="Z78" s="86"/>
      <c r="AA78" s="21"/>
      <c r="AB78" s="21"/>
    </row>
    <row r="79" spans="2:28" ht="19.5" customHeight="1" x14ac:dyDescent="0.15">
      <c r="B79" s="43"/>
      <c r="C79" s="85"/>
      <c r="D79" s="85"/>
      <c r="E79" s="85"/>
      <c r="F79" s="85"/>
      <c r="G79" s="85"/>
      <c r="H79" s="85"/>
      <c r="I79" s="85"/>
      <c r="J79" s="85"/>
      <c r="K79" s="85"/>
      <c r="L79" s="85"/>
      <c r="M79" s="85"/>
      <c r="N79" s="85"/>
      <c r="O79" s="85"/>
      <c r="P79" s="85"/>
      <c r="Q79" s="85"/>
      <c r="R79" s="85"/>
      <c r="S79" s="85"/>
      <c r="T79" s="85"/>
      <c r="U79" s="85"/>
      <c r="V79" s="85"/>
      <c r="W79" s="85"/>
      <c r="X79" s="85"/>
      <c r="Y79" s="85"/>
      <c r="Z79" s="86"/>
      <c r="AA79" s="21"/>
      <c r="AB79" s="21"/>
    </row>
    <row r="80" spans="2:28" ht="19.5" customHeight="1" x14ac:dyDescent="0.45">
      <c r="B80" s="44" t="s">
        <v>101</v>
      </c>
      <c r="C80" s="85" t="s">
        <v>104</v>
      </c>
      <c r="D80" s="85"/>
      <c r="E80" s="85"/>
      <c r="F80" s="85"/>
      <c r="G80" s="85"/>
      <c r="H80" s="85"/>
      <c r="I80" s="85"/>
      <c r="J80" s="85"/>
      <c r="K80" s="85"/>
      <c r="L80" s="85"/>
      <c r="M80" s="85"/>
      <c r="N80" s="85"/>
      <c r="O80" s="85"/>
      <c r="P80" s="85"/>
      <c r="Q80" s="85"/>
      <c r="R80" s="85"/>
      <c r="S80" s="85"/>
      <c r="T80" s="85"/>
      <c r="U80" s="85"/>
      <c r="V80" s="85"/>
      <c r="W80" s="85"/>
      <c r="X80" s="85"/>
      <c r="Y80" s="85"/>
      <c r="Z80" s="86"/>
      <c r="AA80" s="21"/>
      <c r="AB80" s="21"/>
    </row>
    <row r="81" spans="2:28" ht="19.5" customHeight="1" x14ac:dyDescent="0.15">
      <c r="B81" s="43"/>
      <c r="C81" s="85"/>
      <c r="D81" s="85"/>
      <c r="E81" s="85"/>
      <c r="F81" s="85"/>
      <c r="G81" s="85"/>
      <c r="H81" s="85"/>
      <c r="I81" s="85"/>
      <c r="J81" s="85"/>
      <c r="K81" s="85"/>
      <c r="L81" s="85"/>
      <c r="M81" s="85"/>
      <c r="N81" s="85"/>
      <c r="O81" s="85"/>
      <c r="P81" s="85"/>
      <c r="Q81" s="85"/>
      <c r="R81" s="85"/>
      <c r="S81" s="85"/>
      <c r="T81" s="85"/>
      <c r="U81" s="85"/>
      <c r="V81" s="85"/>
      <c r="W81" s="85"/>
      <c r="X81" s="85"/>
      <c r="Y81" s="85"/>
      <c r="Z81" s="86"/>
      <c r="AA81" s="21"/>
      <c r="AB81" s="21"/>
    </row>
    <row r="82" spans="2:28" ht="27.75" customHeight="1" x14ac:dyDescent="0.2">
      <c r="B82" s="37" t="s">
        <v>101</v>
      </c>
      <c r="C82" s="374" t="s">
        <v>105</v>
      </c>
      <c r="D82" s="374"/>
      <c r="E82" s="374"/>
      <c r="F82" s="374"/>
      <c r="G82" s="374"/>
      <c r="H82" s="374"/>
      <c r="I82" s="374"/>
      <c r="J82" s="374"/>
      <c r="K82" s="374"/>
      <c r="L82" s="374"/>
      <c r="M82" s="374"/>
      <c r="N82" s="374"/>
      <c r="O82" s="374"/>
      <c r="P82" s="374"/>
      <c r="Q82" s="374"/>
      <c r="R82" s="374"/>
      <c r="S82" s="374"/>
      <c r="T82" s="374"/>
      <c r="U82" s="374"/>
      <c r="V82" s="374"/>
      <c r="W82" s="374"/>
      <c r="X82" s="374"/>
      <c r="Y82" s="374"/>
      <c r="Z82" s="375"/>
      <c r="AA82" s="28"/>
      <c r="AB82" s="28"/>
    </row>
    <row r="83" spans="2:28" ht="19.5" customHeight="1" x14ac:dyDescent="0.15">
      <c r="B83" s="41" t="s">
        <v>101</v>
      </c>
      <c r="C83" s="85" t="s">
        <v>106</v>
      </c>
      <c r="D83" s="85"/>
      <c r="E83" s="85"/>
      <c r="F83" s="85"/>
      <c r="G83" s="85"/>
      <c r="H83" s="85"/>
      <c r="I83" s="85"/>
      <c r="J83" s="85"/>
      <c r="K83" s="85"/>
      <c r="L83" s="85"/>
      <c r="M83" s="85"/>
      <c r="N83" s="85"/>
      <c r="O83" s="85"/>
      <c r="P83" s="85"/>
      <c r="Q83" s="85"/>
      <c r="R83" s="85"/>
      <c r="S83" s="85"/>
      <c r="T83" s="85"/>
      <c r="U83" s="85"/>
      <c r="V83" s="85"/>
      <c r="W83" s="85"/>
      <c r="X83" s="85"/>
      <c r="Y83" s="85"/>
      <c r="Z83" s="86"/>
      <c r="AA83" s="29"/>
      <c r="AB83" s="29"/>
    </row>
    <row r="84" spans="2:28" ht="19.5" customHeight="1" thickBot="1" x14ac:dyDescent="0.5">
      <c r="B84" s="45"/>
      <c r="C84" s="87"/>
      <c r="D84" s="87"/>
      <c r="E84" s="87"/>
      <c r="F84" s="87"/>
      <c r="G84" s="87"/>
      <c r="H84" s="87"/>
      <c r="I84" s="87"/>
      <c r="J84" s="87"/>
      <c r="K84" s="87"/>
      <c r="L84" s="87"/>
      <c r="M84" s="87"/>
      <c r="N84" s="87"/>
      <c r="O84" s="87"/>
      <c r="P84" s="87"/>
      <c r="Q84" s="87"/>
      <c r="R84" s="87"/>
      <c r="S84" s="87"/>
      <c r="T84" s="87"/>
      <c r="U84" s="87"/>
      <c r="V84" s="87"/>
      <c r="W84" s="87"/>
      <c r="X84" s="87"/>
      <c r="Y84" s="87"/>
      <c r="Z84" s="88"/>
      <c r="AA84" s="29"/>
      <c r="AB84" s="29"/>
    </row>
    <row r="85" spans="2:28" ht="19.5" customHeight="1" x14ac:dyDescent="0.45">
      <c r="B85" s="14"/>
      <c r="C85" s="14"/>
      <c r="D85" s="14"/>
      <c r="E85" s="14"/>
      <c r="F85" s="14"/>
    </row>
    <row r="86" spans="2:28" ht="19.5" customHeight="1" x14ac:dyDescent="0.45">
      <c r="B86" s="14"/>
      <c r="C86" s="14"/>
      <c r="D86" s="14"/>
      <c r="E86" s="14"/>
      <c r="F86" s="14"/>
    </row>
    <row r="87" spans="2:28" ht="19.5" customHeight="1" x14ac:dyDescent="0.45">
      <c r="B87" s="14"/>
      <c r="C87" s="14"/>
      <c r="D87" s="14"/>
      <c r="E87" s="14"/>
      <c r="F87" s="14"/>
    </row>
    <row r="88" spans="2:28" ht="19.5" customHeight="1" x14ac:dyDescent="0.45">
      <c r="B88" s="14"/>
      <c r="C88" s="14"/>
      <c r="D88" s="14"/>
      <c r="E88" s="14"/>
      <c r="F88" s="14"/>
    </row>
    <row r="89" spans="2:28" ht="19.5" customHeight="1" thickBot="1" x14ac:dyDescent="0.5">
      <c r="B89" s="6" t="s">
        <v>66</v>
      </c>
    </row>
    <row r="90" spans="2:28" ht="19.5" customHeight="1" x14ac:dyDescent="0.45">
      <c r="B90" s="306" t="s">
        <v>67</v>
      </c>
      <c r="C90" s="307"/>
      <c r="D90" s="307"/>
      <c r="E90" s="367"/>
      <c r="F90" s="368" t="s">
        <v>150</v>
      </c>
      <c r="G90" s="307"/>
      <c r="H90" s="307"/>
      <c r="I90" s="367"/>
      <c r="J90" s="368" t="s">
        <v>149</v>
      </c>
      <c r="K90" s="307"/>
      <c r="L90" s="307"/>
      <c r="M90" s="367"/>
      <c r="N90" s="368" t="s">
        <v>151</v>
      </c>
      <c r="O90" s="307"/>
      <c r="P90" s="307"/>
      <c r="Q90" s="367"/>
      <c r="R90" s="368" t="s">
        <v>76</v>
      </c>
      <c r="S90" s="307"/>
      <c r="T90" s="307"/>
      <c r="U90" s="367"/>
      <c r="V90" s="368" t="s">
        <v>68</v>
      </c>
      <c r="W90" s="307"/>
      <c r="X90" s="307"/>
      <c r="Y90" s="371"/>
    </row>
    <row r="91" spans="2:28" ht="19.5" customHeight="1" x14ac:dyDescent="0.45">
      <c r="B91" s="308"/>
      <c r="C91" s="309"/>
      <c r="D91" s="309"/>
      <c r="E91" s="310"/>
      <c r="F91" s="369"/>
      <c r="G91" s="309"/>
      <c r="H91" s="309"/>
      <c r="I91" s="310"/>
      <c r="J91" s="369"/>
      <c r="K91" s="309"/>
      <c r="L91" s="309"/>
      <c r="M91" s="310"/>
      <c r="N91" s="369"/>
      <c r="O91" s="309"/>
      <c r="P91" s="309"/>
      <c r="Q91" s="310"/>
      <c r="R91" s="369"/>
      <c r="S91" s="309"/>
      <c r="T91" s="309"/>
      <c r="U91" s="310"/>
      <c r="V91" s="369"/>
      <c r="W91" s="309"/>
      <c r="X91" s="309"/>
      <c r="Y91" s="372"/>
    </row>
    <row r="92" spans="2:28" ht="19.5" customHeight="1" x14ac:dyDescent="0.45">
      <c r="B92" s="311"/>
      <c r="C92" s="312"/>
      <c r="D92" s="312"/>
      <c r="E92" s="313"/>
      <c r="F92" s="370"/>
      <c r="G92" s="312"/>
      <c r="H92" s="312"/>
      <c r="I92" s="313"/>
      <c r="J92" s="370"/>
      <c r="K92" s="312"/>
      <c r="L92" s="312"/>
      <c r="M92" s="313"/>
      <c r="N92" s="370"/>
      <c r="O92" s="312"/>
      <c r="P92" s="312"/>
      <c r="Q92" s="313"/>
      <c r="R92" s="370"/>
      <c r="S92" s="312"/>
      <c r="T92" s="312"/>
      <c r="U92" s="313"/>
      <c r="V92" s="370"/>
      <c r="W92" s="312"/>
      <c r="X92" s="312"/>
      <c r="Y92" s="373"/>
    </row>
    <row r="93" spans="2:28" ht="19.5" customHeight="1" thickBot="1" x14ac:dyDescent="0.5">
      <c r="B93" s="97"/>
      <c r="C93" s="98"/>
      <c r="D93" s="98"/>
      <c r="E93" s="98"/>
      <c r="F93" s="98"/>
      <c r="G93" s="98"/>
      <c r="H93" s="98"/>
      <c r="I93" s="98"/>
      <c r="J93" s="98"/>
      <c r="K93" s="98"/>
      <c r="L93" s="98"/>
      <c r="M93" s="98"/>
      <c r="N93" s="98"/>
      <c r="O93" s="98"/>
      <c r="P93" s="98"/>
      <c r="Q93" s="98"/>
      <c r="R93" s="98"/>
      <c r="S93" s="98"/>
      <c r="T93" s="98"/>
      <c r="U93" s="98"/>
      <c r="V93" s="98"/>
      <c r="W93" s="98"/>
      <c r="X93" s="98"/>
      <c r="Y93" s="99"/>
    </row>
    <row r="94" spans="2:28" ht="19.5" customHeight="1" thickBot="1" x14ac:dyDescent="0.5">
      <c r="C94" s="14"/>
      <c r="D94" s="14"/>
      <c r="E94" s="14"/>
      <c r="F94" s="14"/>
      <c r="G94" s="14"/>
      <c r="H94" s="14"/>
      <c r="I94" s="14"/>
      <c r="J94" s="14"/>
      <c r="K94" s="14"/>
      <c r="L94" s="14"/>
    </row>
    <row r="95" spans="2:28" ht="19.5" customHeight="1" x14ac:dyDescent="0.45">
      <c r="B95" s="306" t="s">
        <v>77</v>
      </c>
      <c r="C95" s="307"/>
      <c r="D95" s="307"/>
      <c r="E95" s="367"/>
      <c r="F95" s="368" t="s">
        <v>69</v>
      </c>
      <c r="G95" s="307"/>
      <c r="H95" s="307"/>
      <c r="I95" s="367"/>
      <c r="J95" s="368" t="s">
        <v>70</v>
      </c>
      <c r="K95" s="307"/>
      <c r="L95" s="307"/>
      <c r="M95" s="367"/>
      <c r="N95" s="368" t="s">
        <v>71</v>
      </c>
      <c r="O95" s="307"/>
      <c r="P95" s="307"/>
      <c r="Q95" s="367"/>
      <c r="R95" s="368" t="s">
        <v>72</v>
      </c>
      <c r="S95" s="307"/>
      <c r="T95" s="307"/>
      <c r="U95" s="367"/>
      <c r="V95" s="368" t="s">
        <v>73</v>
      </c>
      <c r="W95" s="307"/>
      <c r="X95" s="307"/>
      <c r="Y95" s="371"/>
    </row>
    <row r="96" spans="2:28" ht="19.5" customHeight="1" x14ac:dyDescent="0.45">
      <c r="B96" s="308"/>
      <c r="C96" s="309"/>
      <c r="D96" s="309"/>
      <c r="E96" s="310"/>
      <c r="F96" s="369"/>
      <c r="G96" s="309"/>
      <c r="H96" s="309"/>
      <c r="I96" s="310"/>
      <c r="J96" s="369"/>
      <c r="K96" s="309"/>
      <c r="L96" s="309"/>
      <c r="M96" s="310"/>
      <c r="N96" s="369"/>
      <c r="O96" s="309"/>
      <c r="P96" s="309"/>
      <c r="Q96" s="310"/>
      <c r="R96" s="369"/>
      <c r="S96" s="309"/>
      <c r="T96" s="309"/>
      <c r="U96" s="310"/>
      <c r="V96" s="369"/>
      <c r="W96" s="309"/>
      <c r="X96" s="309"/>
      <c r="Y96" s="372"/>
    </row>
    <row r="97" spans="1:28" ht="19.5" customHeight="1" x14ac:dyDescent="0.45">
      <c r="B97" s="311"/>
      <c r="C97" s="312"/>
      <c r="D97" s="312"/>
      <c r="E97" s="313"/>
      <c r="F97" s="370"/>
      <c r="G97" s="312"/>
      <c r="H97" s="312"/>
      <c r="I97" s="313"/>
      <c r="J97" s="370"/>
      <c r="K97" s="312"/>
      <c r="L97" s="312"/>
      <c r="M97" s="313"/>
      <c r="N97" s="370"/>
      <c r="O97" s="312"/>
      <c r="P97" s="312"/>
      <c r="Q97" s="313"/>
      <c r="R97" s="370"/>
      <c r="S97" s="312"/>
      <c r="T97" s="312"/>
      <c r="U97" s="313"/>
      <c r="V97" s="370"/>
      <c r="W97" s="312"/>
      <c r="X97" s="312"/>
      <c r="Y97" s="373"/>
    </row>
    <row r="98" spans="1:28" ht="19.5" customHeight="1" thickBot="1" x14ac:dyDescent="0.5">
      <c r="B98" s="100"/>
      <c r="C98" s="101"/>
      <c r="D98" s="101"/>
      <c r="E98" s="102"/>
      <c r="F98" s="103"/>
      <c r="G98" s="101"/>
      <c r="H98" s="101"/>
      <c r="I98" s="102"/>
      <c r="J98" s="103"/>
      <c r="K98" s="101"/>
      <c r="L98" s="101"/>
      <c r="M98" s="102"/>
      <c r="N98" s="103"/>
      <c r="O98" s="101"/>
      <c r="P98" s="101"/>
      <c r="Q98" s="102"/>
      <c r="R98" s="103"/>
      <c r="S98" s="101"/>
      <c r="T98" s="101"/>
      <c r="U98" s="102"/>
      <c r="V98" s="103"/>
      <c r="W98" s="101"/>
      <c r="X98" s="101"/>
      <c r="Y98" s="126"/>
    </row>
    <row r="99" spans="1:28" ht="19.5" customHeight="1" thickBot="1" x14ac:dyDescent="0.5"/>
    <row r="100" spans="1:28" ht="19.5" customHeight="1" x14ac:dyDescent="0.45">
      <c r="B100" s="352" t="s">
        <v>246</v>
      </c>
      <c r="C100" s="353"/>
      <c r="D100" s="353"/>
      <c r="E100" s="354"/>
      <c r="F100" s="361" t="s">
        <v>247</v>
      </c>
      <c r="G100" s="353"/>
      <c r="H100" s="353"/>
      <c r="I100" s="354"/>
      <c r="J100" s="361" t="s">
        <v>248</v>
      </c>
      <c r="K100" s="353"/>
      <c r="L100" s="353"/>
      <c r="M100" s="364"/>
    </row>
    <row r="101" spans="1:28" ht="19.5" customHeight="1" x14ac:dyDescent="0.45">
      <c r="B101" s="355"/>
      <c r="C101" s="356"/>
      <c r="D101" s="356"/>
      <c r="E101" s="357"/>
      <c r="F101" s="362"/>
      <c r="G101" s="356"/>
      <c r="H101" s="356"/>
      <c r="I101" s="357"/>
      <c r="J101" s="362"/>
      <c r="K101" s="356"/>
      <c r="L101" s="356"/>
      <c r="M101" s="365"/>
    </row>
    <row r="102" spans="1:28" ht="19.5" customHeight="1" x14ac:dyDescent="0.45">
      <c r="B102" s="358"/>
      <c r="C102" s="359"/>
      <c r="D102" s="359"/>
      <c r="E102" s="360"/>
      <c r="F102" s="363"/>
      <c r="G102" s="359"/>
      <c r="H102" s="359"/>
      <c r="I102" s="360"/>
      <c r="J102" s="363"/>
      <c r="K102" s="359"/>
      <c r="L102" s="359"/>
      <c r="M102" s="366"/>
    </row>
    <row r="103" spans="1:28" ht="19.5" customHeight="1" thickBot="1" x14ac:dyDescent="0.5">
      <c r="B103" s="97"/>
      <c r="C103" s="98"/>
      <c r="D103" s="98"/>
      <c r="E103" s="98"/>
      <c r="F103" s="98"/>
      <c r="G103" s="98"/>
      <c r="H103" s="98"/>
      <c r="I103" s="98"/>
      <c r="J103" s="98"/>
      <c r="K103" s="98"/>
      <c r="L103" s="98"/>
      <c r="M103" s="99"/>
    </row>
    <row r="104" spans="1:28" ht="19.5" customHeight="1" thickBot="1" x14ac:dyDescent="0.5">
      <c r="A104" s="4"/>
    </row>
    <row r="105" spans="1:28" ht="17.25" customHeight="1" x14ac:dyDescent="0.45">
      <c r="A105" s="4"/>
      <c r="B105" s="35" t="s">
        <v>101</v>
      </c>
      <c r="C105" s="56" t="s">
        <v>167</v>
      </c>
      <c r="D105" s="56"/>
      <c r="E105" s="56"/>
      <c r="F105" s="56"/>
      <c r="G105" s="56"/>
      <c r="H105" s="56"/>
      <c r="I105" s="56"/>
      <c r="J105" s="56"/>
      <c r="K105" s="56"/>
      <c r="L105" s="56"/>
      <c r="M105" s="56"/>
      <c r="N105" s="56"/>
      <c r="O105" s="56"/>
      <c r="P105" s="56"/>
      <c r="Q105" s="56"/>
      <c r="R105" s="56"/>
      <c r="S105" s="56"/>
      <c r="T105" s="56"/>
      <c r="U105" s="56"/>
      <c r="V105" s="56"/>
      <c r="W105" s="56"/>
      <c r="X105" s="56"/>
      <c r="Y105" s="56"/>
      <c r="Z105" s="57"/>
      <c r="AA105" s="10"/>
      <c r="AB105" s="10"/>
    </row>
    <row r="106" spans="1:28" ht="17.25" customHeight="1" x14ac:dyDescent="0.15">
      <c r="A106" s="4"/>
      <c r="B106" s="41" t="s">
        <v>101</v>
      </c>
      <c r="C106" s="85" t="s">
        <v>235</v>
      </c>
      <c r="D106" s="85"/>
      <c r="E106" s="85"/>
      <c r="F106" s="85"/>
      <c r="G106" s="85"/>
      <c r="H106" s="85"/>
      <c r="I106" s="85"/>
      <c r="J106" s="85"/>
      <c r="K106" s="85"/>
      <c r="L106" s="85"/>
      <c r="M106" s="85"/>
      <c r="N106" s="85"/>
      <c r="O106" s="85"/>
      <c r="P106" s="85"/>
      <c r="Q106" s="85"/>
      <c r="R106" s="85"/>
      <c r="S106" s="85"/>
      <c r="T106" s="85"/>
      <c r="U106" s="85"/>
      <c r="V106" s="85"/>
      <c r="W106" s="85"/>
      <c r="X106" s="85"/>
      <c r="Y106" s="85"/>
      <c r="Z106" s="86"/>
      <c r="AA106" s="10"/>
      <c r="AB106" s="10"/>
    </row>
    <row r="107" spans="1:28" ht="17.25" customHeight="1" x14ac:dyDescent="0.45">
      <c r="A107" s="4"/>
      <c r="B107" s="37"/>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6"/>
      <c r="AA107" s="10"/>
      <c r="AB107" s="10"/>
    </row>
    <row r="108" spans="1:28" ht="17.25" customHeight="1" x14ac:dyDescent="0.15">
      <c r="B108" s="41" t="s">
        <v>101</v>
      </c>
      <c r="C108" s="85" t="s">
        <v>168</v>
      </c>
      <c r="D108" s="85"/>
      <c r="E108" s="85"/>
      <c r="F108" s="85"/>
      <c r="G108" s="85"/>
      <c r="H108" s="85"/>
      <c r="I108" s="85"/>
      <c r="J108" s="85"/>
      <c r="K108" s="85"/>
      <c r="L108" s="85"/>
      <c r="M108" s="85"/>
      <c r="N108" s="85"/>
      <c r="O108" s="85"/>
      <c r="P108" s="85"/>
      <c r="Q108" s="85"/>
      <c r="R108" s="85"/>
      <c r="S108" s="85"/>
      <c r="T108" s="85"/>
      <c r="U108" s="85"/>
      <c r="V108" s="85"/>
      <c r="W108" s="85"/>
      <c r="X108" s="85"/>
      <c r="Y108" s="85"/>
      <c r="Z108" s="86"/>
      <c r="AA108" s="21"/>
      <c r="AB108" s="21"/>
    </row>
    <row r="109" spans="1:28" ht="17.25" customHeight="1" x14ac:dyDescent="0.15">
      <c r="B109" s="43"/>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6"/>
      <c r="AA109" s="21"/>
      <c r="AB109" s="21"/>
    </row>
    <row r="110" spans="1:28" ht="17.25" customHeight="1" x14ac:dyDescent="0.15">
      <c r="B110" s="41" t="s">
        <v>101</v>
      </c>
      <c r="C110" s="85" t="s">
        <v>107</v>
      </c>
      <c r="D110" s="85"/>
      <c r="E110" s="85"/>
      <c r="F110" s="85"/>
      <c r="G110" s="85"/>
      <c r="H110" s="85"/>
      <c r="I110" s="85"/>
      <c r="J110" s="85"/>
      <c r="K110" s="85"/>
      <c r="L110" s="85"/>
      <c r="M110" s="85"/>
      <c r="N110" s="85"/>
      <c r="O110" s="85"/>
      <c r="P110" s="85"/>
      <c r="Q110" s="85"/>
      <c r="R110" s="85"/>
      <c r="S110" s="85"/>
      <c r="T110" s="85"/>
      <c r="U110" s="85"/>
      <c r="V110" s="85"/>
      <c r="W110" s="85"/>
      <c r="X110" s="85"/>
      <c r="Y110" s="85"/>
      <c r="Z110" s="86"/>
      <c r="AA110" s="21"/>
      <c r="AB110" s="21"/>
    </row>
    <row r="111" spans="1:28" ht="17.25" customHeight="1" x14ac:dyDescent="0.15">
      <c r="B111" s="43"/>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6"/>
      <c r="AA111" s="21"/>
      <c r="AB111" s="21"/>
    </row>
    <row r="112" spans="1:28" ht="17.25" customHeight="1" x14ac:dyDescent="0.15">
      <c r="B112" s="41" t="s">
        <v>101</v>
      </c>
      <c r="C112" s="85" t="s">
        <v>108</v>
      </c>
      <c r="D112" s="85"/>
      <c r="E112" s="85"/>
      <c r="F112" s="85"/>
      <c r="G112" s="85"/>
      <c r="H112" s="85"/>
      <c r="I112" s="85"/>
      <c r="J112" s="85"/>
      <c r="K112" s="85"/>
      <c r="L112" s="85"/>
      <c r="M112" s="85"/>
      <c r="N112" s="85"/>
      <c r="O112" s="85"/>
      <c r="P112" s="85"/>
      <c r="Q112" s="85"/>
      <c r="R112" s="85"/>
      <c r="S112" s="85"/>
      <c r="T112" s="85"/>
      <c r="U112" s="85"/>
      <c r="V112" s="85"/>
      <c r="W112" s="85"/>
      <c r="X112" s="85"/>
      <c r="Y112" s="85"/>
      <c r="Z112" s="86"/>
      <c r="AA112" s="21"/>
      <c r="AB112" s="21"/>
    </row>
    <row r="113" spans="2:29" ht="17.25" customHeight="1" thickBot="1" x14ac:dyDescent="0.5">
      <c r="B113" s="46"/>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8"/>
      <c r="AA113" s="21"/>
      <c r="AB113" s="21"/>
    </row>
    <row r="114" spans="2:29" ht="19.5" customHeight="1" x14ac:dyDescent="0.45">
      <c r="B114" s="30"/>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21"/>
      <c r="AB114" s="21"/>
    </row>
    <row r="115" spans="2:29" ht="18" customHeight="1" thickBot="1" x14ac:dyDescent="0.5">
      <c r="B115" s="6" t="s">
        <v>147</v>
      </c>
    </row>
    <row r="116" spans="2:29" ht="18" customHeight="1" x14ac:dyDescent="0.45">
      <c r="B116" s="337" t="s">
        <v>10</v>
      </c>
      <c r="C116" s="338"/>
      <c r="D116" s="338"/>
      <c r="E116" s="289" t="s">
        <v>11</v>
      </c>
      <c r="F116" s="289"/>
      <c r="G116" s="289"/>
      <c r="H116" s="289"/>
      <c r="I116" s="343" t="s">
        <v>9</v>
      </c>
      <c r="J116" s="343"/>
      <c r="K116" s="343"/>
      <c r="L116" s="343"/>
      <c r="M116" s="343"/>
      <c r="N116" s="343"/>
      <c r="O116" s="343"/>
      <c r="P116" s="343"/>
      <c r="Q116" s="343"/>
      <c r="R116" s="343"/>
      <c r="S116" s="343"/>
      <c r="T116" s="343"/>
      <c r="U116" s="343"/>
      <c r="V116" s="343"/>
      <c r="W116" s="343"/>
      <c r="X116" s="343"/>
      <c r="Y116" s="343"/>
      <c r="Z116" s="343"/>
      <c r="AA116" s="343"/>
      <c r="AB116" s="344"/>
    </row>
    <row r="117" spans="2:29" ht="18" customHeight="1" x14ac:dyDescent="0.45">
      <c r="B117" s="339"/>
      <c r="C117" s="340"/>
      <c r="D117" s="340"/>
      <c r="E117" s="70"/>
      <c r="F117" s="70"/>
      <c r="G117" s="70"/>
      <c r="H117" s="70"/>
      <c r="I117" s="345" t="s">
        <v>87</v>
      </c>
      <c r="J117" s="345"/>
      <c r="K117" s="345"/>
      <c r="L117" s="345"/>
      <c r="M117" s="346" t="s">
        <v>88</v>
      </c>
      <c r="N117" s="346"/>
      <c r="O117" s="346"/>
      <c r="P117" s="346"/>
      <c r="Q117" s="348" t="s">
        <v>143</v>
      </c>
      <c r="R117" s="348"/>
      <c r="S117" s="348"/>
      <c r="T117" s="348"/>
      <c r="U117" s="350" t="s">
        <v>89</v>
      </c>
      <c r="V117" s="350"/>
      <c r="W117" s="350"/>
      <c r="X117" s="350"/>
      <c r="Y117" s="70" t="s">
        <v>142</v>
      </c>
      <c r="Z117" s="70"/>
      <c r="AA117" s="70"/>
      <c r="AB117" s="316"/>
    </row>
    <row r="118" spans="2:29" ht="18" customHeight="1" x14ac:dyDescent="0.45">
      <c r="B118" s="341"/>
      <c r="C118" s="342"/>
      <c r="D118" s="342"/>
      <c r="E118" s="74"/>
      <c r="F118" s="74"/>
      <c r="G118" s="74"/>
      <c r="H118" s="74"/>
      <c r="I118" s="324"/>
      <c r="J118" s="324"/>
      <c r="K118" s="324"/>
      <c r="L118" s="324"/>
      <c r="M118" s="347"/>
      <c r="N118" s="347"/>
      <c r="O118" s="347"/>
      <c r="P118" s="347"/>
      <c r="Q118" s="349"/>
      <c r="R118" s="349"/>
      <c r="S118" s="349"/>
      <c r="T118" s="349"/>
      <c r="U118" s="351"/>
      <c r="V118" s="351"/>
      <c r="W118" s="351"/>
      <c r="X118" s="351"/>
      <c r="Y118" s="74"/>
      <c r="Z118" s="74"/>
      <c r="AA118" s="74"/>
      <c r="AB118" s="317"/>
    </row>
    <row r="119" spans="2:29" ht="19.5" customHeight="1" x14ac:dyDescent="0.45">
      <c r="B119" s="333" t="s">
        <v>5</v>
      </c>
      <c r="C119" s="334"/>
      <c r="D119" s="334"/>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6"/>
    </row>
    <row r="120" spans="2:29" ht="19.5" customHeight="1" thickBot="1" x14ac:dyDescent="0.5">
      <c r="B120" s="302" t="s">
        <v>6</v>
      </c>
      <c r="C120" s="303"/>
      <c r="D120" s="303"/>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9"/>
      <c r="AC120" s="14"/>
    </row>
    <row r="121" spans="2:29" ht="19.5" customHeight="1" thickBot="1" x14ac:dyDescent="0.5">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row>
    <row r="122" spans="2:29" ht="19.5" customHeight="1" x14ac:dyDescent="0.15">
      <c r="B122" s="39" t="s">
        <v>101</v>
      </c>
      <c r="C122" s="180" t="s">
        <v>169</v>
      </c>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1"/>
      <c r="AA122" s="21"/>
      <c r="AB122" s="21"/>
      <c r="AC122" s="14"/>
    </row>
    <row r="123" spans="2:29" ht="19.5" customHeight="1" x14ac:dyDescent="0.45">
      <c r="B123" s="47"/>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6"/>
      <c r="AA123" s="21"/>
      <c r="AB123" s="21"/>
      <c r="AC123" s="14"/>
    </row>
    <row r="124" spans="2:29" ht="19.5" customHeight="1" x14ac:dyDescent="0.45">
      <c r="B124" s="44" t="s">
        <v>101</v>
      </c>
      <c r="C124" s="85" t="s">
        <v>110</v>
      </c>
      <c r="D124" s="85"/>
      <c r="E124" s="85"/>
      <c r="F124" s="85"/>
      <c r="G124" s="85"/>
      <c r="H124" s="85"/>
      <c r="I124" s="85"/>
      <c r="J124" s="85"/>
      <c r="K124" s="85"/>
      <c r="L124" s="85"/>
      <c r="M124" s="85"/>
      <c r="N124" s="85"/>
      <c r="O124" s="85"/>
      <c r="P124" s="85"/>
      <c r="Q124" s="85"/>
      <c r="R124" s="85"/>
      <c r="S124" s="85"/>
      <c r="T124" s="85"/>
      <c r="U124" s="85"/>
      <c r="V124" s="85"/>
      <c r="W124" s="85"/>
      <c r="X124" s="85"/>
      <c r="Y124" s="85"/>
      <c r="Z124" s="86"/>
      <c r="AA124" s="21"/>
      <c r="AB124" s="21"/>
      <c r="AC124" s="14"/>
    </row>
    <row r="125" spans="2:29" ht="19.5" customHeight="1" x14ac:dyDescent="0.45">
      <c r="B125" s="47"/>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6"/>
      <c r="AA125" s="21"/>
      <c r="AB125" s="21"/>
    </row>
    <row r="126" spans="2:29" ht="19.5" customHeight="1" x14ac:dyDescent="0.15">
      <c r="B126" s="41" t="s">
        <v>101</v>
      </c>
      <c r="C126" s="329" t="s">
        <v>113</v>
      </c>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29"/>
      <c r="Z126" s="330"/>
      <c r="AA126" s="21"/>
      <c r="AB126" s="21"/>
    </row>
    <row r="127" spans="2:29" ht="18" customHeight="1" x14ac:dyDescent="0.15">
      <c r="B127" s="41" t="s">
        <v>101</v>
      </c>
      <c r="C127" s="85" t="s">
        <v>111</v>
      </c>
      <c r="D127" s="85"/>
      <c r="E127" s="85"/>
      <c r="F127" s="85"/>
      <c r="G127" s="85"/>
      <c r="H127" s="85"/>
      <c r="I127" s="85"/>
      <c r="J127" s="85"/>
      <c r="K127" s="85"/>
      <c r="L127" s="85"/>
      <c r="M127" s="85"/>
      <c r="N127" s="85"/>
      <c r="O127" s="85"/>
      <c r="P127" s="85"/>
      <c r="Q127" s="85"/>
      <c r="R127" s="85"/>
      <c r="S127" s="85"/>
      <c r="T127" s="85"/>
      <c r="U127" s="85"/>
      <c r="V127" s="85"/>
      <c r="W127" s="85"/>
      <c r="X127" s="85"/>
      <c r="Y127" s="85"/>
      <c r="Z127" s="86"/>
      <c r="AA127" s="21"/>
      <c r="AB127" s="21"/>
    </row>
    <row r="128" spans="2:29" ht="18" customHeight="1" x14ac:dyDescent="0.45">
      <c r="B128" s="37"/>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6"/>
      <c r="AA128" s="21"/>
      <c r="AB128" s="21"/>
    </row>
    <row r="129" spans="2:29" ht="18" customHeight="1" thickBot="1" x14ac:dyDescent="0.5">
      <c r="B129" s="36"/>
      <c r="C129" s="331" t="s">
        <v>112</v>
      </c>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2"/>
      <c r="AA129" s="21"/>
      <c r="AB129" s="21"/>
    </row>
    <row r="130" spans="2:29" ht="18" customHeight="1" thickBot="1" x14ac:dyDescent="0.5">
      <c r="B130" s="6" t="s">
        <v>158</v>
      </c>
    </row>
    <row r="131" spans="2:29" ht="18" customHeight="1" x14ac:dyDescent="0.45">
      <c r="B131" s="321" t="s">
        <v>129</v>
      </c>
      <c r="C131" s="322"/>
      <c r="D131" s="322"/>
      <c r="E131" s="325" t="s">
        <v>130</v>
      </c>
      <c r="F131" s="325"/>
      <c r="G131" s="325"/>
      <c r="H131" s="325" t="s">
        <v>131</v>
      </c>
      <c r="I131" s="325"/>
      <c r="J131" s="325"/>
      <c r="K131" s="325" t="s">
        <v>132</v>
      </c>
      <c r="L131" s="325"/>
      <c r="M131" s="325"/>
      <c r="N131" s="325" t="s">
        <v>133</v>
      </c>
      <c r="O131" s="325"/>
      <c r="P131" s="325"/>
      <c r="Q131" s="325" t="s">
        <v>43</v>
      </c>
      <c r="R131" s="325"/>
      <c r="S131" s="325"/>
      <c r="T131" s="325"/>
      <c r="U131" s="325"/>
      <c r="V131" s="327"/>
    </row>
    <row r="132" spans="2:29" ht="18" customHeight="1" x14ac:dyDescent="0.45">
      <c r="B132" s="323"/>
      <c r="C132" s="324"/>
      <c r="D132" s="324"/>
      <c r="E132" s="326"/>
      <c r="F132" s="326"/>
      <c r="G132" s="326"/>
      <c r="H132" s="326"/>
      <c r="I132" s="326"/>
      <c r="J132" s="326"/>
      <c r="K132" s="326"/>
      <c r="L132" s="326"/>
      <c r="M132" s="326"/>
      <c r="N132" s="326"/>
      <c r="O132" s="326"/>
      <c r="P132" s="326"/>
      <c r="Q132" s="326"/>
      <c r="R132" s="326"/>
      <c r="S132" s="326"/>
      <c r="T132" s="326"/>
      <c r="U132" s="326"/>
      <c r="V132" s="328"/>
    </row>
    <row r="133" spans="2:29" ht="18" customHeight="1" thickBot="1" x14ac:dyDescent="0.5">
      <c r="B133" s="302" t="s">
        <v>116</v>
      </c>
      <c r="C133" s="303"/>
      <c r="D133" s="303"/>
      <c r="E133" s="318"/>
      <c r="F133" s="318"/>
      <c r="G133" s="318"/>
      <c r="H133" s="318"/>
      <c r="I133" s="318"/>
      <c r="J133" s="318"/>
      <c r="K133" s="318"/>
      <c r="L133" s="318"/>
      <c r="M133" s="318"/>
      <c r="N133" s="319"/>
      <c r="O133" s="318"/>
      <c r="P133" s="318"/>
      <c r="Q133" s="318"/>
      <c r="R133" s="318"/>
      <c r="S133" s="318"/>
      <c r="T133" s="318"/>
      <c r="U133" s="318"/>
      <c r="V133" s="320"/>
      <c r="X133" s="14"/>
      <c r="Y133" s="14"/>
      <c r="Z133" s="14"/>
      <c r="AA133" s="14"/>
      <c r="AB133" s="14"/>
      <c r="AC133" s="14"/>
    </row>
    <row r="134" spans="2:29" ht="18" customHeight="1" thickBot="1" x14ac:dyDescent="0.5">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B134" s="14"/>
      <c r="AC134" s="14"/>
    </row>
    <row r="135" spans="2:29" ht="15" customHeight="1" x14ac:dyDescent="0.15">
      <c r="B135" s="39" t="s">
        <v>101</v>
      </c>
      <c r="C135" s="180" t="s">
        <v>170</v>
      </c>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1"/>
      <c r="AA135" s="51"/>
      <c r="AB135" s="51"/>
    </row>
    <row r="136" spans="2:29" ht="15" customHeight="1" x14ac:dyDescent="0.45">
      <c r="B136" s="47"/>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6"/>
      <c r="AA136" s="21"/>
      <c r="AB136" s="21"/>
    </row>
    <row r="137" spans="2:29" ht="15" customHeight="1" x14ac:dyDescent="0.15">
      <c r="B137" s="41" t="s">
        <v>101</v>
      </c>
      <c r="C137" s="85" t="s">
        <v>171</v>
      </c>
      <c r="D137" s="85"/>
      <c r="E137" s="85"/>
      <c r="F137" s="85"/>
      <c r="G137" s="85"/>
      <c r="H137" s="85"/>
      <c r="I137" s="85"/>
      <c r="J137" s="85"/>
      <c r="K137" s="85"/>
      <c r="L137" s="85"/>
      <c r="M137" s="85"/>
      <c r="N137" s="85"/>
      <c r="O137" s="85"/>
      <c r="P137" s="85"/>
      <c r="Q137" s="85"/>
      <c r="R137" s="85"/>
      <c r="S137" s="85"/>
      <c r="T137" s="85"/>
      <c r="U137" s="85"/>
      <c r="V137" s="85"/>
      <c r="W137" s="85"/>
      <c r="X137" s="85"/>
      <c r="Y137" s="85"/>
      <c r="Z137" s="86"/>
      <c r="AA137" s="21"/>
      <c r="AB137" s="21"/>
    </row>
    <row r="138" spans="2:29" ht="15" customHeight="1" x14ac:dyDescent="0.45">
      <c r="B138" s="47"/>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6"/>
      <c r="AA138" s="21"/>
      <c r="AB138" s="21"/>
    </row>
    <row r="139" spans="2:29" ht="18" customHeight="1" x14ac:dyDescent="0.15">
      <c r="B139" s="41" t="s">
        <v>101</v>
      </c>
      <c r="C139" s="85" t="s">
        <v>172</v>
      </c>
      <c r="D139" s="85"/>
      <c r="E139" s="85"/>
      <c r="F139" s="85"/>
      <c r="G139" s="85"/>
      <c r="H139" s="85"/>
      <c r="I139" s="85"/>
      <c r="J139" s="85"/>
      <c r="K139" s="85"/>
      <c r="L139" s="85"/>
      <c r="M139" s="85"/>
      <c r="N139" s="85"/>
      <c r="O139" s="85"/>
      <c r="P139" s="85"/>
      <c r="Q139" s="85"/>
      <c r="R139" s="85"/>
      <c r="S139" s="85"/>
      <c r="T139" s="85"/>
      <c r="U139" s="85"/>
      <c r="V139" s="85"/>
      <c r="W139" s="85"/>
      <c r="X139" s="85"/>
      <c r="Y139" s="85"/>
      <c r="Z139" s="86"/>
      <c r="AA139" s="21"/>
      <c r="AB139" s="21"/>
    </row>
    <row r="140" spans="2:29" ht="18" customHeight="1" thickBot="1" x14ac:dyDescent="0.5">
      <c r="B140" s="36"/>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8"/>
      <c r="AA140" s="21"/>
      <c r="AB140" s="21"/>
    </row>
    <row r="141" spans="2:29" ht="18" customHeight="1" x14ac:dyDescent="0.45">
      <c r="AA141" s="21"/>
      <c r="AB141" s="21"/>
    </row>
    <row r="142" spans="2:29" ht="18" customHeight="1" thickBot="1" x14ac:dyDescent="0.5">
      <c r="B142" s="6" t="s">
        <v>161</v>
      </c>
      <c r="U142" s="31"/>
      <c r="V142" s="31"/>
      <c r="W142" s="31"/>
      <c r="X142" s="31"/>
      <c r="Y142" s="31"/>
      <c r="Z142" s="21"/>
      <c r="AA142" s="21"/>
    </row>
    <row r="143" spans="2:29" ht="18" customHeight="1" x14ac:dyDescent="0.45">
      <c r="B143" s="239" t="s">
        <v>129</v>
      </c>
      <c r="C143" s="240"/>
      <c r="D143" s="278"/>
      <c r="E143" s="281" t="s">
        <v>134</v>
      </c>
      <c r="F143" s="282"/>
      <c r="G143" s="288"/>
      <c r="H143" s="289"/>
      <c r="I143" s="289"/>
      <c r="J143" s="289"/>
      <c r="K143" s="290" t="s">
        <v>135</v>
      </c>
      <c r="L143" s="282"/>
      <c r="M143" s="288"/>
      <c r="N143" s="289"/>
      <c r="O143" s="289"/>
      <c r="P143" s="289"/>
      <c r="Q143" s="290" t="s">
        <v>136</v>
      </c>
      <c r="R143" s="282"/>
      <c r="S143" s="288"/>
      <c r="T143" s="289"/>
      <c r="U143" s="289"/>
      <c r="V143" s="289"/>
      <c r="W143" s="290" t="s">
        <v>137</v>
      </c>
      <c r="X143" s="282"/>
      <c r="Y143" s="288"/>
      <c r="Z143" s="289"/>
      <c r="AA143" s="289"/>
      <c r="AB143" s="291"/>
    </row>
    <row r="144" spans="2:29" ht="18" customHeight="1" x14ac:dyDescent="0.45">
      <c r="B144" s="165"/>
      <c r="C144" s="137"/>
      <c r="D144" s="279"/>
      <c r="E144" s="283"/>
      <c r="F144" s="284"/>
      <c r="G144" s="292" t="s">
        <v>156</v>
      </c>
      <c r="H144" s="266"/>
      <c r="I144" s="292" t="s">
        <v>157</v>
      </c>
      <c r="J144" s="266"/>
      <c r="K144" s="284"/>
      <c r="L144" s="284"/>
      <c r="M144" s="292" t="s">
        <v>156</v>
      </c>
      <c r="N144" s="266"/>
      <c r="O144" s="292" t="s">
        <v>157</v>
      </c>
      <c r="P144" s="266"/>
      <c r="Q144" s="284"/>
      <c r="R144" s="284"/>
      <c r="S144" s="292" t="s">
        <v>156</v>
      </c>
      <c r="T144" s="266"/>
      <c r="U144" s="292" t="s">
        <v>157</v>
      </c>
      <c r="V144" s="266"/>
      <c r="W144" s="284"/>
      <c r="X144" s="284"/>
      <c r="Y144" s="292" t="s">
        <v>156</v>
      </c>
      <c r="Z144" s="266"/>
      <c r="AA144" s="292" t="s">
        <v>157</v>
      </c>
      <c r="AB144" s="298"/>
    </row>
    <row r="145" spans="1:29" ht="18" customHeight="1" x14ac:dyDescent="0.45">
      <c r="A145" s="15"/>
      <c r="B145" s="167"/>
      <c r="C145" s="139"/>
      <c r="D145" s="280"/>
      <c r="E145" s="285"/>
      <c r="F145" s="286"/>
      <c r="G145" s="293"/>
      <c r="H145" s="293"/>
      <c r="I145" s="293"/>
      <c r="J145" s="293"/>
      <c r="K145" s="286"/>
      <c r="L145" s="286"/>
      <c r="M145" s="293"/>
      <c r="N145" s="293"/>
      <c r="O145" s="293"/>
      <c r="P145" s="293"/>
      <c r="Q145" s="286"/>
      <c r="R145" s="286"/>
      <c r="S145" s="293"/>
      <c r="T145" s="293"/>
      <c r="U145" s="293"/>
      <c r="V145" s="293"/>
      <c r="W145" s="286"/>
      <c r="X145" s="286"/>
      <c r="Y145" s="293"/>
      <c r="Z145" s="293"/>
      <c r="AA145" s="293"/>
      <c r="AB145" s="299"/>
    </row>
    <row r="146" spans="1:29" ht="18" customHeight="1" thickBot="1" x14ac:dyDescent="0.5">
      <c r="A146" s="15"/>
      <c r="B146" s="302" t="s">
        <v>116</v>
      </c>
      <c r="C146" s="303"/>
      <c r="D146" s="304"/>
      <c r="E146" s="305"/>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301"/>
    </row>
    <row r="147" spans="1:29" ht="18" customHeight="1" thickBot="1" x14ac:dyDescent="0.5">
      <c r="A147" s="15"/>
    </row>
    <row r="148" spans="1:29" ht="18" customHeight="1" x14ac:dyDescent="0.45">
      <c r="A148" s="15"/>
      <c r="B148" s="306" t="s">
        <v>160</v>
      </c>
      <c r="C148" s="307"/>
      <c r="D148" s="307"/>
      <c r="E148" s="307"/>
      <c r="F148" s="314"/>
      <c r="G148" s="314"/>
      <c r="H148" s="314"/>
      <c r="I148" s="314"/>
      <c r="J148" s="314"/>
      <c r="K148" s="314"/>
      <c r="L148" s="314"/>
      <c r="M148" s="315"/>
    </row>
    <row r="149" spans="1:29" ht="18" customHeight="1" x14ac:dyDescent="0.45">
      <c r="A149" s="15"/>
      <c r="B149" s="308"/>
      <c r="C149" s="309"/>
      <c r="D149" s="309"/>
      <c r="E149" s="310"/>
      <c r="F149" s="70" t="s">
        <v>17</v>
      </c>
      <c r="G149" s="70"/>
      <c r="H149" s="70"/>
      <c r="I149" s="70"/>
      <c r="J149" s="70" t="s">
        <v>138</v>
      </c>
      <c r="K149" s="70"/>
      <c r="L149" s="70"/>
      <c r="M149" s="316"/>
      <c r="AC149" s="15"/>
    </row>
    <row r="150" spans="1:29" ht="18" customHeight="1" x14ac:dyDescent="0.45">
      <c r="A150" s="15"/>
      <c r="B150" s="311"/>
      <c r="C150" s="312"/>
      <c r="D150" s="312"/>
      <c r="E150" s="313"/>
      <c r="F150" s="74"/>
      <c r="G150" s="74"/>
      <c r="H150" s="74"/>
      <c r="I150" s="74"/>
      <c r="J150" s="74"/>
      <c r="K150" s="74"/>
      <c r="L150" s="74"/>
      <c r="M150" s="317"/>
      <c r="AC150" s="15"/>
    </row>
    <row r="151" spans="1:29" s="22" customFormat="1" ht="18" customHeight="1" thickBot="1" x14ac:dyDescent="0.5">
      <c r="A151" s="15"/>
      <c r="B151" s="300"/>
      <c r="C151" s="287"/>
      <c r="D151" s="287"/>
      <c r="E151" s="287"/>
      <c r="F151" s="287"/>
      <c r="G151" s="287"/>
      <c r="H151" s="287"/>
      <c r="I151" s="287"/>
      <c r="J151" s="287"/>
      <c r="K151" s="287"/>
      <c r="L151" s="287"/>
      <c r="M151" s="301"/>
      <c r="AC151" s="15"/>
    </row>
    <row r="152" spans="1:29" ht="18" customHeight="1" thickBot="1" x14ac:dyDescent="0.5">
      <c r="A152" s="15"/>
    </row>
    <row r="153" spans="1:29" ht="18" customHeight="1" x14ac:dyDescent="0.15">
      <c r="A153" s="15"/>
      <c r="B153" s="39" t="s">
        <v>101</v>
      </c>
      <c r="C153" s="180" t="s">
        <v>173</v>
      </c>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1"/>
    </row>
    <row r="154" spans="1:29" ht="18" customHeight="1" x14ac:dyDescent="0.45">
      <c r="A154" s="15"/>
      <c r="B154" s="37"/>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6"/>
    </row>
    <row r="155" spans="1:29" ht="18" customHeight="1" x14ac:dyDescent="0.45">
      <c r="A155" s="15"/>
      <c r="B155" s="44" t="s">
        <v>101</v>
      </c>
      <c r="C155" s="58" t="s">
        <v>174</v>
      </c>
      <c r="D155" s="58"/>
      <c r="E155" s="58"/>
      <c r="F155" s="58"/>
      <c r="G155" s="58"/>
      <c r="H155" s="58"/>
      <c r="I155" s="58"/>
      <c r="J155" s="58"/>
      <c r="K155" s="58"/>
      <c r="L155" s="58"/>
      <c r="M155" s="58"/>
      <c r="N155" s="58"/>
      <c r="O155" s="58"/>
      <c r="P155" s="58"/>
      <c r="Q155" s="58"/>
      <c r="R155" s="58"/>
      <c r="S155" s="58"/>
      <c r="T155" s="58"/>
      <c r="U155" s="58"/>
      <c r="V155" s="58"/>
      <c r="W155" s="58"/>
      <c r="X155" s="58"/>
      <c r="Y155" s="58"/>
      <c r="Z155" s="59"/>
    </row>
    <row r="156" spans="1:29" ht="18" customHeight="1" x14ac:dyDescent="0.45">
      <c r="A156" s="15"/>
      <c r="B156" s="37"/>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9"/>
    </row>
    <row r="157" spans="1:29" ht="18" customHeight="1" x14ac:dyDescent="0.45">
      <c r="A157" s="15"/>
      <c r="B157" s="37" t="s">
        <v>101</v>
      </c>
      <c r="C157" s="374" t="s">
        <v>175</v>
      </c>
      <c r="D157" s="374"/>
      <c r="E157" s="374"/>
      <c r="F157" s="374"/>
      <c r="G157" s="374"/>
      <c r="H157" s="374"/>
      <c r="I157" s="374"/>
      <c r="J157" s="374"/>
      <c r="K157" s="374"/>
      <c r="L157" s="374"/>
      <c r="M157" s="374"/>
      <c r="N157" s="374"/>
      <c r="O157" s="374"/>
      <c r="P157" s="374"/>
      <c r="Q157" s="374"/>
      <c r="R157" s="374"/>
      <c r="S157" s="374"/>
      <c r="T157" s="374"/>
      <c r="U157" s="54"/>
      <c r="V157" s="54"/>
      <c r="W157" s="54"/>
      <c r="X157" s="54"/>
      <c r="Y157" s="54"/>
      <c r="Z157" s="55"/>
    </row>
    <row r="158" spans="1:29" ht="18" customHeight="1" x14ac:dyDescent="0.15">
      <c r="A158" s="15"/>
      <c r="B158" s="41" t="s">
        <v>101</v>
      </c>
      <c r="C158" s="85" t="s">
        <v>253</v>
      </c>
      <c r="D158" s="85"/>
      <c r="E158" s="85"/>
      <c r="F158" s="85"/>
      <c r="G158" s="85"/>
      <c r="H158" s="85"/>
      <c r="I158" s="85"/>
      <c r="J158" s="85"/>
      <c r="K158" s="85"/>
      <c r="L158" s="85"/>
      <c r="M158" s="85"/>
      <c r="N158" s="85"/>
      <c r="O158" s="85"/>
      <c r="P158" s="85"/>
      <c r="Q158" s="85"/>
      <c r="R158" s="85"/>
      <c r="S158" s="85"/>
      <c r="T158" s="85"/>
      <c r="U158" s="85"/>
      <c r="V158" s="85"/>
      <c r="W158" s="85"/>
      <c r="X158" s="85"/>
      <c r="Y158" s="85"/>
      <c r="Z158" s="86"/>
    </row>
    <row r="159" spans="1:29" ht="18" customHeight="1" thickBot="1" x14ac:dyDescent="0.5">
      <c r="A159" s="15"/>
      <c r="B159" s="36"/>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8"/>
    </row>
    <row r="160" spans="1:29" ht="18" customHeight="1" x14ac:dyDescent="0.45">
      <c r="A160" s="15"/>
    </row>
    <row r="161" spans="1:29" ht="18" customHeight="1" x14ac:dyDescent="0.45">
      <c r="A161" s="15"/>
    </row>
    <row r="162" spans="1:29" ht="18" customHeight="1" x14ac:dyDescent="0.45">
      <c r="A162" s="15"/>
      <c r="D162" s="15"/>
    </row>
    <row r="163" spans="1:29" ht="18" customHeight="1" x14ac:dyDescent="0.45">
      <c r="A163" s="15"/>
      <c r="B163" s="15"/>
      <c r="C163" s="15"/>
      <c r="D163" s="15"/>
    </row>
    <row r="164" spans="1:29" ht="18" customHeight="1" x14ac:dyDescent="0.45">
      <c r="A164" s="15"/>
      <c r="AA164" s="15"/>
      <c r="AB164" s="15"/>
      <c r="AC164" s="15"/>
    </row>
    <row r="165" spans="1:29" ht="18" customHeight="1" x14ac:dyDescent="0.45">
      <c r="A165" s="15"/>
      <c r="B165" s="15"/>
      <c r="C165" s="15"/>
      <c r="D165" s="15"/>
    </row>
    <row r="166" spans="1:29" ht="18" customHeight="1" x14ac:dyDescent="0.45">
      <c r="A166" s="15"/>
      <c r="B166" s="15"/>
      <c r="C166" s="15"/>
      <c r="D166" s="15"/>
    </row>
    <row r="167" spans="1:29" ht="18" customHeight="1" x14ac:dyDescent="0.45">
      <c r="A167" s="15"/>
      <c r="B167" s="15"/>
      <c r="C167" s="15"/>
      <c r="D167" s="15"/>
    </row>
    <row r="168" spans="1:29" ht="18" customHeight="1" x14ac:dyDescent="0.45">
      <c r="A168" s="15"/>
      <c r="B168" s="15"/>
      <c r="C168" s="15"/>
      <c r="D168" s="15"/>
    </row>
    <row r="169" spans="1:29" ht="18" customHeight="1" x14ac:dyDescent="0.45">
      <c r="A169" s="15"/>
      <c r="B169" s="15"/>
      <c r="C169" s="15"/>
    </row>
    <row r="170" spans="1:29" ht="18" customHeight="1" x14ac:dyDescent="0.45">
      <c r="A170" s="15"/>
      <c r="B170" s="15"/>
      <c r="C170" s="15"/>
    </row>
    <row r="171" spans="1:29" ht="18" customHeight="1" x14ac:dyDescent="0.45">
      <c r="A171" s="15"/>
      <c r="B171" s="15"/>
      <c r="C171" s="15"/>
    </row>
    <row r="172" spans="1:29" ht="18" customHeight="1" x14ac:dyDescent="0.45">
      <c r="A172" s="15"/>
      <c r="B172" s="15"/>
      <c r="C172" s="15"/>
    </row>
    <row r="173" spans="1:29" ht="18" customHeight="1" x14ac:dyDescent="0.45">
      <c r="A173" s="15"/>
      <c r="B173" s="15"/>
      <c r="C173" s="15"/>
    </row>
    <row r="174" spans="1:29" ht="18" customHeight="1" x14ac:dyDescent="0.45">
      <c r="A174" s="15"/>
      <c r="AA174" s="15"/>
      <c r="AB174" s="15"/>
    </row>
    <row r="175" spans="1:29" ht="18" customHeight="1" x14ac:dyDescent="0.45">
      <c r="A175" s="15"/>
      <c r="AA175" s="15"/>
      <c r="AB175" s="15"/>
    </row>
    <row r="176" spans="1:29" ht="15" customHeight="1" x14ac:dyDescent="0.45">
      <c r="A176" s="15"/>
      <c r="AA176" s="15"/>
      <c r="AB176" s="15"/>
    </row>
    <row r="177" spans="1:28" ht="19.5" customHeight="1" thickBot="1" x14ac:dyDescent="0.5">
      <c r="B177" s="6" t="s">
        <v>31</v>
      </c>
    </row>
    <row r="178" spans="1:28" ht="19.5" customHeight="1" x14ac:dyDescent="0.45">
      <c r="B178" s="294" t="s">
        <v>129</v>
      </c>
      <c r="C178" s="295"/>
      <c r="D178" s="295"/>
      <c r="E178" s="289" t="s">
        <v>14</v>
      </c>
      <c r="F178" s="289"/>
      <c r="G178" s="289"/>
      <c r="H178" s="289"/>
      <c r="I178" s="289"/>
      <c r="J178" s="289"/>
      <c r="K178" s="289"/>
      <c r="L178" s="289"/>
      <c r="M178" s="289"/>
      <c r="N178" s="289" t="s">
        <v>15</v>
      </c>
      <c r="O178" s="289"/>
      <c r="P178" s="289"/>
      <c r="Q178" s="289"/>
      <c r="R178" s="289"/>
      <c r="S178" s="289"/>
      <c r="T178" s="289"/>
      <c r="U178" s="289"/>
      <c r="V178" s="289"/>
      <c r="W178" s="295" t="s">
        <v>32</v>
      </c>
      <c r="X178" s="295"/>
      <c r="Y178" s="297"/>
    </row>
    <row r="179" spans="1:28" ht="19.5" customHeight="1" x14ac:dyDescent="0.45">
      <c r="B179" s="296"/>
      <c r="C179" s="158"/>
      <c r="D179" s="158"/>
      <c r="E179" s="259" t="s">
        <v>16</v>
      </c>
      <c r="F179" s="259"/>
      <c r="G179" s="260"/>
      <c r="H179" s="264"/>
      <c r="I179" s="259"/>
      <c r="J179" s="259"/>
      <c r="K179" s="259"/>
      <c r="L179" s="259"/>
      <c r="M179" s="259"/>
      <c r="N179" s="259" t="s">
        <v>16</v>
      </c>
      <c r="O179" s="259"/>
      <c r="P179" s="260"/>
      <c r="Q179" s="264"/>
      <c r="R179" s="259"/>
      <c r="S179" s="259"/>
      <c r="T179" s="259"/>
      <c r="U179" s="259"/>
      <c r="V179" s="259"/>
      <c r="W179" s="158"/>
      <c r="X179" s="158"/>
      <c r="Y179" s="159"/>
    </row>
    <row r="180" spans="1:28" ht="19.5" customHeight="1" x14ac:dyDescent="0.45">
      <c r="B180" s="296"/>
      <c r="C180" s="158"/>
      <c r="D180" s="158"/>
      <c r="E180" s="265"/>
      <c r="F180" s="265"/>
      <c r="G180" s="265"/>
      <c r="H180" s="265" t="s">
        <v>17</v>
      </c>
      <c r="I180" s="265"/>
      <c r="J180" s="265"/>
      <c r="K180" s="266" t="s">
        <v>138</v>
      </c>
      <c r="L180" s="266"/>
      <c r="M180" s="266"/>
      <c r="N180" s="265"/>
      <c r="O180" s="265"/>
      <c r="P180" s="265"/>
      <c r="Q180" s="265" t="s">
        <v>17</v>
      </c>
      <c r="R180" s="265"/>
      <c r="S180" s="265"/>
      <c r="T180" s="266" t="s">
        <v>138</v>
      </c>
      <c r="U180" s="266"/>
      <c r="V180" s="266"/>
      <c r="W180" s="158"/>
      <c r="X180" s="158"/>
      <c r="Y180" s="159"/>
    </row>
    <row r="181" spans="1:28" ht="19.5" customHeight="1" x14ac:dyDescent="0.45">
      <c r="B181" s="275" t="s">
        <v>116</v>
      </c>
      <c r="C181" s="276"/>
      <c r="D181" s="276"/>
      <c r="E181" s="277"/>
      <c r="F181" s="277"/>
      <c r="G181" s="277"/>
      <c r="H181" s="277"/>
      <c r="I181" s="277"/>
      <c r="J181" s="277"/>
      <c r="K181" s="277"/>
      <c r="L181" s="277"/>
      <c r="M181" s="277"/>
      <c r="N181" s="277"/>
      <c r="O181" s="277"/>
      <c r="P181" s="277"/>
      <c r="Q181" s="277"/>
      <c r="R181" s="277"/>
      <c r="S181" s="277"/>
      <c r="T181" s="277"/>
      <c r="U181" s="277"/>
      <c r="V181" s="277"/>
      <c r="W181" s="267" t="str">
        <f>IF(SUM(E181,N181)=0,"",SUM(E181,N181))</f>
        <v/>
      </c>
      <c r="X181" s="268"/>
      <c r="Y181" s="269"/>
    </row>
    <row r="182" spans="1:28" ht="19.5" customHeight="1" thickBot="1" x14ac:dyDescent="0.5">
      <c r="B182" s="270" t="s">
        <v>30</v>
      </c>
      <c r="C182" s="271"/>
      <c r="D182" s="271"/>
      <c r="E182" s="248"/>
      <c r="F182" s="248"/>
      <c r="G182" s="248"/>
      <c r="H182" s="248"/>
      <c r="I182" s="248"/>
      <c r="J182" s="248"/>
      <c r="K182" s="248"/>
      <c r="L182" s="248"/>
      <c r="M182" s="248"/>
      <c r="N182" s="248"/>
      <c r="O182" s="248"/>
      <c r="P182" s="248"/>
      <c r="Q182" s="248"/>
      <c r="R182" s="248"/>
      <c r="S182" s="248"/>
      <c r="T182" s="248"/>
      <c r="U182" s="248"/>
      <c r="V182" s="248"/>
      <c r="W182" s="272" t="str">
        <f>IF(SUM(E182,N182)=0,"",SUM(E182,N182))</f>
        <v/>
      </c>
      <c r="X182" s="273"/>
      <c r="Y182" s="274"/>
    </row>
    <row r="183" spans="1:28" ht="19.5" customHeight="1" thickBot="1" x14ac:dyDescent="0.5"/>
    <row r="184" spans="1:28" ht="17.25" customHeight="1" x14ac:dyDescent="0.15">
      <c r="A184" s="4"/>
      <c r="B184" s="39" t="s">
        <v>101</v>
      </c>
      <c r="C184" s="180" t="s">
        <v>237</v>
      </c>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1"/>
      <c r="AA184" s="10"/>
      <c r="AB184" s="10"/>
    </row>
    <row r="185" spans="1:28" ht="17.25" customHeight="1" x14ac:dyDescent="0.15">
      <c r="A185" s="4"/>
      <c r="B185" s="41" t="s">
        <v>101</v>
      </c>
      <c r="C185" s="85" t="s">
        <v>148</v>
      </c>
      <c r="D185" s="85"/>
      <c r="E185" s="85"/>
      <c r="F185" s="85"/>
      <c r="G185" s="85"/>
      <c r="H185" s="85"/>
      <c r="I185" s="85"/>
      <c r="J185" s="85"/>
      <c r="K185" s="85"/>
      <c r="L185" s="85"/>
      <c r="M185" s="85"/>
      <c r="N185" s="85"/>
      <c r="O185" s="85"/>
      <c r="P185" s="85"/>
      <c r="Q185" s="85"/>
      <c r="R185" s="85"/>
      <c r="S185" s="85"/>
      <c r="T185" s="85"/>
      <c r="U185" s="85"/>
      <c r="V185" s="85"/>
      <c r="W185" s="85"/>
      <c r="X185" s="85"/>
      <c r="Y185" s="85"/>
      <c r="Z185" s="86"/>
      <c r="AA185" s="10"/>
      <c r="AB185" s="10"/>
    </row>
    <row r="186" spans="1:28" ht="17.25" customHeight="1" x14ac:dyDescent="0.45">
      <c r="A186" s="4"/>
      <c r="B186" s="37"/>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6"/>
      <c r="AA186" s="10"/>
      <c r="AB186" s="10"/>
    </row>
    <row r="187" spans="1:28" ht="17.25" customHeight="1" thickBot="1" x14ac:dyDescent="0.5">
      <c r="A187" s="4"/>
      <c r="B187" s="36" t="s">
        <v>101</v>
      </c>
      <c r="C187" s="87" t="s">
        <v>109</v>
      </c>
      <c r="D187" s="87"/>
      <c r="E187" s="87"/>
      <c r="F187" s="87"/>
      <c r="G187" s="87"/>
      <c r="H187" s="87"/>
      <c r="I187" s="87"/>
      <c r="J187" s="87"/>
      <c r="K187" s="87"/>
      <c r="L187" s="87"/>
      <c r="M187" s="87"/>
      <c r="N187" s="87"/>
      <c r="O187" s="87"/>
      <c r="P187" s="87"/>
      <c r="Q187" s="87"/>
      <c r="R187" s="87"/>
      <c r="S187" s="87"/>
      <c r="T187" s="87"/>
      <c r="U187" s="87"/>
      <c r="V187" s="87"/>
      <c r="W187" s="87"/>
      <c r="X187" s="87"/>
      <c r="Y187" s="87"/>
      <c r="Z187" s="88"/>
      <c r="AA187" s="10"/>
      <c r="AB187" s="10"/>
    </row>
    <row r="188" spans="1:28" ht="19.5" customHeight="1" x14ac:dyDescent="0.45">
      <c r="A188" s="4"/>
      <c r="B188" s="32"/>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10"/>
      <c r="AB188" s="10"/>
    </row>
    <row r="189" spans="1:28" ht="19.5" customHeight="1" thickBot="1" x14ac:dyDescent="0.5">
      <c r="B189" s="6" t="s">
        <v>176</v>
      </c>
    </row>
    <row r="190" spans="1:28" ht="19.5" customHeight="1" x14ac:dyDescent="0.45">
      <c r="B190" s="239" t="s">
        <v>177</v>
      </c>
      <c r="C190" s="254"/>
      <c r="D190" s="254"/>
      <c r="E190" s="243"/>
      <c r="F190" s="244"/>
      <c r="G190" s="244"/>
      <c r="H190" s="244"/>
      <c r="I190" s="244"/>
      <c r="J190" s="244"/>
      <c r="K190" s="244"/>
      <c r="L190" s="244"/>
      <c r="M190" s="244"/>
      <c r="N190" s="244"/>
      <c r="O190" s="244"/>
      <c r="P190" s="244"/>
      <c r="Q190" s="244"/>
      <c r="R190" s="244"/>
      <c r="S190" s="244"/>
      <c r="T190" s="244"/>
      <c r="U190" s="244"/>
      <c r="V190" s="244"/>
      <c r="W190" s="245"/>
    </row>
    <row r="191" spans="1:28" ht="19.5" customHeight="1" x14ac:dyDescent="0.45">
      <c r="A191" s="22"/>
      <c r="B191" s="255"/>
      <c r="C191" s="256"/>
      <c r="D191" s="256"/>
      <c r="E191" s="259" t="s">
        <v>32</v>
      </c>
      <c r="F191" s="259"/>
      <c r="G191" s="260"/>
      <c r="H191" s="262"/>
      <c r="I191" s="262"/>
      <c r="J191" s="262"/>
      <c r="K191" s="262"/>
      <c r="L191" s="262"/>
      <c r="M191" s="262"/>
      <c r="N191" s="262"/>
      <c r="O191" s="262"/>
      <c r="P191" s="262"/>
      <c r="Q191" s="262"/>
      <c r="R191" s="262"/>
      <c r="S191" s="262"/>
      <c r="T191" s="262"/>
      <c r="U191" s="262"/>
      <c r="V191" s="262"/>
      <c r="W191" s="263"/>
    </row>
    <row r="192" spans="1:28" ht="19.5" customHeight="1" x14ac:dyDescent="0.45">
      <c r="B192" s="255"/>
      <c r="C192" s="256"/>
      <c r="D192" s="256"/>
      <c r="E192" s="261"/>
      <c r="F192" s="261"/>
      <c r="G192" s="261"/>
      <c r="H192" s="246" t="s">
        <v>18</v>
      </c>
      <c r="I192" s="246"/>
      <c r="J192" s="246"/>
      <c r="K192" s="246"/>
      <c r="L192" s="246" t="s">
        <v>19</v>
      </c>
      <c r="M192" s="246"/>
      <c r="N192" s="246"/>
      <c r="O192" s="246"/>
      <c r="P192" s="246" t="s">
        <v>20</v>
      </c>
      <c r="Q192" s="246"/>
      <c r="R192" s="246"/>
      <c r="S192" s="246"/>
      <c r="T192" s="246" t="s">
        <v>21</v>
      </c>
      <c r="U192" s="246"/>
      <c r="V192" s="246"/>
      <c r="W192" s="247"/>
    </row>
    <row r="193" spans="2:28" ht="19.5" customHeight="1" thickBot="1" x14ac:dyDescent="0.5">
      <c r="B193" s="257"/>
      <c r="C193" s="258"/>
      <c r="D193" s="258"/>
      <c r="E193" s="248" t="str">
        <f>IF(SUM(H193:W193)=0,"",SUM(H193:W193))</f>
        <v/>
      </c>
      <c r="F193" s="248"/>
      <c r="G193" s="248"/>
      <c r="H193" s="249"/>
      <c r="I193" s="250"/>
      <c r="J193" s="250"/>
      <c r="K193" s="251"/>
      <c r="L193" s="249"/>
      <c r="M193" s="250"/>
      <c r="N193" s="250"/>
      <c r="O193" s="251"/>
      <c r="P193" s="249"/>
      <c r="Q193" s="250"/>
      <c r="R193" s="250"/>
      <c r="S193" s="251"/>
      <c r="T193" s="249"/>
      <c r="U193" s="250"/>
      <c r="V193" s="250"/>
      <c r="W193" s="252"/>
    </row>
    <row r="194" spans="2:28" ht="19.5" customHeight="1" thickBot="1" x14ac:dyDescent="0.5">
      <c r="B194" s="253" t="str">
        <f>IF(W181="","",IF((W181-H181-Q181)=E193,"","前項目の計から女性警備員の数を引いた男性警備員の数と一致しません。確認してください。"))</f>
        <v/>
      </c>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row>
    <row r="195" spans="2:28" ht="19.5" customHeight="1" x14ac:dyDescent="0.45">
      <c r="B195" s="239" t="s">
        <v>178</v>
      </c>
      <c r="C195" s="254"/>
      <c r="D195" s="254"/>
      <c r="E195" s="243"/>
      <c r="F195" s="244"/>
      <c r="G195" s="244"/>
      <c r="H195" s="244"/>
      <c r="I195" s="244"/>
      <c r="J195" s="244"/>
      <c r="K195" s="244"/>
      <c r="L195" s="244"/>
      <c r="M195" s="244"/>
      <c r="N195" s="244"/>
      <c r="O195" s="244"/>
      <c r="P195" s="244"/>
      <c r="Q195" s="244"/>
      <c r="R195" s="244"/>
      <c r="S195" s="244"/>
      <c r="T195" s="244"/>
      <c r="U195" s="244"/>
      <c r="V195" s="244"/>
      <c r="W195" s="245"/>
    </row>
    <row r="196" spans="2:28" ht="19.5" customHeight="1" x14ac:dyDescent="0.45">
      <c r="B196" s="255"/>
      <c r="C196" s="256"/>
      <c r="D196" s="256"/>
      <c r="E196" s="259" t="s">
        <v>32</v>
      </c>
      <c r="F196" s="259"/>
      <c r="G196" s="260"/>
      <c r="H196" s="262"/>
      <c r="I196" s="262"/>
      <c r="J196" s="262"/>
      <c r="K196" s="262"/>
      <c r="L196" s="262"/>
      <c r="M196" s="262"/>
      <c r="N196" s="262"/>
      <c r="O196" s="262"/>
      <c r="P196" s="262"/>
      <c r="Q196" s="262"/>
      <c r="R196" s="262"/>
      <c r="S196" s="262"/>
      <c r="T196" s="262"/>
      <c r="U196" s="262"/>
      <c r="V196" s="262"/>
      <c r="W196" s="263"/>
    </row>
    <row r="197" spans="2:28" ht="19.5" customHeight="1" x14ac:dyDescent="0.45">
      <c r="B197" s="255"/>
      <c r="C197" s="256"/>
      <c r="D197" s="256"/>
      <c r="E197" s="261"/>
      <c r="F197" s="261"/>
      <c r="G197" s="261"/>
      <c r="H197" s="246" t="s">
        <v>18</v>
      </c>
      <c r="I197" s="246"/>
      <c r="J197" s="246"/>
      <c r="K197" s="246"/>
      <c r="L197" s="246" t="s">
        <v>19</v>
      </c>
      <c r="M197" s="246"/>
      <c r="N197" s="246"/>
      <c r="O197" s="246"/>
      <c r="P197" s="246" t="s">
        <v>20</v>
      </c>
      <c r="Q197" s="246"/>
      <c r="R197" s="246"/>
      <c r="S197" s="246"/>
      <c r="T197" s="246" t="s">
        <v>21</v>
      </c>
      <c r="U197" s="246"/>
      <c r="V197" s="246"/>
      <c r="W197" s="247"/>
    </row>
    <row r="198" spans="2:28" ht="19.5" customHeight="1" thickBot="1" x14ac:dyDescent="0.5">
      <c r="B198" s="257"/>
      <c r="C198" s="258"/>
      <c r="D198" s="258"/>
      <c r="E198" s="248" t="str">
        <f>IF(SUM(H198:W198)=0,"",SUM(H198:W198))</f>
        <v/>
      </c>
      <c r="F198" s="248"/>
      <c r="G198" s="248"/>
      <c r="H198" s="249"/>
      <c r="I198" s="250"/>
      <c r="J198" s="250"/>
      <c r="K198" s="251"/>
      <c r="L198" s="249"/>
      <c r="M198" s="250"/>
      <c r="N198" s="250"/>
      <c r="O198" s="251"/>
      <c r="P198" s="249"/>
      <c r="Q198" s="250"/>
      <c r="R198" s="250"/>
      <c r="S198" s="251"/>
      <c r="T198" s="249"/>
      <c r="U198" s="250"/>
      <c r="V198" s="250"/>
      <c r="W198" s="252"/>
    </row>
    <row r="199" spans="2:28" ht="19.5" customHeight="1" x14ac:dyDescent="0.45">
      <c r="B199" s="253" t="str">
        <f>IF(AND(H181="",Q181=""),"",IF(SUM(H181,Q181)=E198,"","前項目の女性警備員の数と一致しません。確認してください。"))</f>
        <v/>
      </c>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c r="AA199" s="253"/>
      <c r="AB199" s="253"/>
    </row>
    <row r="200" spans="2:28" ht="19.5" customHeight="1" thickBot="1" x14ac:dyDescent="0.5">
      <c r="B200" s="6" t="s">
        <v>179</v>
      </c>
    </row>
    <row r="201" spans="2:28" ht="19.5" customHeight="1" x14ac:dyDescent="0.45">
      <c r="B201" s="239" t="s">
        <v>180</v>
      </c>
      <c r="C201" s="240"/>
      <c r="D201" s="240"/>
      <c r="E201" s="243"/>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5"/>
    </row>
    <row r="202" spans="2:28" ht="19.5" customHeight="1" x14ac:dyDescent="0.45">
      <c r="B202" s="165"/>
      <c r="C202" s="137"/>
      <c r="D202" s="137"/>
      <c r="E202" s="246" t="s">
        <v>22</v>
      </c>
      <c r="F202" s="246"/>
      <c r="G202" s="246"/>
      <c r="H202" s="246" t="s">
        <v>23</v>
      </c>
      <c r="I202" s="246"/>
      <c r="J202" s="246"/>
      <c r="K202" s="246" t="s">
        <v>24</v>
      </c>
      <c r="L202" s="246"/>
      <c r="M202" s="246"/>
      <c r="N202" s="246" t="s">
        <v>25</v>
      </c>
      <c r="O202" s="246"/>
      <c r="P202" s="246"/>
      <c r="Q202" s="246" t="s">
        <v>26</v>
      </c>
      <c r="R202" s="246"/>
      <c r="S202" s="246"/>
      <c r="T202" s="246" t="s">
        <v>27</v>
      </c>
      <c r="U202" s="246"/>
      <c r="V202" s="246"/>
      <c r="W202" s="246" t="s">
        <v>28</v>
      </c>
      <c r="X202" s="246"/>
      <c r="Y202" s="246"/>
      <c r="Z202" s="246" t="s">
        <v>29</v>
      </c>
      <c r="AA202" s="246"/>
      <c r="AB202" s="247"/>
    </row>
    <row r="203" spans="2:28" ht="19.5" customHeight="1" thickBot="1" x14ac:dyDescent="0.5">
      <c r="B203" s="241"/>
      <c r="C203" s="242"/>
      <c r="D203" s="242"/>
      <c r="E203" s="248"/>
      <c r="F203" s="248"/>
      <c r="G203" s="248"/>
      <c r="H203" s="249"/>
      <c r="I203" s="250"/>
      <c r="J203" s="251"/>
      <c r="K203" s="249"/>
      <c r="L203" s="250"/>
      <c r="M203" s="251"/>
      <c r="N203" s="249"/>
      <c r="O203" s="250"/>
      <c r="P203" s="251"/>
      <c r="Q203" s="249"/>
      <c r="R203" s="250"/>
      <c r="S203" s="251"/>
      <c r="T203" s="249"/>
      <c r="U203" s="250"/>
      <c r="V203" s="251"/>
      <c r="W203" s="249"/>
      <c r="X203" s="250"/>
      <c r="Y203" s="251"/>
      <c r="Z203" s="249"/>
      <c r="AA203" s="250"/>
      <c r="AB203" s="252"/>
    </row>
    <row r="204" spans="2:28" ht="19.5" customHeight="1" thickBot="1" x14ac:dyDescent="0.5">
      <c r="B204" s="238" t="str">
        <f>IF(E193="","",IF(SUM(E203:AB203)=E193,"","前項目の合計と不一致です。確認してください。"))</f>
        <v/>
      </c>
      <c r="C204" s="238"/>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c r="AA204" s="238"/>
      <c r="AB204" s="238"/>
    </row>
    <row r="205" spans="2:28" ht="19.5" customHeight="1" x14ac:dyDescent="0.45">
      <c r="B205" s="239" t="s">
        <v>178</v>
      </c>
      <c r="C205" s="240"/>
      <c r="D205" s="240"/>
      <c r="E205" s="243"/>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5"/>
    </row>
    <row r="206" spans="2:28" ht="19.5" customHeight="1" x14ac:dyDescent="0.45">
      <c r="B206" s="165"/>
      <c r="C206" s="137"/>
      <c r="D206" s="137"/>
      <c r="E206" s="246" t="s">
        <v>22</v>
      </c>
      <c r="F206" s="246"/>
      <c r="G206" s="246"/>
      <c r="H206" s="246" t="s">
        <v>23</v>
      </c>
      <c r="I206" s="246"/>
      <c r="J206" s="246"/>
      <c r="K206" s="246" t="s">
        <v>24</v>
      </c>
      <c r="L206" s="246"/>
      <c r="M206" s="246"/>
      <c r="N206" s="246" t="s">
        <v>25</v>
      </c>
      <c r="O206" s="246"/>
      <c r="P206" s="246"/>
      <c r="Q206" s="246" t="s">
        <v>26</v>
      </c>
      <c r="R206" s="246"/>
      <c r="S206" s="246"/>
      <c r="T206" s="246" t="s">
        <v>27</v>
      </c>
      <c r="U206" s="246"/>
      <c r="V206" s="246"/>
      <c r="W206" s="246" t="s">
        <v>28</v>
      </c>
      <c r="X206" s="246"/>
      <c r="Y206" s="246"/>
      <c r="Z206" s="246" t="s">
        <v>29</v>
      </c>
      <c r="AA206" s="246"/>
      <c r="AB206" s="247"/>
    </row>
    <row r="207" spans="2:28" ht="19.5" customHeight="1" thickBot="1" x14ac:dyDescent="0.5">
      <c r="B207" s="241"/>
      <c r="C207" s="242"/>
      <c r="D207" s="242"/>
      <c r="E207" s="248"/>
      <c r="F207" s="248"/>
      <c r="G207" s="248"/>
      <c r="H207" s="249"/>
      <c r="I207" s="250"/>
      <c r="J207" s="251"/>
      <c r="K207" s="249"/>
      <c r="L207" s="250"/>
      <c r="M207" s="251"/>
      <c r="N207" s="249"/>
      <c r="O207" s="250"/>
      <c r="P207" s="251"/>
      <c r="Q207" s="249"/>
      <c r="R207" s="250"/>
      <c r="S207" s="251"/>
      <c r="T207" s="249"/>
      <c r="U207" s="250"/>
      <c r="V207" s="251"/>
      <c r="W207" s="249"/>
      <c r="X207" s="250"/>
      <c r="Y207" s="251"/>
      <c r="Z207" s="249"/>
      <c r="AA207" s="250"/>
      <c r="AB207" s="252"/>
    </row>
    <row r="208" spans="2:28" ht="19.5" customHeight="1" x14ac:dyDescent="0.45">
      <c r="B208" s="199" t="str">
        <f>IF(E198="","",IF(SUM(E207:AB207)=E198,"","前項目の合計と不一致です。確認してください。"))</f>
        <v/>
      </c>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row>
    <row r="209" spans="1:29" ht="19.5" customHeight="1" thickBot="1" x14ac:dyDescent="0.5">
      <c r="B209" s="6" t="s">
        <v>181</v>
      </c>
    </row>
    <row r="210" spans="1:29" ht="19.5" customHeight="1" x14ac:dyDescent="0.45">
      <c r="B210" s="200" t="s">
        <v>251</v>
      </c>
      <c r="C210" s="201"/>
      <c r="D210" s="201"/>
      <c r="E210" s="202"/>
      <c r="F210" s="209" t="s">
        <v>34</v>
      </c>
      <c r="G210" s="191"/>
      <c r="H210" s="212" t="s">
        <v>35</v>
      </c>
      <c r="I210" s="213"/>
      <c r="J210" s="214"/>
      <c r="K210" s="212" t="s">
        <v>36</v>
      </c>
      <c r="L210" s="213"/>
      <c r="M210" s="214"/>
      <c r="N210" s="212" t="s">
        <v>37</v>
      </c>
      <c r="O210" s="213"/>
      <c r="P210" s="214"/>
      <c r="Q210" s="212" t="s">
        <v>38</v>
      </c>
      <c r="R210" s="213"/>
      <c r="S210" s="214"/>
      <c r="T210" s="212" t="s">
        <v>39</v>
      </c>
      <c r="U210" s="213"/>
      <c r="V210" s="214"/>
      <c r="W210" s="221" t="s">
        <v>40</v>
      </c>
      <c r="X210" s="222"/>
      <c r="Y210" s="222"/>
    </row>
    <row r="211" spans="1:29" ht="19.5" customHeight="1" x14ac:dyDescent="0.45">
      <c r="B211" s="203"/>
      <c r="C211" s="204"/>
      <c r="D211" s="204"/>
      <c r="E211" s="205"/>
      <c r="F211" s="210"/>
      <c r="G211" s="211"/>
      <c r="H211" s="215"/>
      <c r="I211" s="216"/>
      <c r="J211" s="217"/>
      <c r="K211" s="215"/>
      <c r="L211" s="216"/>
      <c r="M211" s="217"/>
      <c r="N211" s="215"/>
      <c r="O211" s="216"/>
      <c r="P211" s="217"/>
      <c r="Q211" s="215"/>
      <c r="R211" s="216"/>
      <c r="S211" s="217"/>
      <c r="T211" s="215"/>
      <c r="U211" s="216"/>
      <c r="V211" s="217"/>
      <c r="W211" s="223"/>
      <c r="X211" s="224"/>
      <c r="Y211" s="224"/>
    </row>
    <row r="212" spans="1:29" ht="19.5" customHeight="1" x14ac:dyDescent="0.45">
      <c r="B212" s="206"/>
      <c r="C212" s="207"/>
      <c r="D212" s="207"/>
      <c r="E212" s="208"/>
      <c r="F212" s="210"/>
      <c r="G212" s="211"/>
      <c r="H212" s="215"/>
      <c r="I212" s="216"/>
      <c r="J212" s="217"/>
      <c r="K212" s="215"/>
      <c r="L212" s="216"/>
      <c r="M212" s="217"/>
      <c r="N212" s="215"/>
      <c r="O212" s="216"/>
      <c r="P212" s="217"/>
      <c r="Q212" s="215"/>
      <c r="R212" s="216"/>
      <c r="S212" s="217"/>
      <c r="T212" s="215"/>
      <c r="U212" s="216"/>
      <c r="V212" s="217"/>
      <c r="W212" s="223"/>
      <c r="X212" s="224"/>
      <c r="Y212" s="224"/>
    </row>
    <row r="213" spans="1:29" ht="19.5" customHeight="1" x14ac:dyDescent="0.45">
      <c r="B213" s="225"/>
      <c r="C213" s="226"/>
      <c r="D213" s="226"/>
      <c r="E213" s="227"/>
      <c r="F213" s="231" t="s">
        <v>41</v>
      </c>
      <c r="G213" s="232"/>
      <c r="H213" s="233"/>
      <c r="I213" s="233"/>
      <c r="J213" s="233"/>
      <c r="K213" s="233"/>
      <c r="L213" s="233"/>
      <c r="M213" s="233"/>
      <c r="N213" s="233"/>
      <c r="O213" s="233"/>
      <c r="P213" s="233"/>
      <c r="Q213" s="233"/>
      <c r="R213" s="233"/>
      <c r="S213" s="233"/>
      <c r="T213" s="233"/>
      <c r="U213" s="233"/>
      <c r="V213" s="233"/>
      <c r="W213" s="234"/>
      <c r="X213" s="235"/>
      <c r="Y213" s="235"/>
      <c r="Z213" s="14"/>
      <c r="AA213" s="14"/>
      <c r="AB213" s="14"/>
      <c r="AC213" s="14"/>
    </row>
    <row r="214" spans="1:29" s="14" customFormat="1" ht="19.5" customHeight="1" thickBot="1" x14ac:dyDescent="0.5">
      <c r="A214" s="1"/>
      <c r="B214" s="228"/>
      <c r="C214" s="229"/>
      <c r="D214" s="229"/>
      <c r="E214" s="230"/>
      <c r="F214" s="236" t="s">
        <v>42</v>
      </c>
      <c r="G214" s="237"/>
      <c r="H214" s="218"/>
      <c r="I214" s="218"/>
      <c r="J214" s="218"/>
      <c r="K214" s="218"/>
      <c r="L214" s="218"/>
      <c r="M214" s="218"/>
      <c r="N214" s="218"/>
      <c r="O214" s="218"/>
      <c r="P214" s="218"/>
      <c r="Q214" s="218"/>
      <c r="R214" s="218"/>
      <c r="S214" s="218"/>
      <c r="T214" s="218"/>
      <c r="U214" s="218"/>
      <c r="V214" s="218"/>
      <c r="W214" s="219"/>
      <c r="X214" s="220"/>
      <c r="Y214" s="220"/>
      <c r="Z214" s="1"/>
      <c r="AA214" s="1"/>
      <c r="AB214" s="1"/>
      <c r="AC214" s="1"/>
    </row>
    <row r="215" spans="1:29" ht="18" customHeight="1" thickBot="1" x14ac:dyDescent="0.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row>
    <row r="216" spans="1:29" ht="18" customHeight="1" x14ac:dyDescent="0.15">
      <c r="B216" s="39" t="s">
        <v>101</v>
      </c>
      <c r="C216" s="180" t="s">
        <v>252</v>
      </c>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1"/>
      <c r="AA216" s="21"/>
      <c r="AB216" s="21"/>
    </row>
    <row r="217" spans="1:29" ht="19.5" customHeight="1" x14ac:dyDescent="0.45">
      <c r="B217" s="47"/>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6"/>
      <c r="AA217" s="21"/>
      <c r="AB217" s="21"/>
    </row>
    <row r="218" spans="1:29" ht="19.5" customHeight="1" x14ac:dyDescent="0.45">
      <c r="B218" s="37" t="s">
        <v>101</v>
      </c>
      <c r="C218" s="85" t="s">
        <v>114</v>
      </c>
      <c r="D218" s="85"/>
      <c r="E218" s="85"/>
      <c r="F218" s="85"/>
      <c r="G218" s="85"/>
      <c r="H218" s="85"/>
      <c r="I218" s="85"/>
      <c r="J218" s="85"/>
      <c r="K218" s="85"/>
      <c r="L218" s="85"/>
      <c r="M218" s="85"/>
      <c r="N218" s="85"/>
      <c r="O218" s="85"/>
      <c r="P218" s="85"/>
      <c r="Q218" s="85"/>
      <c r="R218" s="85"/>
      <c r="S218" s="85"/>
      <c r="T218" s="85"/>
      <c r="U218" s="85"/>
      <c r="V218" s="85"/>
      <c r="W218" s="85"/>
      <c r="X218" s="85"/>
      <c r="Y218" s="85"/>
      <c r="Z218" s="86"/>
      <c r="AA218" s="21"/>
      <c r="AB218" s="21"/>
    </row>
    <row r="219" spans="1:29" ht="19.5" customHeight="1" x14ac:dyDescent="0.15">
      <c r="B219" s="41" t="s">
        <v>101</v>
      </c>
      <c r="C219" s="85" t="s">
        <v>115</v>
      </c>
      <c r="D219" s="85"/>
      <c r="E219" s="85"/>
      <c r="F219" s="85"/>
      <c r="G219" s="85"/>
      <c r="H219" s="85"/>
      <c r="I219" s="85"/>
      <c r="J219" s="85"/>
      <c r="K219" s="85"/>
      <c r="L219" s="85"/>
      <c r="M219" s="85"/>
      <c r="N219" s="85"/>
      <c r="O219" s="85"/>
      <c r="P219" s="85"/>
      <c r="Q219" s="85"/>
      <c r="R219" s="85"/>
      <c r="S219" s="85"/>
      <c r="T219" s="85"/>
      <c r="U219" s="85"/>
      <c r="V219" s="85"/>
      <c r="W219" s="85"/>
      <c r="X219" s="85"/>
      <c r="Y219" s="85"/>
      <c r="Z219" s="86"/>
      <c r="AA219" s="21"/>
      <c r="AB219" s="21"/>
    </row>
    <row r="220" spans="1:29" ht="19.5" customHeight="1" thickBot="1" x14ac:dyDescent="0.5">
      <c r="B220" s="46"/>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8"/>
      <c r="AA220" s="21"/>
      <c r="AB220" s="21"/>
    </row>
    <row r="221" spans="1:29" ht="19.5" customHeight="1" x14ac:dyDescent="0.45">
      <c r="B221" s="6" t="s">
        <v>96</v>
      </c>
    </row>
    <row r="222" spans="1:29" ht="19.5" customHeight="1" thickBot="1" x14ac:dyDescent="0.5">
      <c r="C222" s="18" t="s">
        <v>141</v>
      </c>
    </row>
    <row r="223" spans="1:29" ht="19.5" customHeight="1" x14ac:dyDescent="0.45">
      <c r="C223" s="182" t="s">
        <v>152</v>
      </c>
      <c r="D223" s="183"/>
      <c r="E223" s="183"/>
      <c r="F223" s="183"/>
      <c r="G223" s="184"/>
      <c r="H223" s="191" t="s">
        <v>154</v>
      </c>
      <c r="I223" s="191"/>
      <c r="J223" s="191"/>
      <c r="K223" s="191"/>
      <c r="L223" s="191"/>
      <c r="M223" s="191"/>
      <c r="N223" s="191"/>
      <c r="O223" s="191"/>
      <c r="P223" s="191"/>
      <c r="Q223" s="191"/>
      <c r="R223" s="191"/>
      <c r="S223" s="191"/>
      <c r="T223" s="191"/>
      <c r="U223" s="191"/>
      <c r="V223" s="191"/>
      <c r="W223" s="191"/>
      <c r="X223" s="191"/>
      <c r="Y223" s="191"/>
      <c r="Z223" s="191"/>
      <c r="AA223" s="192"/>
    </row>
    <row r="224" spans="1:29" ht="19.5" customHeight="1" x14ac:dyDescent="0.45">
      <c r="C224" s="185"/>
      <c r="D224" s="186"/>
      <c r="E224" s="186"/>
      <c r="F224" s="186"/>
      <c r="G224" s="187"/>
      <c r="H224" s="193" t="s">
        <v>153</v>
      </c>
      <c r="I224" s="193"/>
      <c r="J224" s="193"/>
      <c r="K224" s="193"/>
      <c r="L224" s="193"/>
      <c r="M224" s="193"/>
      <c r="N224" s="193"/>
      <c r="O224" s="193"/>
      <c r="P224" s="193"/>
      <c r="Q224" s="193"/>
      <c r="R224" s="195" t="s">
        <v>155</v>
      </c>
      <c r="S224" s="195"/>
      <c r="T224" s="195"/>
      <c r="U224" s="195"/>
      <c r="V224" s="195"/>
      <c r="W224" s="195"/>
      <c r="X224" s="195"/>
      <c r="Y224" s="195"/>
      <c r="Z224" s="195"/>
      <c r="AA224" s="196"/>
    </row>
    <row r="225" spans="3:29" ht="19.5" customHeight="1" x14ac:dyDescent="0.45">
      <c r="C225" s="188"/>
      <c r="D225" s="189"/>
      <c r="E225" s="189"/>
      <c r="F225" s="189"/>
      <c r="G225" s="190"/>
      <c r="H225" s="194"/>
      <c r="I225" s="194"/>
      <c r="J225" s="194"/>
      <c r="K225" s="194"/>
      <c r="L225" s="194"/>
      <c r="M225" s="194"/>
      <c r="N225" s="194"/>
      <c r="O225" s="194"/>
      <c r="P225" s="194"/>
      <c r="Q225" s="194"/>
      <c r="R225" s="197"/>
      <c r="S225" s="197"/>
      <c r="T225" s="197"/>
      <c r="U225" s="197"/>
      <c r="V225" s="197"/>
      <c r="W225" s="197"/>
      <c r="X225" s="197"/>
      <c r="Y225" s="197"/>
      <c r="Z225" s="197"/>
      <c r="AA225" s="198"/>
    </row>
    <row r="226" spans="3:29" ht="19.5" customHeight="1" thickBot="1" x14ac:dyDescent="0.5">
      <c r="C226" s="169"/>
      <c r="D226" s="170"/>
      <c r="E226" s="170"/>
      <c r="F226" s="170"/>
      <c r="G226" s="171"/>
      <c r="H226" s="172"/>
      <c r="I226" s="172"/>
      <c r="J226" s="172"/>
      <c r="K226" s="172"/>
      <c r="L226" s="172"/>
      <c r="M226" s="172"/>
      <c r="N226" s="172"/>
      <c r="O226" s="172"/>
      <c r="P226" s="172"/>
      <c r="Q226" s="172"/>
      <c r="R226" s="172"/>
      <c r="S226" s="172"/>
      <c r="T226" s="172"/>
      <c r="U226" s="172"/>
      <c r="V226" s="172"/>
      <c r="W226" s="172"/>
      <c r="X226" s="172"/>
      <c r="Y226" s="172"/>
      <c r="Z226" s="172"/>
      <c r="AA226" s="173"/>
    </row>
    <row r="227" spans="3:29" ht="15.75" customHeight="1" thickBot="1" x14ac:dyDescent="0.5">
      <c r="C227" s="34"/>
      <c r="D227" s="34"/>
      <c r="E227" s="34"/>
      <c r="F227" s="34"/>
      <c r="G227" s="34"/>
      <c r="H227" s="34"/>
      <c r="I227" s="34"/>
      <c r="J227" s="34"/>
      <c r="K227" s="34"/>
      <c r="L227" s="34"/>
      <c r="M227" s="34"/>
      <c r="N227" s="34"/>
      <c r="O227" s="34"/>
      <c r="P227" s="34"/>
      <c r="Q227" s="34"/>
      <c r="R227" s="48"/>
    </row>
    <row r="228" spans="3:29" ht="19.5" customHeight="1" x14ac:dyDescent="0.45">
      <c r="C228" s="35" t="s">
        <v>101</v>
      </c>
      <c r="D228" s="56" t="s">
        <v>233</v>
      </c>
      <c r="E228" s="56"/>
      <c r="F228" s="56"/>
      <c r="G228" s="56"/>
      <c r="H228" s="56"/>
      <c r="I228" s="56"/>
      <c r="J228" s="56"/>
      <c r="K228" s="56"/>
      <c r="L228" s="56"/>
      <c r="M228" s="56"/>
      <c r="N228" s="56"/>
      <c r="O228" s="56"/>
      <c r="P228" s="56"/>
      <c r="Q228" s="56"/>
      <c r="R228" s="56"/>
      <c r="S228" s="56"/>
      <c r="T228" s="56"/>
      <c r="U228" s="56"/>
      <c r="V228" s="56"/>
      <c r="W228" s="56"/>
      <c r="X228" s="56"/>
      <c r="Y228" s="56"/>
      <c r="Z228" s="57"/>
    </row>
    <row r="229" spans="3:29" ht="19.5" customHeight="1" thickBot="1" x14ac:dyDescent="0.5">
      <c r="C229" s="36" t="s">
        <v>101</v>
      </c>
      <c r="D229" s="60" t="s">
        <v>234</v>
      </c>
      <c r="E229" s="60"/>
      <c r="F229" s="60"/>
      <c r="G229" s="60"/>
      <c r="H229" s="60"/>
      <c r="I229" s="60"/>
      <c r="J229" s="60"/>
      <c r="K229" s="60"/>
      <c r="L229" s="60"/>
      <c r="M229" s="60"/>
      <c r="N229" s="60"/>
      <c r="O229" s="60"/>
      <c r="P229" s="60"/>
      <c r="Q229" s="60"/>
      <c r="R229" s="60"/>
      <c r="S229" s="60"/>
      <c r="T229" s="60"/>
      <c r="U229" s="60"/>
      <c r="V229" s="60"/>
      <c r="W229" s="60"/>
      <c r="X229" s="60"/>
      <c r="Y229" s="60"/>
      <c r="Z229" s="61"/>
    </row>
    <row r="230" spans="3:29" ht="15.75" customHeight="1" x14ac:dyDescent="0.45">
      <c r="C230" s="48"/>
      <c r="D230" s="48"/>
      <c r="E230" s="48"/>
      <c r="F230" s="48"/>
      <c r="G230" s="48"/>
      <c r="H230" s="48"/>
      <c r="I230" s="48"/>
      <c r="J230" s="48"/>
      <c r="K230" s="48"/>
      <c r="L230" s="48"/>
      <c r="M230" s="48"/>
      <c r="N230" s="48"/>
      <c r="O230" s="48"/>
      <c r="P230" s="48"/>
      <c r="Q230" s="48"/>
      <c r="R230" s="48"/>
    </row>
    <row r="231" spans="3:29" ht="19.5" customHeight="1" thickBot="1" x14ac:dyDescent="0.5">
      <c r="C231" s="17" t="s">
        <v>188</v>
      </c>
    </row>
    <row r="232" spans="3:29" ht="16.5" customHeight="1" x14ac:dyDescent="0.45">
      <c r="C232" s="174" t="s">
        <v>186</v>
      </c>
      <c r="D232" s="174"/>
      <c r="E232" s="174"/>
      <c r="F232" s="174"/>
      <c r="G232" s="174"/>
      <c r="H232" s="174"/>
      <c r="I232" s="174"/>
      <c r="J232" s="174"/>
      <c r="K232" s="174"/>
      <c r="L232" s="176" t="s">
        <v>184</v>
      </c>
      <c r="M232" s="176"/>
      <c r="N232" s="176"/>
      <c r="O232" s="176"/>
      <c r="P232" s="176"/>
      <c r="Q232" s="176"/>
      <c r="R232" s="176"/>
      <c r="S232" s="176"/>
      <c r="T232" s="176"/>
      <c r="U232" s="176"/>
      <c r="V232" s="176"/>
      <c r="W232" s="176"/>
      <c r="X232" s="178" t="s">
        <v>187</v>
      </c>
      <c r="Y232" s="178"/>
      <c r="Z232" s="178"/>
      <c r="AA232" s="178"/>
      <c r="AB232" s="178"/>
      <c r="AC232" s="178"/>
    </row>
    <row r="233" spans="3:29" ht="16.5" customHeight="1" x14ac:dyDescent="0.45">
      <c r="C233" s="175"/>
      <c r="D233" s="175"/>
      <c r="E233" s="175"/>
      <c r="F233" s="175"/>
      <c r="G233" s="175"/>
      <c r="H233" s="175"/>
      <c r="I233" s="175"/>
      <c r="J233" s="175"/>
      <c r="K233" s="175"/>
      <c r="L233" s="177"/>
      <c r="M233" s="177"/>
      <c r="N233" s="177"/>
      <c r="O233" s="177"/>
      <c r="P233" s="177"/>
      <c r="Q233" s="177"/>
      <c r="R233" s="177"/>
      <c r="S233" s="177"/>
      <c r="T233" s="177"/>
      <c r="U233" s="177"/>
      <c r="V233" s="177"/>
      <c r="W233" s="177"/>
      <c r="X233" s="179"/>
      <c r="Y233" s="179"/>
      <c r="Z233" s="179"/>
      <c r="AA233" s="179"/>
      <c r="AB233" s="179"/>
      <c r="AC233" s="179"/>
    </row>
    <row r="234" spans="3:29" ht="19.5" customHeight="1" x14ac:dyDescent="0.45">
      <c r="C234" s="165" t="s">
        <v>159</v>
      </c>
      <c r="D234" s="137"/>
      <c r="E234" s="166"/>
      <c r="F234" s="136" t="s">
        <v>182</v>
      </c>
      <c r="G234" s="137"/>
      <c r="H234" s="137"/>
      <c r="I234" s="140"/>
      <c r="J234" s="140"/>
      <c r="K234" s="141"/>
      <c r="L234" s="133" t="s">
        <v>185</v>
      </c>
      <c r="M234" s="134"/>
      <c r="N234" s="134"/>
      <c r="O234" s="135"/>
      <c r="P234" s="142" t="s">
        <v>183</v>
      </c>
      <c r="Q234" s="143"/>
      <c r="R234" s="143"/>
      <c r="S234" s="144"/>
      <c r="T234" s="148" t="s">
        <v>80</v>
      </c>
      <c r="U234" s="149"/>
      <c r="V234" s="149"/>
      <c r="W234" s="150"/>
      <c r="X234" s="154" t="s">
        <v>81</v>
      </c>
      <c r="Y234" s="155"/>
      <c r="Z234" s="155"/>
      <c r="AA234" s="158" t="s">
        <v>82</v>
      </c>
      <c r="AB234" s="158"/>
      <c r="AC234" s="159"/>
    </row>
    <row r="235" spans="3:29" ht="19.5" customHeight="1" x14ac:dyDescent="0.45">
      <c r="C235" s="167"/>
      <c r="D235" s="139"/>
      <c r="E235" s="168"/>
      <c r="F235" s="138"/>
      <c r="G235" s="139"/>
      <c r="H235" s="139"/>
      <c r="I235" s="162" t="s">
        <v>79</v>
      </c>
      <c r="J235" s="163"/>
      <c r="K235" s="164"/>
      <c r="L235" s="119"/>
      <c r="M235" s="120"/>
      <c r="N235" s="120"/>
      <c r="O235" s="121"/>
      <c r="P235" s="145"/>
      <c r="Q235" s="146"/>
      <c r="R235" s="146"/>
      <c r="S235" s="147"/>
      <c r="T235" s="151"/>
      <c r="U235" s="152"/>
      <c r="V235" s="152"/>
      <c r="W235" s="153"/>
      <c r="X235" s="156"/>
      <c r="Y235" s="157"/>
      <c r="Z235" s="157"/>
      <c r="AA235" s="160"/>
      <c r="AB235" s="160"/>
      <c r="AC235" s="161"/>
    </row>
    <row r="236" spans="3:29" ht="19.5" customHeight="1" thickBot="1" x14ac:dyDescent="0.5">
      <c r="C236" s="104"/>
      <c r="D236" s="105"/>
      <c r="E236" s="106"/>
      <c r="F236" s="107"/>
      <c r="G236" s="108"/>
      <c r="H236" s="109"/>
      <c r="I236" s="107"/>
      <c r="J236" s="108"/>
      <c r="K236" s="110"/>
      <c r="L236" s="111"/>
      <c r="M236" s="112"/>
      <c r="N236" s="112"/>
      <c r="O236" s="113"/>
      <c r="P236" s="114"/>
      <c r="Q236" s="112"/>
      <c r="R236" s="112"/>
      <c r="S236" s="113"/>
      <c r="T236" s="114"/>
      <c r="U236" s="112"/>
      <c r="V236" s="112"/>
      <c r="W236" s="115"/>
      <c r="X236" s="97"/>
      <c r="Y236" s="98"/>
      <c r="Z236" s="98"/>
      <c r="AA236" s="98"/>
      <c r="AB236" s="98"/>
      <c r="AC236" s="99"/>
    </row>
    <row r="237" spans="3:29" ht="15.75" customHeight="1" x14ac:dyDescent="0.45">
      <c r="C237" s="9"/>
      <c r="O237" s="9"/>
      <c r="P237" s="9"/>
      <c r="Q237" s="9"/>
      <c r="R237" s="9"/>
      <c r="S237" s="9"/>
    </row>
    <row r="238" spans="3:29" ht="19.5" customHeight="1" thickBot="1" x14ac:dyDescent="0.5">
      <c r="C238" s="17" t="s">
        <v>241</v>
      </c>
    </row>
    <row r="239" spans="3:29" ht="16.5" customHeight="1" x14ac:dyDescent="0.45">
      <c r="C239" s="127" t="s">
        <v>186</v>
      </c>
      <c r="D239" s="127"/>
      <c r="E239" s="127"/>
      <c r="F239" s="127"/>
      <c r="G239" s="127"/>
      <c r="H239" s="127"/>
      <c r="I239" s="127"/>
      <c r="J239" s="127"/>
      <c r="K239" s="127"/>
      <c r="L239" s="129" t="s">
        <v>184</v>
      </c>
      <c r="M239" s="129"/>
      <c r="N239" s="129"/>
      <c r="O239" s="129"/>
      <c r="P239" s="129"/>
      <c r="Q239" s="129"/>
      <c r="R239" s="129"/>
      <c r="S239" s="129"/>
      <c r="T239" s="129"/>
      <c r="U239" s="129"/>
      <c r="V239" s="129"/>
      <c r="W239" s="129"/>
      <c r="X239" s="131" t="s">
        <v>187</v>
      </c>
      <c r="Y239" s="131"/>
      <c r="Z239" s="131"/>
      <c r="AA239" s="131"/>
      <c r="AB239" s="131"/>
      <c r="AC239" s="131"/>
    </row>
    <row r="240" spans="3:29" ht="16.5" customHeight="1" x14ac:dyDescent="0.45">
      <c r="C240" s="128"/>
      <c r="D240" s="128"/>
      <c r="E240" s="128"/>
      <c r="F240" s="128"/>
      <c r="G240" s="128"/>
      <c r="H240" s="128"/>
      <c r="I240" s="128"/>
      <c r="J240" s="128"/>
      <c r="K240" s="128"/>
      <c r="L240" s="130"/>
      <c r="M240" s="130"/>
      <c r="N240" s="130"/>
      <c r="O240" s="130"/>
      <c r="P240" s="130"/>
      <c r="Q240" s="130"/>
      <c r="R240" s="130"/>
      <c r="S240" s="130"/>
      <c r="T240" s="130"/>
      <c r="U240" s="130"/>
      <c r="V240" s="130"/>
      <c r="W240" s="130"/>
      <c r="X240" s="132"/>
      <c r="Y240" s="132"/>
      <c r="Z240" s="132"/>
      <c r="AA240" s="132"/>
      <c r="AB240" s="132"/>
      <c r="AC240" s="132"/>
    </row>
    <row r="241" spans="3:29" ht="19.5" customHeight="1" x14ac:dyDescent="0.45">
      <c r="C241" s="133" t="s">
        <v>190</v>
      </c>
      <c r="D241" s="134"/>
      <c r="E241" s="135"/>
      <c r="F241" s="136" t="s">
        <v>182</v>
      </c>
      <c r="G241" s="137"/>
      <c r="H241" s="137"/>
      <c r="I241" s="140"/>
      <c r="J241" s="140"/>
      <c r="K241" s="141"/>
      <c r="L241" s="133" t="s">
        <v>185</v>
      </c>
      <c r="M241" s="134"/>
      <c r="N241" s="134"/>
      <c r="O241" s="135"/>
      <c r="P241" s="142" t="s">
        <v>183</v>
      </c>
      <c r="Q241" s="143"/>
      <c r="R241" s="143"/>
      <c r="S241" s="144"/>
      <c r="T241" s="148" t="s">
        <v>80</v>
      </c>
      <c r="U241" s="149"/>
      <c r="V241" s="149"/>
      <c r="W241" s="150"/>
      <c r="X241" s="154" t="s">
        <v>81</v>
      </c>
      <c r="Y241" s="155"/>
      <c r="Z241" s="155"/>
      <c r="AA241" s="158" t="s">
        <v>82</v>
      </c>
      <c r="AB241" s="158"/>
      <c r="AC241" s="159"/>
    </row>
    <row r="242" spans="3:29" ht="19.5" customHeight="1" x14ac:dyDescent="0.45">
      <c r="C242" s="119"/>
      <c r="D242" s="120"/>
      <c r="E242" s="121"/>
      <c r="F242" s="138"/>
      <c r="G242" s="139"/>
      <c r="H242" s="139"/>
      <c r="I242" s="162" t="s">
        <v>79</v>
      </c>
      <c r="J242" s="163"/>
      <c r="K242" s="164"/>
      <c r="L242" s="119"/>
      <c r="M242" s="120"/>
      <c r="N242" s="120"/>
      <c r="O242" s="121"/>
      <c r="P242" s="145"/>
      <c r="Q242" s="146"/>
      <c r="R242" s="146"/>
      <c r="S242" s="147"/>
      <c r="T242" s="151"/>
      <c r="U242" s="152"/>
      <c r="V242" s="152"/>
      <c r="W242" s="153"/>
      <c r="X242" s="156"/>
      <c r="Y242" s="157"/>
      <c r="Z242" s="157"/>
      <c r="AA242" s="160"/>
      <c r="AB242" s="160"/>
      <c r="AC242" s="161"/>
    </row>
    <row r="243" spans="3:29" ht="19.5" customHeight="1" thickBot="1" x14ac:dyDescent="0.5">
      <c r="C243" s="104"/>
      <c r="D243" s="105"/>
      <c r="E243" s="106"/>
      <c r="F243" s="107"/>
      <c r="G243" s="108"/>
      <c r="H243" s="109"/>
      <c r="I243" s="107"/>
      <c r="J243" s="108"/>
      <c r="K243" s="110"/>
      <c r="L243" s="111"/>
      <c r="M243" s="112"/>
      <c r="N243" s="112"/>
      <c r="O243" s="113"/>
      <c r="P243" s="114"/>
      <c r="Q243" s="112"/>
      <c r="R243" s="112"/>
      <c r="S243" s="113"/>
      <c r="T243" s="114"/>
      <c r="U243" s="112"/>
      <c r="V243" s="112"/>
      <c r="W243" s="115"/>
      <c r="X243" s="97"/>
      <c r="Y243" s="98"/>
      <c r="Z243" s="98"/>
      <c r="AA243" s="98"/>
      <c r="AB243" s="98"/>
      <c r="AC243" s="99"/>
    </row>
    <row r="244" spans="3:29" ht="15.75" customHeight="1" x14ac:dyDescent="0.45">
      <c r="C244" s="9"/>
      <c r="J244" s="9"/>
      <c r="K244" s="9"/>
      <c r="L244" s="9"/>
      <c r="M244" s="9"/>
      <c r="N244" s="9"/>
      <c r="O244" s="9"/>
      <c r="P244" s="9"/>
      <c r="Q244" s="9"/>
    </row>
    <row r="245" spans="3:29" ht="19.5" customHeight="1" thickBot="1" x14ac:dyDescent="0.5">
      <c r="C245" s="6" t="s">
        <v>189</v>
      </c>
    </row>
    <row r="246" spans="3:29" ht="19.5" customHeight="1" x14ac:dyDescent="0.45">
      <c r="C246" s="116" t="s">
        <v>67</v>
      </c>
      <c r="D246" s="117"/>
      <c r="E246" s="117"/>
      <c r="F246" s="118"/>
      <c r="G246" s="122" t="s">
        <v>150</v>
      </c>
      <c r="H246" s="117"/>
      <c r="I246" s="117"/>
      <c r="J246" s="118"/>
      <c r="K246" s="122" t="s">
        <v>149</v>
      </c>
      <c r="L246" s="117"/>
      <c r="M246" s="117"/>
      <c r="N246" s="118"/>
      <c r="O246" s="122" t="s">
        <v>151</v>
      </c>
      <c r="P246" s="117"/>
      <c r="Q246" s="117"/>
      <c r="R246" s="118"/>
      <c r="S246" s="122" t="s">
        <v>76</v>
      </c>
      <c r="T246" s="117"/>
      <c r="U246" s="117"/>
      <c r="V246" s="118"/>
      <c r="W246" s="122" t="s">
        <v>68</v>
      </c>
      <c r="X246" s="117"/>
      <c r="Y246" s="117"/>
      <c r="Z246" s="124"/>
    </row>
    <row r="247" spans="3:29" ht="19.5" customHeight="1" x14ac:dyDescent="0.45">
      <c r="C247" s="119"/>
      <c r="D247" s="120"/>
      <c r="E247" s="120"/>
      <c r="F247" s="121"/>
      <c r="G247" s="123"/>
      <c r="H247" s="120"/>
      <c r="I247" s="120"/>
      <c r="J247" s="121"/>
      <c r="K247" s="123"/>
      <c r="L247" s="120"/>
      <c r="M247" s="120"/>
      <c r="N247" s="121"/>
      <c r="O247" s="123"/>
      <c r="P247" s="120"/>
      <c r="Q247" s="120"/>
      <c r="R247" s="121"/>
      <c r="S247" s="123"/>
      <c r="T247" s="120"/>
      <c r="U247" s="120"/>
      <c r="V247" s="121"/>
      <c r="W247" s="123"/>
      <c r="X247" s="120"/>
      <c r="Y247" s="120"/>
      <c r="Z247" s="125"/>
    </row>
    <row r="248" spans="3:29" ht="19.5" customHeight="1" thickBot="1" x14ac:dyDescent="0.5">
      <c r="C248" s="97"/>
      <c r="D248" s="98"/>
      <c r="E248" s="98"/>
      <c r="F248" s="98"/>
      <c r="G248" s="98"/>
      <c r="H248" s="98"/>
      <c r="I248" s="98"/>
      <c r="J248" s="98"/>
      <c r="K248" s="98"/>
      <c r="L248" s="98"/>
      <c r="M248" s="98"/>
      <c r="N248" s="98"/>
      <c r="O248" s="98"/>
      <c r="P248" s="98"/>
      <c r="Q248" s="98"/>
      <c r="R248" s="98"/>
      <c r="S248" s="98"/>
      <c r="T248" s="98"/>
      <c r="U248" s="98"/>
      <c r="V248" s="98"/>
      <c r="W248" s="98"/>
      <c r="X248" s="98"/>
      <c r="Y248" s="98"/>
      <c r="Z248" s="99"/>
    </row>
    <row r="249" spans="3:29" ht="15.75" customHeight="1" thickBot="1" x14ac:dyDescent="0.5">
      <c r="D249" s="14"/>
      <c r="E249" s="14"/>
      <c r="F249" s="14"/>
      <c r="G249" s="14"/>
      <c r="H249" s="14"/>
      <c r="I249" s="14"/>
      <c r="J249" s="14"/>
      <c r="K249" s="14"/>
      <c r="L249" s="14"/>
      <c r="M249" s="14"/>
    </row>
    <row r="250" spans="3:29" ht="19.5" customHeight="1" x14ac:dyDescent="0.45">
      <c r="C250" s="116" t="s">
        <v>77</v>
      </c>
      <c r="D250" s="117"/>
      <c r="E250" s="117"/>
      <c r="F250" s="118"/>
      <c r="G250" s="122" t="s">
        <v>69</v>
      </c>
      <c r="H250" s="117"/>
      <c r="I250" s="117"/>
      <c r="J250" s="118"/>
      <c r="K250" s="122" t="s">
        <v>70</v>
      </c>
      <c r="L250" s="117"/>
      <c r="M250" s="117"/>
      <c r="N250" s="118"/>
      <c r="O250" s="122" t="s">
        <v>71</v>
      </c>
      <c r="P250" s="117"/>
      <c r="Q250" s="117"/>
      <c r="R250" s="118"/>
      <c r="S250" s="122" t="s">
        <v>72</v>
      </c>
      <c r="T250" s="117"/>
      <c r="U250" s="117"/>
      <c r="V250" s="118"/>
      <c r="W250" s="122" t="s">
        <v>73</v>
      </c>
      <c r="X250" s="117"/>
      <c r="Y250" s="117"/>
      <c r="Z250" s="124"/>
    </row>
    <row r="251" spans="3:29" ht="19.5" customHeight="1" x14ac:dyDescent="0.45">
      <c r="C251" s="119"/>
      <c r="D251" s="120"/>
      <c r="E251" s="120"/>
      <c r="F251" s="121"/>
      <c r="G251" s="123"/>
      <c r="H251" s="120"/>
      <c r="I251" s="120"/>
      <c r="J251" s="121"/>
      <c r="K251" s="123"/>
      <c r="L251" s="120"/>
      <c r="M251" s="120"/>
      <c r="N251" s="121"/>
      <c r="O251" s="123"/>
      <c r="P251" s="120"/>
      <c r="Q251" s="120"/>
      <c r="R251" s="121"/>
      <c r="S251" s="123"/>
      <c r="T251" s="120"/>
      <c r="U251" s="120"/>
      <c r="V251" s="121"/>
      <c r="W251" s="123"/>
      <c r="X251" s="120"/>
      <c r="Y251" s="120"/>
      <c r="Z251" s="125"/>
    </row>
    <row r="252" spans="3:29" ht="19.5" customHeight="1" thickBot="1" x14ac:dyDescent="0.5">
      <c r="C252" s="100"/>
      <c r="D252" s="101"/>
      <c r="E252" s="101"/>
      <c r="F252" s="102"/>
      <c r="G252" s="103"/>
      <c r="H252" s="101"/>
      <c r="I252" s="101"/>
      <c r="J252" s="102"/>
      <c r="K252" s="103"/>
      <c r="L252" s="101"/>
      <c r="M252" s="101"/>
      <c r="N252" s="102"/>
      <c r="O252" s="103"/>
      <c r="P252" s="101"/>
      <c r="Q252" s="101"/>
      <c r="R252" s="102"/>
      <c r="S252" s="103"/>
      <c r="T252" s="101"/>
      <c r="U252" s="101"/>
      <c r="V252" s="102"/>
      <c r="W252" s="103"/>
      <c r="X252" s="101"/>
      <c r="Y252" s="101"/>
      <c r="Z252" s="126"/>
    </row>
    <row r="253" spans="3:29" ht="15.75" customHeight="1" thickBot="1" x14ac:dyDescent="0.5"/>
    <row r="254" spans="3:29" ht="19.5" customHeight="1" x14ac:dyDescent="0.45">
      <c r="C254" s="116" t="s">
        <v>74</v>
      </c>
      <c r="D254" s="117"/>
      <c r="E254" s="117"/>
      <c r="F254" s="118"/>
      <c r="G254" s="122" t="s">
        <v>75</v>
      </c>
      <c r="H254" s="117"/>
      <c r="I254" s="117"/>
      <c r="J254" s="118"/>
      <c r="K254" s="122" t="s">
        <v>78</v>
      </c>
      <c r="L254" s="117"/>
      <c r="M254" s="117"/>
      <c r="N254" s="124"/>
      <c r="P254" s="14"/>
      <c r="Q254" s="14"/>
      <c r="R254" s="14"/>
      <c r="S254" s="14"/>
      <c r="T254" s="14"/>
      <c r="U254" s="14"/>
      <c r="V254" s="14"/>
      <c r="W254" s="14"/>
      <c r="X254" s="14"/>
      <c r="Y254" s="14"/>
      <c r="Z254" s="14"/>
      <c r="AA254" s="14"/>
    </row>
    <row r="255" spans="3:29" ht="19.5" customHeight="1" x14ac:dyDescent="0.45">
      <c r="C255" s="119"/>
      <c r="D255" s="120"/>
      <c r="E255" s="120"/>
      <c r="F255" s="121"/>
      <c r="G255" s="123"/>
      <c r="H255" s="120"/>
      <c r="I255" s="120"/>
      <c r="J255" s="121"/>
      <c r="K255" s="123"/>
      <c r="L255" s="120"/>
      <c r="M255" s="120"/>
      <c r="N255" s="125"/>
      <c r="P255" s="14"/>
      <c r="Q255" s="14"/>
      <c r="R255" s="14"/>
      <c r="S255" s="14"/>
      <c r="T255" s="14"/>
      <c r="U255" s="14"/>
      <c r="V255" s="14"/>
      <c r="W255" s="14"/>
      <c r="X255" s="14"/>
      <c r="Y255" s="14"/>
      <c r="Z255" s="14"/>
      <c r="AA255" s="14"/>
    </row>
    <row r="256" spans="3:29" ht="19.5" customHeight="1" thickBot="1" x14ac:dyDescent="0.5">
      <c r="C256" s="97"/>
      <c r="D256" s="98"/>
      <c r="E256" s="98"/>
      <c r="F256" s="98"/>
      <c r="G256" s="98"/>
      <c r="H256" s="98"/>
      <c r="I256" s="98"/>
      <c r="J256" s="98"/>
      <c r="K256" s="98"/>
      <c r="L256" s="98"/>
      <c r="M256" s="98"/>
      <c r="N256" s="99"/>
      <c r="P256" s="14"/>
      <c r="Q256" s="14"/>
      <c r="R256" s="14"/>
      <c r="S256" s="14"/>
      <c r="T256" s="14"/>
      <c r="U256" s="14"/>
      <c r="V256" s="14"/>
      <c r="W256" s="14"/>
      <c r="X256" s="14"/>
      <c r="Y256" s="14"/>
      <c r="Z256" s="14"/>
      <c r="AA256" s="14"/>
    </row>
    <row r="257" spans="2:29" ht="15.75" customHeight="1" thickBot="1" x14ac:dyDescent="0.5"/>
    <row r="258" spans="2:29" ht="16.5" customHeight="1" x14ac:dyDescent="0.45">
      <c r="C258" s="35" t="s">
        <v>101</v>
      </c>
      <c r="D258" s="56" t="s">
        <v>167</v>
      </c>
      <c r="E258" s="56"/>
      <c r="F258" s="56"/>
      <c r="G258" s="56"/>
      <c r="H258" s="56"/>
      <c r="I258" s="56"/>
      <c r="J258" s="56"/>
      <c r="K258" s="56"/>
      <c r="L258" s="56"/>
      <c r="M258" s="56"/>
      <c r="N258" s="56"/>
      <c r="O258" s="56"/>
      <c r="P258" s="56"/>
      <c r="Q258" s="56"/>
      <c r="R258" s="56"/>
      <c r="S258" s="56"/>
      <c r="T258" s="56"/>
      <c r="U258" s="56"/>
      <c r="V258" s="56"/>
      <c r="W258" s="56"/>
      <c r="X258" s="56"/>
      <c r="Y258" s="56"/>
      <c r="Z258" s="56"/>
      <c r="AA258" s="57"/>
    </row>
    <row r="259" spans="2:29" ht="16.5" customHeight="1" x14ac:dyDescent="0.15">
      <c r="C259" s="41" t="s">
        <v>101</v>
      </c>
      <c r="D259" s="85" t="s">
        <v>235</v>
      </c>
      <c r="E259" s="85"/>
      <c r="F259" s="85"/>
      <c r="G259" s="85"/>
      <c r="H259" s="85"/>
      <c r="I259" s="85"/>
      <c r="J259" s="85"/>
      <c r="K259" s="85"/>
      <c r="L259" s="85"/>
      <c r="M259" s="85"/>
      <c r="N259" s="85"/>
      <c r="O259" s="85"/>
      <c r="P259" s="85"/>
      <c r="Q259" s="85"/>
      <c r="R259" s="85"/>
      <c r="S259" s="85"/>
      <c r="T259" s="85"/>
      <c r="U259" s="85"/>
      <c r="V259" s="85"/>
      <c r="W259" s="85"/>
      <c r="X259" s="85"/>
      <c r="Y259" s="85"/>
      <c r="Z259" s="85"/>
      <c r="AA259" s="86"/>
    </row>
    <row r="260" spans="2:29" ht="16.5" customHeight="1" x14ac:dyDescent="0.45">
      <c r="C260" s="37"/>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6"/>
    </row>
    <row r="261" spans="2:29" ht="16.5" customHeight="1" x14ac:dyDescent="0.15">
      <c r="C261" s="41" t="s">
        <v>101</v>
      </c>
      <c r="D261" s="85" t="s">
        <v>168</v>
      </c>
      <c r="E261" s="85"/>
      <c r="F261" s="85"/>
      <c r="G261" s="85"/>
      <c r="H261" s="85"/>
      <c r="I261" s="85"/>
      <c r="J261" s="85"/>
      <c r="K261" s="85"/>
      <c r="L261" s="85"/>
      <c r="M261" s="85"/>
      <c r="N261" s="85"/>
      <c r="O261" s="85"/>
      <c r="P261" s="85"/>
      <c r="Q261" s="85"/>
      <c r="R261" s="85"/>
      <c r="S261" s="85"/>
      <c r="T261" s="85"/>
      <c r="U261" s="85"/>
      <c r="V261" s="85"/>
      <c r="W261" s="85"/>
      <c r="X261" s="85"/>
      <c r="Y261" s="85"/>
      <c r="Z261" s="85"/>
      <c r="AA261" s="86"/>
    </row>
    <row r="262" spans="2:29" ht="16.5" customHeight="1" x14ac:dyDescent="0.15">
      <c r="C262" s="43"/>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6"/>
    </row>
    <row r="263" spans="2:29" ht="16.5" customHeight="1" x14ac:dyDescent="0.15">
      <c r="C263" s="41" t="s">
        <v>101</v>
      </c>
      <c r="D263" s="85" t="s">
        <v>107</v>
      </c>
      <c r="E263" s="85"/>
      <c r="F263" s="85"/>
      <c r="G263" s="85"/>
      <c r="H263" s="85"/>
      <c r="I263" s="85"/>
      <c r="J263" s="85"/>
      <c r="K263" s="85"/>
      <c r="L263" s="85"/>
      <c r="M263" s="85"/>
      <c r="N263" s="85"/>
      <c r="O263" s="85"/>
      <c r="P263" s="85"/>
      <c r="Q263" s="85"/>
      <c r="R263" s="85"/>
      <c r="S263" s="85"/>
      <c r="T263" s="85"/>
      <c r="U263" s="85"/>
      <c r="V263" s="85"/>
      <c r="W263" s="85"/>
      <c r="X263" s="85"/>
      <c r="Y263" s="85"/>
      <c r="Z263" s="85"/>
      <c r="AA263" s="86"/>
    </row>
    <row r="264" spans="2:29" ht="16.5" customHeight="1" x14ac:dyDescent="0.15">
      <c r="C264" s="43"/>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6"/>
    </row>
    <row r="265" spans="2:29" ht="16.5" customHeight="1" x14ac:dyDescent="0.15">
      <c r="C265" s="41" t="s">
        <v>101</v>
      </c>
      <c r="D265" s="85" t="s">
        <v>108</v>
      </c>
      <c r="E265" s="85"/>
      <c r="F265" s="85"/>
      <c r="G265" s="85"/>
      <c r="H265" s="85"/>
      <c r="I265" s="85"/>
      <c r="J265" s="85"/>
      <c r="K265" s="85"/>
      <c r="L265" s="85"/>
      <c r="M265" s="85"/>
      <c r="N265" s="85"/>
      <c r="O265" s="85"/>
      <c r="P265" s="85"/>
      <c r="Q265" s="85"/>
      <c r="R265" s="85"/>
      <c r="S265" s="85"/>
      <c r="T265" s="85"/>
      <c r="U265" s="85"/>
      <c r="V265" s="85"/>
      <c r="W265" s="85"/>
      <c r="X265" s="85"/>
      <c r="Y265" s="85"/>
      <c r="Z265" s="85"/>
      <c r="AA265" s="86"/>
    </row>
    <row r="266" spans="2:29" ht="16.5" customHeight="1" thickBot="1" x14ac:dyDescent="0.5">
      <c r="C266" s="46"/>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8"/>
    </row>
    <row r="267" spans="2:29" ht="19.5" customHeight="1" x14ac:dyDescent="0.45"/>
    <row r="268" spans="2:29" ht="19.5" customHeight="1" thickBot="1" x14ac:dyDescent="0.5">
      <c r="B268" s="6" t="s">
        <v>191</v>
      </c>
    </row>
    <row r="269" spans="2:29" ht="19.5" customHeight="1" x14ac:dyDescent="0.45">
      <c r="B269" s="89" t="s">
        <v>192</v>
      </c>
      <c r="C269" s="90"/>
      <c r="D269" s="90"/>
      <c r="E269" s="90"/>
      <c r="F269" s="90"/>
      <c r="G269" s="90"/>
      <c r="H269" s="90"/>
      <c r="I269" s="90"/>
      <c r="J269" s="90" t="s">
        <v>193</v>
      </c>
      <c r="K269" s="90"/>
      <c r="L269" s="90"/>
      <c r="M269" s="90"/>
      <c r="N269" s="90"/>
      <c r="O269" s="93"/>
      <c r="P269" s="89" t="s">
        <v>192</v>
      </c>
      <c r="Q269" s="90"/>
      <c r="R269" s="90"/>
      <c r="S269" s="90"/>
      <c r="T269" s="90"/>
      <c r="U269" s="90"/>
      <c r="V269" s="90"/>
      <c r="W269" s="90"/>
      <c r="X269" s="90" t="s">
        <v>193</v>
      </c>
      <c r="Y269" s="90"/>
      <c r="Z269" s="90"/>
      <c r="AA269" s="90"/>
      <c r="AB269" s="90"/>
      <c r="AC269" s="94"/>
    </row>
    <row r="270" spans="2:29" ht="19.5" customHeight="1" x14ac:dyDescent="0.45">
      <c r="B270" s="91"/>
      <c r="C270" s="92"/>
      <c r="D270" s="92"/>
      <c r="E270" s="92"/>
      <c r="F270" s="92"/>
      <c r="G270" s="92"/>
      <c r="H270" s="92"/>
      <c r="I270" s="92"/>
      <c r="J270" s="70" t="s">
        <v>116</v>
      </c>
      <c r="K270" s="70"/>
      <c r="L270" s="70"/>
      <c r="M270" s="92" t="s">
        <v>30</v>
      </c>
      <c r="N270" s="92"/>
      <c r="O270" s="95"/>
      <c r="P270" s="91"/>
      <c r="Q270" s="92"/>
      <c r="R270" s="92"/>
      <c r="S270" s="92"/>
      <c r="T270" s="92"/>
      <c r="U270" s="92"/>
      <c r="V270" s="92"/>
      <c r="W270" s="92"/>
      <c r="X270" s="70" t="s">
        <v>116</v>
      </c>
      <c r="Y270" s="70"/>
      <c r="Z270" s="70"/>
      <c r="AA270" s="92" t="s">
        <v>30</v>
      </c>
      <c r="AB270" s="92"/>
      <c r="AC270" s="96"/>
    </row>
    <row r="271" spans="2:29" ht="31.5" customHeight="1" x14ac:dyDescent="0.45">
      <c r="B271" s="69" t="s">
        <v>194</v>
      </c>
      <c r="C271" s="70"/>
      <c r="D271" s="70"/>
      <c r="E271" s="70"/>
      <c r="F271" s="70"/>
      <c r="G271" s="70"/>
      <c r="H271" s="70"/>
      <c r="I271" s="70"/>
      <c r="J271" s="71"/>
      <c r="K271" s="71"/>
      <c r="L271" s="71"/>
      <c r="M271" s="71"/>
      <c r="N271" s="71"/>
      <c r="O271" s="72"/>
      <c r="P271" s="69" t="s">
        <v>211</v>
      </c>
      <c r="Q271" s="70"/>
      <c r="R271" s="70"/>
      <c r="S271" s="70"/>
      <c r="T271" s="70"/>
      <c r="U271" s="70"/>
      <c r="V271" s="70"/>
      <c r="W271" s="70"/>
      <c r="X271" s="71"/>
      <c r="Y271" s="71"/>
      <c r="Z271" s="71"/>
      <c r="AA271" s="71"/>
      <c r="AB271" s="71"/>
      <c r="AC271" s="77"/>
    </row>
    <row r="272" spans="2:29" ht="31.5" customHeight="1" x14ac:dyDescent="0.45">
      <c r="B272" s="69" t="s">
        <v>195</v>
      </c>
      <c r="C272" s="70"/>
      <c r="D272" s="70"/>
      <c r="E272" s="70"/>
      <c r="F272" s="70"/>
      <c r="G272" s="70"/>
      <c r="H272" s="70"/>
      <c r="I272" s="70"/>
      <c r="J272" s="71"/>
      <c r="K272" s="71"/>
      <c r="L272" s="71"/>
      <c r="M272" s="71"/>
      <c r="N272" s="71"/>
      <c r="O272" s="72"/>
      <c r="P272" s="78" t="s">
        <v>229</v>
      </c>
      <c r="Q272" s="70"/>
      <c r="R272" s="70"/>
      <c r="S272" s="70"/>
      <c r="T272" s="70"/>
      <c r="U272" s="70"/>
      <c r="V272" s="70"/>
      <c r="W272" s="70"/>
      <c r="X272" s="71"/>
      <c r="Y272" s="71"/>
      <c r="Z272" s="71"/>
      <c r="AA272" s="71"/>
      <c r="AB272" s="71"/>
      <c r="AC272" s="77"/>
    </row>
    <row r="273" spans="2:29" ht="31.5" customHeight="1" x14ac:dyDescent="0.45">
      <c r="B273" s="69" t="s">
        <v>196</v>
      </c>
      <c r="C273" s="70"/>
      <c r="D273" s="70"/>
      <c r="E273" s="70"/>
      <c r="F273" s="70"/>
      <c r="G273" s="70"/>
      <c r="H273" s="70"/>
      <c r="I273" s="70"/>
      <c r="J273" s="71"/>
      <c r="K273" s="71"/>
      <c r="L273" s="71"/>
      <c r="M273" s="71"/>
      <c r="N273" s="71"/>
      <c r="O273" s="72"/>
      <c r="P273" s="69" t="s">
        <v>212</v>
      </c>
      <c r="Q273" s="70"/>
      <c r="R273" s="70"/>
      <c r="S273" s="70"/>
      <c r="T273" s="70"/>
      <c r="U273" s="70"/>
      <c r="V273" s="70"/>
      <c r="W273" s="70"/>
      <c r="X273" s="71"/>
      <c r="Y273" s="71"/>
      <c r="Z273" s="71"/>
      <c r="AA273" s="71"/>
      <c r="AB273" s="71"/>
      <c r="AC273" s="77"/>
    </row>
    <row r="274" spans="2:29" ht="31.5" customHeight="1" x14ac:dyDescent="0.45">
      <c r="B274" s="69" t="s">
        <v>197</v>
      </c>
      <c r="C274" s="70"/>
      <c r="D274" s="70"/>
      <c r="E274" s="70"/>
      <c r="F274" s="70"/>
      <c r="G274" s="70"/>
      <c r="H274" s="70"/>
      <c r="I274" s="70"/>
      <c r="J274" s="71"/>
      <c r="K274" s="71"/>
      <c r="L274" s="71"/>
      <c r="M274" s="71"/>
      <c r="N274" s="71"/>
      <c r="O274" s="72"/>
      <c r="P274" s="69" t="s">
        <v>213</v>
      </c>
      <c r="Q274" s="70"/>
      <c r="R274" s="70"/>
      <c r="S274" s="70"/>
      <c r="T274" s="70"/>
      <c r="U274" s="70"/>
      <c r="V274" s="70"/>
      <c r="W274" s="70"/>
      <c r="X274" s="71"/>
      <c r="Y274" s="71"/>
      <c r="Z274" s="71"/>
      <c r="AA274" s="71"/>
      <c r="AB274" s="71"/>
      <c r="AC274" s="77"/>
    </row>
    <row r="275" spans="2:29" ht="31.5" customHeight="1" x14ac:dyDescent="0.45">
      <c r="B275" s="73" t="s">
        <v>198</v>
      </c>
      <c r="C275" s="74"/>
      <c r="D275" s="74"/>
      <c r="E275" s="74"/>
      <c r="F275" s="74"/>
      <c r="G275" s="74"/>
      <c r="H275" s="74"/>
      <c r="I275" s="74"/>
      <c r="J275" s="75"/>
      <c r="K275" s="75"/>
      <c r="L275" s="75"/>
      <c r="M275" s="75"/>
      <c r="N275" s="75"/>
      <c r="O275" s="84"/>
      <c r="P275" s="69" t="s">
        <v>214</v>
      </c>
      <c r="Q275" s="70"/>
      <c r="R275" s="70"/>
      <c r="S275" s="70"/>
      <c r="T275" s="70"/>
      <c r="U275" s="70"/>
      <c r="V275" s="70"/>
      <c r="W275" s="70"/>
      <c r="X275" s="71"/>
      <c r="Y275" s="71"/>
      <c r="Z275" s="71"/>
      <c r="AA275" s="71"/>
      <c r="AB275" s="71"/>
      <c r="AC275" s="77"/>
    </row>
    <row r="276" spans="2:29" ht="31.5" customHeight="1" x14ac:dyDescent="0.45">
      <c r="B276" s="50"/>
      <c r="C276" s="83" t="s">
        <v>227</v>
      </c>
      <c r="D276" s="80"/>
      <c r="E276" s="80"/>
      <c r="F276" s="80"/>
      <c r="G276" s="80"/>
      <c r="H276" s="80"/>
      <c r="I276" s="80"/>
      <c r="J276" s="81"/>
      <c r="K276" s="81"/>
      <c r="L276" s="81"/>
      <c r="M276" s="81"/>
      <c r="N276" s="81"/>
      <c r="O276" s="82"/>
      <c r="P276" s="69" t="s">
        <v>215</v>
      </c>
      <c r="Q276" s="70"/>
      <c r="R276" s="70"/>
      <c r="S276" s="70"/>
      <c r="T276" s="70"/>
      <c r="U276" s="70"/>
      <c r="V276" s="70"/>
      <c r="W276" s="70"/>
      <c r="X276" s="71"/>
      <c r="Y276" s="71"/>
      <c r="Z276" s="71"/>
      <c r="AA276" s="71"/>
      <c r="AB276" s="71"/>
      <c r="AC276" s="77"/>
    </row>
    <row r="277" spans="2:29" ht="31.5" customHeight="1" x14ac:dyDescent="0.45">
      <c r="B277" s="69" t="s">
        <v>199</v>
      </c>
      <c r="C277" s="70"/>
      <c r="D277" s="70"/>
      <c r="E277" s="70"/>
      <c r="F277" s="70"/>
      <c r="G277" s="70"/>
      <c r="H277" s="70"/>
      <c r="I277" s="70"/>
      <c r="J277" s="71"/>
      <c r="K277" s="71"/>
      <c r="L277" s="71"/>
      <c r="M277" s="71"/>
      <c r="N277" s="71"/>
      <c r="O277" s="72"/>
      <c r="P277" s="69" t="s">
        <v>216</v>
      </c>
      <c r="Q277" s="70"/>
      <c r="R277" s="70"/>
      <c r="S277" s="70"/>
      <c r="T277" s="70"/>
      <c r="U277" s="70"/>
      <c r="V277" s="70"/>
      <c r="W277" s="70"/>
      <c r="X277" s="71"/>
      <c r="Y277" s="71"/>
      <c r="Z277" s="71"/>
      <c r="AA277" s="71"/>
      <c r="AB277" s="71"/>
      <c r="AC277" s="77"/>
    </row>
    <row r="278" spans="2:29" ht="31.5" customHeight="1" x14ac:dyDescent="0.45">
      <c r="B278" s="69" t="s">
        <v>200</v>
      </c>
      <c r="C278" s="70"/>
      <c r="D278" s="70"/>
      <c r="E278" s="70"/>
      <c r="F278" s="70"/>
      <c r="G278" s="70"/>
      <c r="H278" s="70"/>
      <c r="I278" s="70"/>
      <c r="J278" s="71"/>
      <c r="K278" s="71"/>
      <c r="L278" s="71"/>
      <c r="M278" s="71"/>
      <c r="N278" s="71"/>
      <c r="O278" s="72"/>
      <c r="P278" s="69" t="s">
        <v>217</v>
      </c>
      <c r="Q278" s="70"/>
      <c r="R278" s="70"/>
      <c r="S278" s="70"/>
      <c r="T278" s="70"/>
      <c r="U278" s="70"/>
      <c r="V278" s="70"/>
      <c r="W278" s="70"/>
      <c r="X278" s="71"/>
      <c r="Y278" s="71"/>
      <c r="Z278" s="71"/>
      <c r="AA278" s="71"/>
      <c r="AB278" s="71"/>
      <c r="AC278" s="77"/>
    </row>
    <row r="279" spans="2:29" ht="31.5" customHeight="1" x14ac:dyDescent="0.45">
      <c r="B279" s="69" t="s">
        <v>201</v>
      </c>
      <c r="C279" s="70"/>
      <c r="D279" s="70"/>
      <c r="E279" s="70"/>
      <c r="F279" s="70"/>
      <c r="G279" s="70"/>
      <c r="H279" s="70"/>
      <c r="I279" s="70"/>
      <c r="J279" s="71"/>
      <c r="K279" s="71"/>
      <c r="L279" s="71"/>
      <c r="M279" s="71"/>
      <c r="N279" s="71"/>
      <c r="O279" s="72"/>
      <c r="P279" s="69" t="s">
        <v>218</v>
      </c>
      <c r="Q279" s="70"/>
      <c r="R279" s="70"/>
      <c r="S279" s="70"/>
      <c r="T279" s="70"/>
      <c r="U279" s="70"/>
      <c r="V279" s="70"/>
      <c r="W279" s="70"/>
      <c r="X279" s="71"/>
      <c r="Y279" s="71"/>
      <c r="Z279" s="71"/>
      <c r="AA279" s="71"/>
      <c r="AB279" s="71"/>
      <c r="AC279" s="77"/>
    </row>
    <row r="280" spans="2:29" ht="31.5" customHeight="1" x14ac:dyDescent="0.45">
      <c r="B280" s="69" t="s">
        <v>202</v>
      </c>
      <c r="C280" s="70"/>
      <c r="D280" s="70"/>
      <c r="E280" s="70"/>
      <c r="F280" s="70"/>
      <c r="G280" s="70"/>
      <c r="H280" s="70"/>
      <c r="I280" s="70"/>
      <c r="J280" s="71"/>
      <c r="K280" s="71"/>
      <c r="L280" s="71"/>
      <c r="M280" s="71"/>
      <c r="N280" s="71"/>
      <c r="O280" s="72"/>
      <c r="P280" s="69" t="s">
        <v>219</v>
      </c>
      <c r="Q280" s="70"/>
      <c r="R280" s="70"/>
      <c r="S280" s="70"/>
      <c r="T280" s="70"/>
      <c r="U280" s="70"/>
      <c r="V280" s="70"/>
      <c r="W280" s="70"/>
      <c r="X280" s="71"/>
      <c r="Y280" s="71"/>
      <c r="Z280" s="71"/>
      <c r="AA280" s="71"/>
      <c r="AB280" s="71"/>
      <c r="AC280" s="77"/>
    </row>
    <row r="281" spans="2:29" ht="31.5" customHeight="1" x14ac:dyDescent="0.45">
      <c r="B281" s="69" t="s">
        <v>203</v>
      </c>
      <c r="C281" s="70"/>
      <c r="D281" s="70"/>
      <c r="E281" s="70"/>
      <c r="F281" s="70"/>
      <c r="G281" s="70"/>
      <c r="H281" s="70"/>
      <c r="I281" s="70"/>
      <c r="J281" s="71"/>
      <c r="K281" s="71"/>
      <c r="L281" s="71"/>
      <c r="M281" s="71"/>
      <c r="N281" s="71"/>
      <c r="O281" s="72"/>
      <c r="P281" s="69" t="s">
        <v>220</v>
      </c>
      <c r="Q281" s="70"/>
      <c r="R281" s="70"/>
      <c r="S281" s="70"/>
      <c r="T281" s="70"/>
      <c r="U281" s="70"/>
      <c r="V281" s="70"/>
      <c r="W281" s="70"/>
      <c r="X281" s="71"/>
      <c r="Y281" s="71"/>
      <c r="Z281" s="71"/>
      <c r="AA281" s="71"/>
      <c r="AB281" s="71"/>
      <c r="AC281" s="77"/>
    </row>
    <row r="282" spans="2:29" ht="31.5" customHeight="1" x14ac:dyDescent="0.45">
      <c r="B282" s="69" t="s">
        <v>204</v>
      </c>
      <c r="C282" s="70"/>
      <c r="D282" s="70"/>
      <c r="E282" s="70"/>
      <c r="F282" s="70"/>
      <c r="G282" s="70"/>
      <c r="H282" s="70"/>
      <c r="I282" s="70"/>
      <c r="J282" s="71"/>
      <c r="K282" s="71"/>
      <c r="L282" s="71"/>
      <c r="M282" s="71"/>
      <c r="N282" s="71"/>
      <c r="O282" s="72"/>
      <c r="P282" s="69" t="s">
        <v>221</v>
      </c>
      <c r="Q282" s="70"/>
      <c r="R282" s="70"/>
      <c r="S282" s="70"/>
      <c r="T282" s="70"/>
      <c r="U282" s="70"/>
      <c r="V282" s="70"/>
      <c r="W282" s="70"/>
      <c r="X282" s="71"/>
      <c r="Y282" s="71"/>
      <c r="Z282" s="71"/>
      <c r="AA282" s="71"/>
      <c r="AB282" s="71"/>
      <c r="AC282" s="77"/>
    </row>
    <row r="283" spans="2:29" ht="31.5" customHeight="1" x14ac:dyDescent="0.45">
      <c r="B283" s="69" t="s">
        <v>205</v>
      </c>
      <c r="C283" s="70"/>
      <c r="D283" s="70"/>
      <c r="E283" s="70"/>
      <c r="F283" s="70"/>
      <c r="G283" s="70"/>
      <c r="H283" s="70"/>
      <c r="I283" s="70"/>
      <c r="J283" s="71"/>
      <c r="K283" s="71"/>
      <c r="L283" s="71"/>
      <c r="M283" s="71"/>
      <c r="N283" s="71"/>
      <c r="O283" s="72"/>
      <c r="P283" s="73" t="s">
        <v>222</v>
      </c>
      <c r="Q283" s="74"/>
      <c r="R283" s="74"/>
      <c r="S283" s="74"/>
      <c r="T283" s="74"/>
      <c r="U283" s="74"/>
      <c r="V283" s="74"/>
      <c r="W283" s="74"/>
      <c r="X283" s="75"/>
      <c r="Y283" s="75"/>
      <c r="Z283" s="75"/>
      <c r="AA283" s="75"/>
      <c r="AB283" s="75"/>
      <c r="AC283" s="76"/>
    </row>
    <row r="284" spans="2:29" ht="31.5" customHeight="1" x14ac:dyDescent="0.45">
      <c r="B284" s="78" t="s">
        <v>228</v>
      </c>
      <c r="C284" s="70"/>
      <c r="D284" s="70"/>
      <c r="E284" s="70"/>
      <c r="F284" s="70"/>
      <c r="G284" s="70"/>
      <c r="H284" s="70"/>
      <c r="I284" s="70"/>
      <c r="J284" s="71"/>
      <c r="K284" s="71"/>
      <c r="L284" s="71"/>
      <c r="M284" s="71"/>
      <c r="N284" s="71"/>
      <c r="O284" s="72"/>
      <c r="P284" s="50"/>
      <c r="Q284" s="79" t="s">
        <v>223</v>
      </c>
      <c r="R284" s="80"/>
      <c r="S284" s="80"/>
      <c r="T284" s="80"/>
      <c r="U284" s="80"/>
      <c r="V284" s="80"/>
      <c r="W284" s="80"/>
      <c r="X284" s="81"/>
      <c r="Y284" s="81"/>
      <c r="Z284" s="81"/>
      <c r="AA284" s="81"/>
      <c r="AB284" s="81"/>
      <c r="AC284" s="82"/>
    </row>
    <row r="285" spans="2:29" ht="31.5" customHeight="1" x14ac:dyDescent="0.45">
      <c r="B285" s="69" t="s">
        <v>206</v>
      </c>
      <c r="C285" s="70"/>
      <c r="D285" s="70"/>
      <c r="E285" s="70"/>
      <c r="F285" s="70"/>
      <c r="G285" s="70"/>
      <c r="H285" s="70"/>
      <c r="I285" s="70"/>
      <c r="J285" s="71"/>
      <c r="K285" s="71"/>
      <c r="L285" s="71"/>
      <c r="M285" s="71"/>
      <c r="N285" s="71"/>
      <c r="O285" s="72"/>
      <c r="P285" s="69" t="s">
        <v>224</v>
      </c>
      <c r="Q285" s="70"/>
      <c r="R285" s="70"/>
      <c r="S285" s="70"/>
      <c r="T285" s="70"/>
      <c r="U285" s="70"/>
      <c r="V285" s="70"/>
      <c r="W285" s="70"/>
      <c r="X285" s="71"/>
      <c r="Y285" s="71"/>
      <c r="Z285" s="71"/>
      <c r="AA285" s="71"/>
      <c r="AB285" s="71"/>
      <c r="AC285" s="77"/>
    </row>
    <row r="286" spans="2:29" ht="31.5" customHeight="1" x14ac:dyDescent="0.45">
      <c r="B286" s="69" t="s">
        <v>207</v>
      </c>
      <c r="C286" s="70"/>
      <c r="D286" s="70"/>
      <c r="E286" s="70"/>
      <c r="F286" s="70"/>
      <c r="G286" s="70"/>
      <c r="H286" s="70"/>
      <c r="I286" s="70"/>
      <c r="J286" s="71"/>
      <c r="K286" s="71"/>
      <c r="L286" s="71"/>
      <c r="M286" s="71"/>
      <c r="N286" s="71"/>
      <c r="O286" s="72"/>
      <c r="P286" s="69" t="s">
        <v>225</v>
      </c>
      <c r="Q286" s="70"/>
      <c r="R286" s="70"/>
      <c r="S286" s="70"/>
      <c r="T286" s="70"/>
      <c r="U286" s="70"/>
      <c r="V286" s="70"/>
      <c r="W286" s="70"/>
      <c r="X286" s="71"/>
      <c r="Y286" s="71"/>
      <c r="Z286" s="71"/>
      <c r="AA286" s="71"/>
      <c r="AB286" s="71"/>
      <c r="AC286" s="77"/>
    </row>
    <row r="287" spans="2:29" ht="31.5" customHeight="1" x14ac:dyDescent="0.45">
      <c r="B287" s="69" t="s">
        <v>208</v>
      </c>
      <c r="C287" s="70"/>
      <c r="D287" s="70"/>
      <c r="E287" s="70"/>
      <c r="F287" s="70"/>
      <c r="G287" s="70"/>
      <c r="H287" s="70"/>
      <c r="I287" s="70"/>
      <c r="J287" s="71"/>
      <c r="K287" s="71"/>
      <c r="L287" s="71"/>
      <c r="M287" s="71"/>
      <c r="N287" s="71"/>
      <c r="O287" s="72"/>
      <c r="P287" s="69" t="s">
        <v>226</v>
      </c>
      <c r="Q287" s="70"/>
      <c r="R287" s="70"/>
      <c r="S287" s="70"/>
      <c r="T287" s="70"/>
      <c r="U287" s="70"/>
      <c r="V287" s="70"/>
      <c r="W287" s="70"/>
      <c r="X287" s="71"/>
      <c r="Y287" s="71"/>
      <c r="Z287" s="71"/>
      <c r="AA287" s="71"/>
      <c r="AB287" s="71"/>
      <c r="AC287" s="77"/>
    </row>
    <row r="288" spans="2:29" ht="31.5" customHeight="1" thickBot="1" x14ac:dyDescent="0.5">
      <c r="B288" s="69" t="s">
        <v>209</v>
      </c>
      <c r="C288" s="70"/>
      <c r="D288" s="70"/>
      <c r="E288" s="70"/>
      <c r="F288" s="70"/>
      <c r="G288" s="70"/>
      <c r="H288" s="70"/>
      <c r="I288" s="70"/>
      <c r="J288" s="71"/>
      <c r="K288" s="71"/>
      <c r="L288" s="71"/>
      <c r="M288" s="71"/>
      <c r="N288" s="71"/>
      <c r="O288" s="72"/>
      <c r="P288" s="73" t="s">
        <v>48</v>
      </c>
      <c r="Q288" s="74"/>
      <c r="R288" s="74"/>
      <c r="S288" s="74"/>
      <c r="T288" s="74"/>
      <c r="U288" s="74"/>
      <c r="V288" s="74"/>
      <c r="W288" s="74"/>
      <c r="X288" s="75"/>
      <c r="Y288" s="75"/>
      <c r="Z288" s="75"/>
      <c r="AA288" s="75"/>
      <c r="AB288" s="75"/>
      <c r="AC288" s="76"/>
    </row>
    <row r="289" spans="1:29" ht="31.5" customHeight="1" thickTop="1" thickBot="1" x14ac:dyDescent="0.5">
      <c r="B289" s="62" t="s">
        <v>210</v>
      </c>
      <c r="C289" s="63"/>
      <c r="D289" s="63"/>
      <c r="E289" s="63"/>
      <c r="F289" s="63"/>
      <c r="G289" s="63"/>
      <c r="H289" s="63"/>
      <c r="I289" s="63"/>
      <c r="J289" s="64"/>
      <c r="K289" s="64"/>
      <c r="L289" s="64"/>
      <c r="M289" s="64"/>
      <c r="N289" s="64"/>
      <c r="O289" s="65"/>
      <c r="P289" s="66" t="s">
        <v>230</v>
      </c>
      <c r="Q289" s="67"/>
      <c r="R289" s="67"/>
      <c r="S289" s="67"/>
      <c r="T289" s="67"/>
      <c r="U289" s="67"/>
      <c r="V289" s="67"/>
      <c r="W289" s="67"/>
      <c r="X289" s="67" t="str">
        <f>IF(SUM(J271:L275)+SUM(J277:L289)+SUM(X271:Z283)+SUM(X285:Z288)=0,"",SUM(J271:L275)+SUM(J277:L289)+SUM(X271:Z283)+SUM(X285:Z288))</f>
        <v/>
      </c>
      <c r="Y289" s="67"/>
      <c r="Z289" s="67"/>
      <c r="AA289" s="67" t="str">
        <f>IF(SUM(M271:O275)+SUM(M277:O289)+SUM(AA271:AC283)+SUM(AA285:AC288)=0,"",SUM(M271:O275)+SUM(M277:O289)+SUM(AA271:AC283)+SUM(AA285:AC288))</f>
        <v/>
      </c>
      <c r="AB289" s="67"/>
      <c r="AC289" s="68"/>
    </row>
    <row r="290" spans="1:29" ht="19.5" customHeight="1" thickBot="1" x14ac:dyDescent="0.5"/>
    <row r="291" spans="1:29" ht="19.5" customHeight="1" x14ac:dyDescent="0.45">
      <c r="B291" s="35" t="s">
        <v>101</v>
      </c>
      <c r="C291" s="56" t="s">
        <v>231</v>
      </c>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7"/>
    </row>
    <row r="292" spans="1:29" ht="21" customHeight="1" x14ac:dyDescent="0.45">
      <c r="B292" s="44" t="s">
        <v>101</v>
      </c>
      <c r="C292" s="58" t="s">
        <v>232</v>
      </c>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9"/>
    </row>
    <row r="293" spans="1:29" ht="21" customHeight="1" x14ac:dyDescent="0.45">
      <c r="B293" s="37"/>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9"/>
    </row>
    <row r="294" spans="1:29" ht="19.5" customHeight="1" thickBot="1" x14ac:dyDescent="0.5">
      <c r="B294" s="36" t="s">
        <v>101</v>
      </c>
      <c r="C294" s="60" t="s">
        <v>236</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1"/>
    </row>
    <row r="295" spans="1:29" ht="19.5" customHeight="1" x14ac:dyDescent="0.45"/>
    <row r="296" spans="1:29" ht="19.5" customHeight="1" x14ac:dyDescent="0.45"/>
    <row r="297" spans="1:29" ht="19.5" customHeight="1" x14ac:dyDescent="0.45"/>
    <row r="298" spans="1:29" ht="19.5" customHeight="1" x14ac:dyDescent="0.45"/>
    <row r="299" spans="1:29" ht="19.5" customHeight="1" x14ac:dyDescent="0.45">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row>
    <row r="300" spans="1:29" ht="19.5" customHeight="1" x14ac:dyDescent="0.45">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row>
    <row r="301" spans="1:29" ht="19.5" customHeight="1" x14ac:dyDescent="0.45">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row>
    <row r="302" spans="1:29" ht="19.5" customHeight="1" x14ac:dyDescent="0.45">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row>
    <row r="303" spans="1:29" ht="19.5" customHeight="1" x14ac:dyDescent="0.45">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row>
    <row r="304" spans="1:29" ht="19.5" customHeight="1" x14ac:dyDescent="0.45">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row>
    <row r="305" spans="1:29" ht="19.5" customHeight="1" x14ac:dyDescent="0.4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row>
    <row r="306" spans="1:29" ht="19.5" customHeight="1" x14ac:dyDescent="0.45">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row>
    <row r="307" spans="1:29" ht="19.5" customHeight="1" x14ac:dyDescent="0.45">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row>
    <row r="308" spans="1:29" ht="19.5" customHeight="1" x14ac:dyDescent="0.45">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row>
    <row r="309" spans="1:29" ht="19.5" customHeight="1" x14ac:dyDescent="0.45">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row>
    <row r="310" spans="1:29" ht="19.5" customHeight="1" x14ac:dyDescent="0.45"/>
    <row r="311" spans="1:29" ht="19.5" customHeight="1" x14ac:dyDescent="0.45"/>
    <row r="312" spans="1:29" ht="19.5" customHeight="1" x14ac:dyDescent="0.45"/>
    <row r="313" spans="1:29" ht="19.5" customHeight="1" x14ac:dyDescent="0.45"/>
    <row r="314" spans="1:29" ht="19.5" customHeight="1" x14ac:dyDescent="0.45"/>
    <row r="315" spans="1:29" ht="19.5" customHeight="1" x14ac:dyDescent="0.45"/>
    <row r="316" spans="1:29" ht="19.5" customHeight="1" x14ac:dyDescent="0.45"/>
    <row r="317" spans="1:29" ht="19.5" customHeight="1" x14ac:dyDescent="0.45"/>
    <row r="318" spans="1:29" ht="19.5" customHeight="1" x14ac:dyDescent="0.45"/>
    <row r="319" spans="1:29" ht="19.5" customHeight="1" x14ac:dyDescent="0.45"/>
    <row r="320" spans="1:29" ht="19.5" customHeight="1" x14ac:dyDescent="0.45"/>
    <row r="321" ht="19.5" customHeight="1" x14ac:dyDescent="0.45"/>
    <row r="322" ht="19.5" customHeight="1" x14ac:dyDescent="0.45"/>
    <row r="323" ht="19.5" customHeight="1" x14ac:dyDescent="0.45"/>
    <row r="324" ht="19.5" customHeight="1" x14ac:dyDescent="0.45"/>
    <row r="325" ht="19.5" customHeight="1" x14ac:dyDescent="0.45"/>
  </sheetData>
  <mergeCells count="622">
    <mergeCell ref="AA15:AB16"/>
    <mergeCell ref="C153:Z154"/>
    <mergeCell ref="C155:Z156"/>
    <mergeCell ref="C157:T157"/>
    <mergeCell ref="C158:Z159"/>
    <mergeCell ref="B7:G7"/>
    <mergeCell ref="H7:AB7"/>
    <mergeCell ref="B8:G8"/>
    <mergeCell ref="H8:Q8"/>
    <mergeCell ref="R8:W8"/>
    <mergeCell ref="X8:AB8"/>
    <mergeCell ref="B18:D18"/>
    <mergeCell ref="E18:F18"/>
    <mergeCell ref="G18:H18"/>
    <mergeCell ref="I18:J18"/>
    <mergeCell ref="K18:L18"/>
    <mergeCell ref="M18:N18"/>
    <mergeCell ref="O18:P18"/>
    <mergeCell ref="E17:F17"/>
    <mergeCell ref="G17:H17"/>
    <mergeCell ref="I17:J17"/>
    <mergeCell ref="K17:L17"/>
    <mergeCell ref="M17:N17"/>
    <mergeCell ref="O17:P17"/>
    <mergeCell ref="O15:P16"/>
    <mergeCell ref="Q15:R16"/>
    <mergeCell ref="S15:T16"/>
    <mergeCell ref="U15:V16"/>
    <mergeCell ref="W15:X16"/>
    <mergeCell ref="Y15:Z16"/>
    <mergeCell ref="B15:D17"/>
    <mergeCell ref="H1:U2"/>
    <mergeCell ref="U3:AB3"/>
    <mergeCell ref="B5:G5"/>
    <mergeCell ref="H5:N5"/>
    <mergeCell ref="B6:G6"/>
    <mergeCell ref="H6:AB6"/>
    <mergeCell ref="E15:F16"/>
    <mergeCell ref="G15:H16"/>
    <mergeCell ref="I15:J16"/>
    <mergeCell ref="K15:L16"/>
    <mergeCell ref="M15:N16"/>
    <mergeCell ref="B9:G9"/>
    <mergeCell ref="H9:Q9"/>
    <mergeCell ref="R9:W9"/>
    <mergeCell ref="X9:AB9"/>
    <mergeCell ref="C11:T11"/>
    <mergeCell ref="C12:T12"/>
    <mergeCell ref="Q18:R18"/>
    <mergeCell ref="S18:T18"/>
    <mergeCell ref="U18:V18"/>
    <mergeCell ref="W18:X18"/>
    <mergeCell ref="Y18:Z18"/>
    <mergeCell ref="AA18:AB18"/>
    <mergeCell ref="W17:X17"/>
    <mergeCell ref="Y17:Z17"/>
    <mergeCell ref="AA17:AB17"/>
    <mergeCell ref="S17:T17"/>
    <mergeCell ref="U17:V17"/>
    <mergeCell ref="Q17:R17"/>
    <mergeCell ref="R28:V28"/>
    <mergeCell ref="B29:J29"/>
    <mergeCell ref="K29:M29"/>
    <mergeCell ref="N29:P29"/>
    <mergeCell ref="AA19:AB19"/>
    <mergeCell ref="C21:Z21"/>
    <mergeCell ref="C23:Z24"/>
    <mergeCell ref="B27:J27"/>
    <mergeCell ref="K27:M27"/>
    <mergeCell ref="N27:P27"/>
    <mergeCell ref="R27:V27"/>
    <mergeCell ref="O19:P19"/>
    <mergeCell ref="Q19:R19"/>
    <mergeCell ref="S19:T19"/>
    <mergeCell ref="U19:V19"/>
    <mergeCell ref="W19:X19"/>
    <mergeCell ref="Y19:Z19"/>
    <mergeCell ref="B19:D19"/>
    <mergeCell ref="E19:F19"/>
    <mergeCell ref="G19:H19"/>
    <mergeCell ref="I19:J19"/>
    <mergeCell ref="K19:L19"/>
    <mergeCell ref="M19:N19"/>
    <mergeCell ref="B30:J30"/>
    <mergeCell ref="K30:M30"/>
    <mergeCell ref="N30:P30"/>
    <mergeCell ref="B31:J31"/>
    <mergeCell ref="K31:M31"/>
    <mergeCell ref="N31:P31"/>
    <mergeCell ref="B28:J28"/>
    <mergeCell ref="K28:M28"/>
    <mergeCell ref="N28:P28"/>
    <mergeCell ref="C33:Z34"/>
    <mergeCell ref="C35:Z36"/>
    <mergeCell ref="B39:D41"/>
    <mergeCell ref="E39:G41"/>
    <mergeCell ref="H39:I41"/>
    <mergeCell ref="J39:K41"/>
    <mergeCell ref="L39:W39"/>
    <mergeCell ref="X39:AA41"/>
    <mergeCell ref="L40:O41"/>
    <mergeCell ref="P40:S41"/>
    <mergeCell ref="X42:AA42"/>
    <mergeCell ref="B45:J45"/>
    <mergeCell ref="K45:L45"/>
    <mergeCell ref="B46:J46"/>
    <mergeCell ref="K46:L46"/>
    <mergeCell ref="C47:Z47"/>
    <mergeCell ref="T40:W41"/>
    <mergeCell ref="B42:D42"/>
    <mergeCell ref="E42:G42"/>
    <mergeCell ref="H42:I42"/>
    <mergeCell ref="J42:K42"/>
    <mergeCell ref="L42:O42"/>
    <mergeCell ref="P42:S42"/>
    <mergeCell ref="T42:W42"/>
    <mergeCell ref="B50:D53"/>
    <mergeCell ref="E50:P50"/>
    <mergeCell ref="Q50:T53"/>
    <mergeCell ref="U50:AB50"/>
    <mergeCell ref="E51:H53"/>
    <mergeCell ref="I51:L53"/>
    <mergeCell ref="M51:P53"/>
    <mergeCell ref="U51:X53"/>
    <mergeCell ref="Y51:AB53"/>
    <mergeCell ref="B58:D61"/>
    <mergeCell ref="E58:H61"/>
    <mergeCell ref="I58:L61"/>
    <mergeCell ref="M58:T58"/>
    <mergeCell ref="U58:X61"/>
    <mergeCell ref="Y58:AB61"/>
    <mergeCell ref="M59:P61"/>
    <mergeCell ref="Q59:T61"/>
    <mergeCell ref="Y54:AB54"/>
    <mergeCell ref="B55:D55"/>
    <mergeCell ref="E55:H55"/>
    <mergeCell ref="I55:L55"/>
    <mergeCell ref="M55:P55"/>
    <mergeCell ref="Q55:T55"/>
    <mergeCell ref="U55:X55"/>
    <mergeCell ref="Y55:AB55"/>
    <mergeCell ref="B54:D54"/>
    <mergeCell ref="E54:H54"/>
    <mergeCell ref="I54:L54"/>
    <mergeCell ref="M54:P54"/>
    <mergeCell ref="Q54:T54"/>
    <mergeCell ref="U54:X54"/>
    <mergeCell ref="Y62:AB62"/>
    <mergeCell ref="B63:D63"/>
    <mergeCell ref="E63:H63"/>
    <mergeCell ref="I63:L63"/>
    <mergeCell ref="M63:P63"/>
    <mergeCell ref="Q63:T63"/>
    <mergeCell ref="U63:X63"/>
    <mergeCell ref="Y63:AB63"/>
    <mergeCell ref="B62:D62"/>
    <mergeCell ref="E62:H62"/>
    <mergeCell ref="I62:L62"/>
    <mergeCell ref="M62:P62"/>
    <mergeCell ref="Q62:T62"/>
    <mergeCell ref="U62:X62"/>
    <mergeCell ref="B71:D71"/>
    <mergeCell ref="E71:H71"/>
    <mergeCell ref="I71:L71"/>
    <mergeCell ref="C73:Z73"/>
    <mergeCell ref="C75:Z76"/>
    <mergeCell ref="C78:Z79"/>
    <mergeCell ref="B66:D69"/>
    <mergeCell ref="E66:H69"/>
    <mergeCell ref="I66:L69"/>
    <mergeCell ref="B70:D70"/>
    <mergeCell ref="E70:H70"/>
    <mergeCell ref="I70:L70"/>
    <mergeCell ref="B93:E93"/>
    <mergeCell ref="F93:I93"/>
    <mergeCell ref="J93:M93"/>
    <mergeCell ref="N93:Q93"/>
    <mergeCell ref="R93:U93"/>
    <mergeCell ref="V93:Y93"/>
    <mergeCell ref="C80:Z81"/>
    <mergeCell ref="C82:Z82"/>
    <mergeCell ref="C83:Z84"/>
    <mergeCell ref="B90:E92"/>
    <mergeCell ref="F90:I92"/>
    <mergeCell ref="J90:M92"/>
    <mergeCell ref="N90:Q92"/>
    <mergeCell ref="R90:U92"/>
    <mergeCell ref="V90:Y92"/>
    <mergeCell ref="N98:Q98"/>
    <mergeCell ref="R98:U98"/>
    <mergeCell ref="V98:Y98"/>
    <mergeCell ref="B95:E97"/>
    <mergeCell ref="F95:I97"/>
    <mergeCell ref="J95:M97"/>
    <mergeCell ref="N95:Q97"/>
    <mergeCell ref="R95:U97"/>
    <mergeCell ref="V95:Y97"/>
    <mergeCell ref="B100:E102"/>
    <mergeCell ref="F100:I102"/>
    <mergeCell ref="J100:M102"/>
    <mergeCell ref="B103:E103"/>
    <mergeCell ref="F103:I103"/>
    <mergeCell ref="J103:M103"/>
    <mergeCell ref="B98:E98"/>
    <mergeCell ref="F98:I98"/>
    <mergeCell ref="J98:M98"/>
    <mergeCell ref="C105:Z105"/>
    <mergeCell ref="C106:Z107"/>
    <mergeCell ref="C108:Z109"/>
    <mergeCell ref="C110:Z111"/>
    <mergeCell ref="C112:Z113"/>
    <mergeCell ref="B116:D118"/>
    <mergeCell ref="E116:H118"/>
    <mergeCell ref="I116:AB116"/>
    <mergeCell ref="I117:L118"/>
    <mergeCell ref="M117:P118"/>
    <mergeCell ref="Q117:T118"/>
    <mergeCell ref="U117:X118"/>
    <mergeCell ref="Y117:AB118"/>
    <mergeCell ref="B119:D119"/>
    <mergeCell ref="E119:H119"/>
    <mergeCell ref="I119:L119"/>
    <mergeCell ref="M119:P119"/>
    <mergeCell ref="Q119:T119"/>
    <mergeCell ref="U119:X119"/>
    <mergeCell ref="Y119:AB119"/>
    <mergeCell ref="Y120:AB120"/>
    <mergeCell ref="C122:Z123"/>
    <mergeCell ref="C124:Z125"/>
    <mergeCell ref="C126:Z126"/>
    <mergeCell ref="C127:Z128"/>
    <mergeCell ref="C129:Z129"/>
    <mergeCell ref="B120:D120"/>
    <mergeCell ref="E120:H120"/>
    <mergeCell ref="I120:L120"/>
    <mergeCell ref="M120:P120"/>
    <mergeCell ref="Q120:T120"/>
    <mergeCell ref="U120:X120"/>
    <mergeCell ref="B133:D133"/>
    <mergeCell ref="E133:G133"/>
    <mergeCell ref="H133:J133"/>
    <mergeCell ref="K133:M133"/>
    <mergeCell ref="N133:P133"/>
    <mergeCell ref="Q133:V133"/>
    <mergeCell ref="B131:D132"/>
    <mergeCell ref="E131:G132"/>
    <mergeCell ref="H131:J132"/>
    <mergeCell ref="K131:M132"/>
    <mergeCell ref="N131:P132"/>
    <mergeCell ref="Q131:V132"/>
    <mergeCell ref="C135:Z136"/>
    <mergeCell ref="C137:Z138"/>
    <mergeCell ref="C139:Z140"/>
    <mergeCell ref="B148:E150"/>
    <mergeCell ref="F148:M148"/>
    <mergeCell ref="F149:I150"/>
    <mergeCell ref="J149:M150"/>
    <mergeCell ref="M143:P143"/>
    <mergeCell ref="Q143:R145"/>
    <mergeCell ref="E178:M178"/>
    <mergeCell ref="N178:V178"/>
    <mergeCell ref="W178:Y180"/>
    <mergeCell ref="E179:G180"/>
    <mergeCell ref="AA144:AB145"/>
    <mergeCell ref="B151:E151"/>
    <mergeCell ref="F151:I151"/>
    <mergeCell ref="J151:M151"/>
    <mergeCell ref="AA146:AB146"/>
    <mergeCell ref="B146:D146"/>
    <mergeCell ref="E146:F146"/>
    <mergeCell ref="G146:H146"/>
    <mergeCell ref="I146:J146"/>
    <mergeCell ref="K146:L146"/>
    <mergeCell ref="M146:N146"/>
    <mergeCell ref="O146:P146"/>
    <mergeCell ref="Q146:R146"/>
    <mergeCell ref="S146:T146"/>
    <mergeCell ref="B143:D145"/>
    <mergeCell ref="E143:F145"/>
    <mergeCell ref="U146:V146"/>
    <mergeCell ref="W146:X146"/>
    <mergeCell ref="Y146:Z146"/>
    <mergeCell ref="S143:V143"/>
    <mergeCell ref="W143:X145"/>
    <mergeCell ref="Y143:AB143"/>
    <mergeCell ref="G144:H145"/>
    <mergeCell ref="I144:J145"/>
    <mergeCell ref="M144:N145"/>
    <mergeCell ref="O144:P145"/>
    <mergeCell ref="S144:T145"/>
    <mergeCell ref="U144:V145"/>
    <mergeCell ref="Y144:Z145"/>
    <mergeCell ref="G143:J143"/>
    <mergeCell ref="K143:L145"/>
    <mergeCell ref="H179:M179"/>
    <mergeCell ref="N179:P180"/>
    <mergeCell ref="Q179:V179"/>
    <mergeCell ref="H180:J180"/>
    <mergeCell ref="K180:M180"/>
    <mergeCell ref="W181:Y181"/>
    <mergeCell ref="B182:D182"/>
    <mergeCell ref="E182:G182"/>
    <mergeCell ref="H182:J182"/>
    <mergeCell ref="K182:M182"/>
    <mergeCell ref="N182:P182"/>
    <mergeCell ref="Q182:S182"/>
    <mergeCell ref="T182:V182"/>
    <mergeCell ref="W182:Y182"/>
    <mergeCell ref="B181:D181"/>
    <mergeCell ref="E181:G181"/>
    <mergeCell ref="H181:J181"/>
    <mergeCell ref="K181:M181"/>
    <mergeCell ref="N181:P181"/>
    <mergeCell ref="Q181:S181"/>
    <mergeCell ref="T181:V181"/>
    <mergeCell ref="Q180:S180"/>
    <mergeCell ref="T180:V180"/>
    <mergeCell ref="B178:D180"/>
    <mergeCell ref="T192:W192"/>
    <mergeCell ref="E193:G193"/>
    <mergeCell ref="H193:K193"/>
    <mergeCell ref="L193:O193"/>
    <mergeCell ref="P193:S193"/>
    <mergeCell ref="T193:W193"/>
    <mergeCell ref="C184:Z184"/>
    <mergeCell ref="C185:Z186"/>
    <mergeCell ref="C187:Z187"/>
    <mergeCell ref="B190:D193"/>
    <mergeCell ref="E190:W190"/>
    <mergeCell ref="E191:G192"/>
    <mergeCell ref="H191:W191"/>
    <mergeCell ref="H192:K192"/>
    <mergeCell ref="L192:O192"/>
    <mergeCell ref="P192:S192"/>
    <mergeCell ref="B194:AB194"/>
    <mergeCell ref="B195:D198"/>
    <mergeCell ref="E195:W195"/>
    <mergeCell ref="E196:G197"/>
    <mergeCell ref="H196:W196"/>
    <mergeCell ref="H197:K197"/>
    <mergeCell ref="L197:O197"/>
    <mergeCell ref="P197:S197"/>
    <mergeCell ref="T197:W197"/>
    <mergeCell ref="E198:G198"/>
    <mergeCell ref="H198:K198"/>
    <mergeCell ref="L198:O198"/>
    <mergeCell ref="P198:S198"/>
    <mergeCell ref="T198:W198"/>
    <mergeCell ref="B199:AB199"/>
    <mergeCell ref="B201:D203"/>
    <mergeCell ref="E201:AB201"/>
    <mergeCell ref="E202:G202"/>
    <mergeCell ref="H202:J202"/>
    <mergeCell ref="K202:M202"/>
    <mergeCell ref="N202:P202"/>
    <mergeCell ref="Q202:S202"/>
    <mergeCell ref="T202:V202"/>
    <mergeCell ref="W202:Y202"/>
    <mergeCell ref="Z202:AB202"/>
    <mergeCell ref="E203:G203"/>
    <mergeCell ref="H203:J203"/>
    <mergeCell ref="K203:M203"/>
    <mergeCell ref="N203:P203"/>
    <mergeCell ref="Q203:S203"/>
    <mergeCell ref="T203:V203"/>
    <mergeCell ref="W203:Y203"/>
    <mergeCell ref="Z203:AB203"/>
    <mergeCell ref="B204:AB204"/>
    <mergeCell ref="B205:D207"/>
    <mergeCell ref="E205:AB205"/>
    <mergeCell ref="E206:G206"/>
    <mergeCell ref="H206:J206"/>
    <mergeCell ref="K206:M206"/>
    <mergeCell ref="N206:P206"/>
    <mergeCell ref="Q206:S206"/>
    <mergeCell ref="T206:V206"/>
    <mergeCell ref="W206:Y206"/>
    <mergeCell ref="Z206:AB206"/>
    <mergeCell ref="E207:G207"/>
    <mergeCell ref="H207:J207"/>
    <mergeCell ref="K207:M207"/>
    <mergeCell ref="N207:P207"/>
    <mergeCell ref="Q207:S207"/>
    <mergeCell ref="T207:V207"/>
    <mergeCell ref="W207:Y207"/>
    <mergeCell ref="Z207:AB207"/>
    <mergeCell ref="B208:AB208"/>
    <mergeCell ref="B210:E212"/>
    <mergeCell ref="F210:G212"/>
    <mergeCell ref="H210:J212"/>
    <mergeCell ref="K210:M212"/>
    <mergeCell ref="N210:P212"/>
    <mergeCell ref="Q210:S212"/>
    <mergeCell ref="T210:V212"/>
    <mergeCell ref="H214:J214"/>
    <mergeCell ref="K214:M214"/>
    <mergeCell ref="N214:P214"/>
    <mergeCell ref="Q214:S214"/>
    <mergeCell ref="T214:V214"/>
    <mergeCell ref="W214:Y214"/>
    <mergeCell ref="W210:Y212"/>
    <mergeCell ref="B213:E214"/>
    <mergeCell ref="F213:G213"/>
    <mergeCell ref="H213:J213"/>
    <mergeCell ref="K213:M213"/>
    <mergeCell ref="N213:P213"/>
    <mergeCell ref="Q213:S213"/>
    <mergeCell ref="T213:V213"/>
    <mergeCell ref="W213:Y213"/>
    <mergeCell ref="F214:G214"/>
    <mergeCell ref="C226:G226"/>
    <mergeCell ref="H226:Q226"/>
    <mergeCell ref="R226:AA226"/>
    <mergeCell ref="D228:Z228"/>
    <mergeCell ref="D229:Z229"/>
    <mergeCell ref="C232:K233"/>
    <mergeCell ref="L232:W233"/>
    <mergeCell ref="X232:AC233"/>
    <mergeCell ref="C216:Z217"/>
    <mergeCell ref="C218:Z218"/>
    <mergeCell ref="C219:Z220"/>
    <mergeCell ref="C223:G225"/>
    <mergeCell ref="H223:AA223"/>
    <mergeCell ref="H224:Q225"/>
    <mergeCell ref="R224:AA225"/>
    <mergeCell ref="X234:Z235"/>
    <mergeCell ref="AA234:AC235"/>
    <mergeCell ref="I235:K235"/>
    <mergeCell ref="C236:E236"/>
    <mergeCell ref="F236:H236"/>
    <mergeCell ref="I236:K236"/>
    <mergeCell ref="L236:O236"/>
    <mergeCell ref="P236:S236"/>
    <mergeCell ref="T236:W236"/>
    <mergeCell ref="X236:Z236"/>
    <mergeCell ref="C234:E235"/>
    <mergeCell ref="F234:H235"/>
    <mergeCell ref="I234:K234"/>
    <mergeCell ref="L234:O235"/>
    <mergeCell ref="P234:S235"/>
    <mergeCell ref="T234:W235"/>
    <mergeCell ref="AA236:AC236"/>
    <mergeCell ref="W248:Z248"/>
    <mergeCell ref="C239:K240"/>
    <mergeCell ref="L239:W240"/>
    <mergeCell ref="X239:AC240"/>
    <mergeCell ref="C241:E242"/>
    <mergeCell ref="F241:H242"/>
    <mergeCell ref="I241:K241"/>
    <mergeCell ref="L241:O242"/>
    <mergeCell ref="P241:S242"/>
    <mergeCell ref="T241:W242"/>
    <mergeCell ref="X241:Z242"/>
    <mergeCell ref="AA241:AC242"/>
    <mergeCell ref="I242:K242"/>
    <mergeCell ref="AA243:AC243"/>
    <mergeCell ref="C246:F247"/>
    <mergeCell ref="G246:J247"/>
    <mergeCell ref="K246:N247"/>
    <mergeCell ref="O246:R247"/>
    <mergeCell ref="S246:V247"/>
    <mergeCell ref="W246:Z247"/>
    <mergeCell ref="C243:E243"/>
    <mergeCell ref="F243:H243"/>
    <mergeCell ref="I243:K243"/>
    <mergeCell ref="L243:O243"/>
    <mergeCell ref="P243:S243"/>
    <mergeCell ref="T243:W243"/>
    <mergeCell ref="X243:Z243"/>
    <mergeCell ref="C248:F248"/>
    <mergeCell ref="C254:F255"/>
    <mergeCell ref="G254:J255"/>
    <mergeCell ref="K254:N255"/>
    <mergeCell ref="O252:R252"/>
    <mergeCell ref="S252:V252"/>
    <mergeCell ref="W252:Z252"/>
    <mergeCell ref="C250:F251"/>
    <mergeCell ref="G250:J251"/>
    <mergeCell ref="K250:N251"/>
    <mergeCell ref="O250:R251"/>
    <mergeCell ref="S250:V251"/>
    <mergeCell ref="W250:Z251"/>
    <mergeCell ref="G248:J248"/>
    <mergeCell ref="K248:N248"/>
    <mergeCell ref="O248:R248"/>
    <mergeCell ref="S248:V248"/>
    <mergeCell ref="C256:F256"/>
    <mergeCell ref="G256:J256"/>
    <mergeCell ref="K256:N256"/>
    <mergeCell ref="C252:F252"/>
    <mergeCell ref="G252:J252"/>
    <mergeCell ref="K252:N252"/>
    <mergeCell ref="D258:AA258"/>
    <mergeCell ref="D259:AA260"/>
    <mergeCell ref="D261:AA262"/>
    <mergeCell ref="D263:AA264"/>
    <mergeCell ref="D265:AA266"/>
    <mergeCell ref="B269:I270"/>
    <mergeCell ref="J269:O269"/>
    <mergeCell ref="P269:W270"/>
    <mergeCell ref="X269:AC269"/>
    <mergeCell ref="J270:L270"/>
    <mergeCell ref="B272:I272"/>
    <mergeCell ref="J272:L272"/>
    <mergeCell ref="M272:O272"/>
    <mergeCell ref="P272:W272"/>
    <mergeCell ref="X272:Z272"/>
    <mergeCell ref="AA272:AC272"/>
    <mergeCell ref="M270:O270"/>
    <mergeCell ref="X270:Z270"/>
    <mergeCell ref="AA270:AC270"/>
    <mergeCell ref="B271:I271"/>
    <mergeCell ref="J271:L271"/>
    <mergeCell ref="M271:O271"/>
    <mergeCell ref="P271:W271"/>
    <mergeCell ref="X271:Z271"/>
    <mergeCell ref="AA271:AC271"/>
    <mergeCell ref="B274:I274"/>
    <mergeCell ref="J274:L274"/>
    <mergeCell ref="M274:O274"/>
    <mergeCell ref="P274:W274"/>
    <mergeCell ref="X274:Z274"/>
    <mergeCell ref="AA274:AC274"/>
    <mergeCell ref="B273:I273"/>
    <mergeCell ref="J273:L273"/>
    <mergeCell ref="M273:O273"/>
    <mergeCell ref="P273:W273"/>
    <mergeCell ref="X273:Z273"/>
    <mergeCell ref="AA273:AC273"/>
    <mergeCell ref="C276:I276"/>
    <mergeCell ref="J276:L276"/>
    <mergeCell ref="M276:O276"/>
    <mergeCell ref="P276:W276"/>
    <mergeCell ref="X276:Z276"/>
    <mergeCell ref="AA276:AC276"/>
    <mergeCell ref="B275:I275"/>
    <mergeCell ref="J275:L275"/>
    <mergeCell ref="M275:O275"/>
    <mergeCell ref="P275:W275"/>
    <mergeCell ref="X275:Z275"/>
    <mergeCell ref="AA275:AC275"/>
    <mergeCell ref="B278:I278"/>
    <mergeCell ref="J278:L278"/>
    <mergeCell ref="M278:O278"/>
    <mergeCell ref="P278:W278"/>
    <mergeCell ref="X278:Z278"/>
    <mergeCell ref="AA278:AC278"/>
    <mergeCell ref="B277:I277"/>
    <mergeCell ref="J277:L277"/>
    <mergeCell ref="M277:O277"/>
    <mergeCell ref="P277:W277"/>
    <mergeCell ref="X277:Z277"/>
    <mergeCell ref="AA277:AC277"/>
    <mergeCell ref="B280:I280"/>
    <mergeCell ref="J280:L280"/>
    <mergeCell ref="M280:O280"/>
    <mergeCell ref="P280:W280"/>
    <mergeCell ref="X280:Z280"/>
    <mergeCell ref="AA280:AC280"/>
    <mergeCell ref="B279:I279"/>
    <mergeCell ref="J279:L279"/>
    <mergeCell ref="M279:O279"/>
    <mergeCell ref="P279:W279"/>
    <mergeCell ref="X279:Z279"/>
    <mergeCell ref="AA279:AC279"/>
    <mergeCell ref="B282:I282"/>
    <mergeCell ref="J282:L282"/>
    <mergeCell ref="M282:O282"/>
    <mergeCell ref="P282:W282"/>
    <mergeCell ref="X282:Z282"/>
    <mergeCell ref="AA282:AC282"/>
    <mergeCell ref="B281:I281"/>
    <mergeCell ref="J281:L281"/>
    <mergeCell ref="M281:O281"/>
    <mergeCell ref="P281:W281"/>
    <mergeCell ref="X281:Z281"/>
    <mergeCell ref="AA281:AC281"/>
    <mergeCell ref="B284:I284"/>
    <mergeCell ref="J284:L284"/>
    <mergeCell ref="M284:O284"/>
    <mergeCell ref="Q284:W284"/>
    <mergeCell ref="X284:Z284"/>
    <mergeCell ref="AA284:AC284"/>
    <mergeCell ref="B283:I283"/>
    <mergeCell ref="J283:L283"/>
    <mergeCell ref="M283:O283"/>
    <mergeCell ref="P283:W283"/>
    <mergeCell ref="X283:Z283"/>
    <mergeCell ref="AA283:AC283"/>
    <mergeCell ref="B286:I286"/>
    <mergeCell ref="J286:L286"/>
    <mergeCell ref="M286:O286"/>
    <mergeCell ref="P286:W286"/>
    <mergeCell ref="X286:Z286"/>
    <mergeCell ref="AA286:AC286"/>
    <mergeCell ref="B285:I285"/>
    <mergeCell ref="J285:L285"/>
    <mergeCell ref="M285:O285"/>
    <mergeCell ref="P285:W285"/>
    <mergeCell ref="X285:Z285"/>
    <mergeCell ref="AA285:AC285"/>
    <mergeCell ref="B288:I288"/>
    <mergeCell ref="J288:L288"/>
    <mergeCell ref="M288:O288"/>
    <mergeCell ref="P288:W288"/>
    <mergeCell ref="X288:Z288"/>
    <mergeCell ref="AA288:AC288"/>
    <mergeCell ref="B287:I287"/>
    <mergeCell ref="J287:L287"/>
    <mergeCell ref="M287:O287"/>
    <mergeCell ref="P287:W287"/>
    <mergeCell ref="X287:Z287"/>
    <mergeCell ref="AA287:AC287"/>
    <mergeCell ref="C291:AB291"/>
    <mergeCell ref="C292:AB293"/>
    <mergeCell ref="C294:AB294"/>
    <mergeCell ref="B289:I289"/>
    <mergeCell ref="J289:L289"/>
    <mergeCell ref="M289:O289"/>
    <mergeCell ref="P289:W289"/>
    <mergeCell ref="X289:Z289"/>
    <mergeCell ref="AA289:AC289"/>
  </mergeCells>
  <phoneticPr fontId="1"/>
  <conditionalFormatting sqref="B213">
    <cfRule type="cellIs" dxfId="37" priority="9" operator="equal">
      <formula>""</formula>
    </cfRule>
  </conditionalFormatting>
  <conditionalFormatting sqref="C226 H226 R226">
    <cfRule type="cellIs" dxfId="36" priority="29" operator="equal">
      <formula>""</formula>
    </cfRule>
  </conditionalFormatting>
  <conditionalFormatting sqref="C236">
    <cfRule type="cellIs" dxfId="35" priority="21" operator="equal">
      <formula>""</formula>
    </cfRule>
  </conditionalFormatting>
  <conditionalFormatting sqref="C243">
    <cfRule type="cellIs" dxfId="34" priority="6" operator="equal">
      <formula>""</formula>
    </cfRule>
  </conditionalFormatting>
  <conditionalFormatting sqref="C248 G248 K248 O248 S248 W248 C252 G252 K252 O252 S252 W252 C256 G256 K256">
    <cfRule type="cellIs" dxfId="33" priority="30" operator="equal">
      <formula>""</formula>
    </cfRule>
  </conditionalFormatting>
  <conditionalFormatting sqref="E133">
    <cfRule type="cellIs" dxfId="32" priority="32" operator="equal">
      <formula>""</formula>
    </cfRule>
  </conditionalFormatting>
  <conditionalFormatting sqref="E181:E182 N181:N182">
    <cfRule type="expression" dxfId="31" priority="43">
      <formula>AND(#REF!="",#REF!="")</formula>
    </cfRule>
  </conditionalFormatting>
  <conditionalFormatting sqref="E146:F146 K146:L146 Q146:R146 W146:X146">
    <cfRule type="cellIs" dxfId="30" priority="27" operator="equal">
      <formula>""</formula>
    </cfRule>
  </conditionalFormatting>
  <conditionalFormatting sqref="E181:G182 N181:P182">
    <cfRule type="cellIs" dxfId="29" priority="26" operator="equal">
      <formula>""</formula>
    </cfRule>
  </conditionalFormatting>
  <conditionalFormatting sqref="E18:AB19">
    <cfRule type="cellIs" dxfId="28" priority="28" operator="equal">
      <formula>""</formula>
    </cfRule>
  </conditionalFormatting>
  <conditionalFormatting sqref="E119:AB120">
    <cfRule type="cellIs" dxfId="27" priority="20" operator="equal">
      <formula>""</formula>
    </cfRule>
  </conditionalFormatting>
  <conditionalFormatting sqref="E203:AB203">
    <cfRule type="expression" dxfId="26" priority="12">
      <formula>SUM($E$203:$AB$203)=0</formula>
    </cfRule>
    <cfRule type="expression" dxfId="25" priority="13">
      <formula>SUM($E$203:$AB$203)&gt;=1</formula>
    </cfRule>
  </conditionalFormatting>
  <conditionalFormatting sqref="E207:AB207">
    <cfRule type="expression" dxfId="24" priority="10">
      <formula>SUM($E$207:$AB$207)=0</formula>
    </cfRule>
    <cfRule type="expression" dxfId="23" priority="11">
      <formula>SUM($E$207:$AB$207)&gt;=1</formula>
    </cfRule>
  </conditionalFormatting>
  <conditionalFormatting sqref="F243 I243 L243 P243 T243 X243 AA243">
    <cfRule type="cellIs" dxfId="22" priority="7" operator="equal">
      <formula>""</formula>
    </cfRule>
  </conditionalFormatting>
  <conditionalFormatting sqref="G146:J146 M146:P146 S146:V146 Y146:AB146">
    <cfRule type="cellIs" dxfId="21" priority="19" operator="equal">
      <formula>""</formula>
    </cfRule>
  </conditionalFormatting>
  <conditionalFormatting sqref="H5:H9">
    <cfRule type="cellIs" dxfId="20" priority="40" operator="equal">
      <formula>""</formula>
    </cfRule>
  </conditionalFormatting>
  <conditionalFormatting sqref="H133">
    <cfRule type="cellIs" dxfId="19" priority="33" operator="equal">
      <formula>""</formula>
    </cfRule>
  </conditionalFormatting>
  <conditionalFormatting sqref="H181:M182 Q181:V182">
    <cfRule type="cellIs" dxfId="18" priority="18" operator="equal">
      <formula>""</formula>
    </cfRule>
  </conditionalFormatting>
  <conditionalFormatting sqref="H193:W193">
    <cfRule type="expression" dxfId="17" priority="16">
      <formula>SUM($H$193:$W$193)=0</formula>
    </cfRule>
    <cfRule type="expression" dxfId="16" priority="17">
      <formula>SUM($H$193:$W$193)&gt;=1</formula>
    </cfRule>
  </conditionalFormatting>
  <conditionalFormatting sqref="H198:W198">
    <cfRule type="expression" dxfId="15" priority="14">
      <formula>SUM($H$198:$W$198)=0</formula>
    </cfRule>
    <cfRule type="expression" dxfId="14" priority="15">
      <formula>SUM($H$198:$W$198)&gt;=1</formula>
    </cfRule>
  </conditionalFormatting>
  <conditionalFormatting sqref="K28:K31 N28:N31">
    <cfRule type="expression" dxfId="13" priority="38">
      <formula>OR($K$28&lt;&gt;"",$K$29&lt;&gt;"",$K$30&lt;&gt;"",$K$31&lt;&gt;"")</formula>
    </cfRule>
    <cfRule type="cellIs" dxfId="12" priority="39" operator="equal">
      <formula>""</formula>
    </cfRule>
  </conditionalFormatting>
  <conditionalFormatting sqref="K45:K46 E54:E55 I54:I55 M54:M55 Q54:Q55 U54:U55 Y54:Y55 E62:E63 I62:I63 M62:M63 Q62:Q63 U62:U63 Y62:Y63 E70:E71 I70:I71 B93 F93 J93 N93 R93 V93 B98 F98 J98 N98 R98 V98 B103 F103 J103 F151 J151">
    <cfRule type="cellIs" dxfId="11" priority="41" operator="equal">
      <formula>""</formula>
    </cfRule>
  </conditionalFormatting>
  <conditionalFormatting sqref="K133">
    <cfRule type="cellIs" dxfId="10" priority="34" operator="equal">
      <formula>""</formula>
    </cfRule>
  </conditionalFormatting>
  <conditionalFormatting sqref="L42 P42 T42 X42">
    <cfRule type="cellIs" dxfId="9" priority="36" operator="equal">
      <formula>""</formula>
    </cfRule>
  </conditionalFormatting>
  <conditionalFormatting sqref="N133">
    <cfRule type="cellIs" dxfId="8" priority="35" operator="equal">
      <formula>""</formula>
    </cfRule>
  </conditionalFormatting>
  <conditionalFormatting sqref="Q133">
    <cfRule type="cellIs" dxfId="7" priority="37" operator="equal">
      <formula>""</formula>
    </cfRule>
  </conditionalFormatting>
  <conditionalFormatting sqref="Q181:Q182 T181:T182">
    <cfRule type="cellIs" dxfId="6" priority="31" operator="greaterThanOrEqual">
      <formula>1</formula>
    </cfRule>
  </conditionalFormatting>
  <conditionalFormatting sqref="R28:V28">
    <cfRule type="cellIs" dxfId="5" priority="22" operator="equal">
      <formula>""</formula>
    </cfRule>
  </conditionalFormatting>
  <conditionalFormatting sqref="X8:X9 B42 E42 H42 J42 B151 H213:H214 K213:K214 N213:N214 Q213:Q214 T213:T214 W213:W214 F236 I236 L236 P236 T236 X236 AA236">
    <cfRule type="cellIs" dxfId="4" priority="42" operator="equal">
      <formula>""</formula>
    </cfRule>
  </conditionalFormatting>
  <conditionalFormatting sqref="X271:Z288 J271:L289">
    <cfRule type="expression" dxfId="3" priority="4">
      <formula>OR(SUM($J$271:$L$289)&gt;=1,SUM($X$271:$Z$288)&gt;=1)</formula>
    </cfRule>
    <cfRule type="expression" dxfId="2" priority="5">
      <formula>AND(SUM($J$271:$L$289)=0,SUM($X$271:$Z$288)=0)</formula>
    </cfRule>
  </conditionalFormatting>
  <conditionalFormatting sqref="AA271:AC288 M271:O289">
    <cfRule type="expression" dxfId="1" priority="3">
      <formula>AND(SUM($M$271:$O$289)=0,SUM($AA$271:$AC$288)=0)</formula>
    </cfRule>
    <cfRule type="expression" dxfId="0" priority="2">
      <formula>OR(SUM($M$271:$O$289)&gt;=1,SUM($AA$271:$AC$288)&gt;=1)</formula>
    </cfRule>
  </conditionalFormatting>
  <dataValidations count="4">
    <dataValidation type="list" allowBlank="1" showInputMessage="1" showErrorMessage="1" sqref="X8:AB8" xr:uid="{7154996C-49BF-407D-8C8B-569606B7650B}">
      <formula1>"日本国籍,外国籍"</formula1>
    </dataValidation>
    <dataValidation type="list" allowBlank="1" showInputMessage="1" showErrorMessage="1" sqref="H5" xr:uid="{305B049E-27D0-48A3-B46F-FDD5EC5D2099}">
      <formula1>"山口県,山口県以外"</formula1>
    </dataValidation>
    <dataValidation type="list" allowBlank="1" showInputMessage="1" showErrorMessage="1" sqref="J103 B103 F103 G252 I70:I71 I54:I55 M54:M55 E54:E55 Q54:Q55 U54:U55 Y54:Y55 E62:E63 I62:I63 M62:M63 Q62:Q63 U62:U63 Y62:Y63 V93 R93 N93 J93 B93 F93 V98 R98 N98 J98 B98 F98 K256 C256 G256 W248 S248 O248 K248 C248 G248 W252 S252 O252 K252 C252 Y119:Y120 I119:I120 Q119:Q120 M119:M120 E119:E120 K45:K46 E70:E71 U119:U120" xr:uid="{3F6441DB-6AF3-4C0D-A259-F3B9C6FB4E15}">
      <formula1>"○"</formula1>
    </dataValidation>
    <dataValidation type="list" allowBlank="1" showInputMessage="1" showErrorMessage="1" sqref="E18:AB19 K28:P31" xr:uid="{CF160F1E-5F47-48B3-8B55-725B3D7D01B2}">
      <formula1>"1,2,3,4,5,6,7,8,9,10,11,12,13,14,15,16,17,18,19,20"</formula1>
    </dataValidation>
  </dataValidations>
  <pageMargins left="0.59055118110236227" right="0" top="0.59055118110236227" bottom="0.11811023622047245" header="0.39370078740157483" footer="0"/>
  <pageSetup paperSize="9" scale="90" orientation="portrait" r:id="rId1"/>
  <headerFooter>
    <oddHeader>&amp;L様式&amp;P</oddHeader>
  </headerFooter>
  <rowBreaks count="6" manualBreakCount="6">
    <brk id="47" max="28" man="1"/>
    <brk id="88" max="28" man="1"/>
    <brk id="129" max="28" man="1"/>
    <brk id="176" max="28" man="1"/>
    <brk id="220" max="28" man="1"/>
    <brk id="26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2025-12-24T00:49:52Z</dcterms:created>
  <dcterms:modified xsi:type="dcterms:W3CDTF">2025-12-24T00:49:52Z</dcterms:modified>
</cp:coreProperties>
</file>