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016179\Desktop\"/>
    </mc:Choice>
  </mc:AlternateContent>
  <xr:revisionPtr revIDLastSave="0" documentId="13_ncr:1_{0BD40AFC-3C4B-4DEA-8F7C-EA8454049E6C}" xr6:coauthVersionLast="47" xr6:coauthVersionMax="47" xr10:uidLastSave="{00000000-0000-0000-0000-000000000000}"/>
  <bookViews>
    <workbookView xWindow="28680" yWindow="-120" windowWidth="29040" windowHeight="15720" xr2:uid="{00000000-000D-0000-FFFF-FFFF00000000}"/>
  </bookViews>
  <sheets>
    <sheet name="事前協議シート" sheetId="5" r:id="rId1"/>
    <sheet name="事前協議シート（記載例）" sheetId="10" r:id="rId2"/>
    <sheet name="標準様式４" sheetId="1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11" l="1"/>
  <c r="AI31"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AK31" i="11" s="1"/>
  <c r="AL31" i="11" s="1"/>
  <c r="AL30" i="11"/>
  <c r="AK30" i="11"/>
  <c r="AL29" i="11"/>
  <c r="AK29" i="11"/>
  <c r="AL28" i="11"/>
  <c r="AK28" i="11"/>
  <c r="AK27" i="11"/>
  <c r="AL27" i="11" s="1"/>
  <c r="AL26" i="11"/>
  <c r="AK26" i="11"/>
  <c r="AL25" i="11"/>
  <c r="AK25" i="11"/>
  <c r="AL24" i="11"/>
  <c r="AK24" i="11"/>
  <c r="AK23" i="11"/>
  <c r="AL23" i="11" s="1"/>
  <c r="AL22" i="11"/>
  <c r="AK22" i="11"/>
  <c r="AL21" i="11"/>
  <c r="AK21" i="11"/>
  <c r="AL20" i="11"/>
  <c r="AK20" i="11"/>
  <c r="AK19" i="11"/>
  <c r="AL19" i="11" s="1"/>
  <c r="AL18" i="11"/>
  <c r="AK18" i="11"/>
  <c r="AL17" i="11"/>
  <c r="AK17" i="11"/>
  <c r="AL16" i="11"/>
  <c r="AK16" i="11"/>
  <c r="AK15" i="11"/>
  <c r="AL15" i="11" s="1"/>
  <c r="AL14" i="11"/>
  <c r="AK14" i="11"/>
  <c r="AL13" i="11"/>
  <c r="AK13" i="11"/>
  <c r="AL12" i="11"/>
  <c r="AK12" i="11"/>
  <c r="AK11" i="11"/>
  <c r="AL11" i="11" s="1"/>
  <c r="AJ10" i="11"/>
  <c r="AI10" i="11"/>
  <c r="AH10" i="11"/>
  <c r="AG10" i="11"/>
  <c r="AF10" i="11"/>
  <c r="AE10" i="11"/>
  <c r="AD10" i="11"/>
  <c r="AC10" i="11"/>
  <c r="AB10" i="11"/>
  <c r="AA10" i="11"/>
  <c r="Z10" i="11"/>
  <c r="Y10" i="11"/>
  <c r="X10" i="11"/>
  <c r="W10" i="11"/>
  <c r="V10" i="11"/>
  <c r="U10" i="11"/>
  <c r="T10" i="11"/>
  <c r="S10" i="11"/>
  <c r="R10" i="11"/>
  <c r="Q10" i="11"/>
  <c r="P10" i="11"/>
  <c r="O10" i="11"/>
  <c r="N10" i="11"/>
  <c r="M10" i="11"/>
  <c r="L10" i="11"/>
  <c r="K10" i="11"/>
  <c r="J10" i="11"/>
  <c r="I10" i="11"/>
  <c r="H10" i="11"/>
  <c r="G10" i="11"/>
  <c r="F10" i="11"/>
  <c r="AJ9" i="11"/>
  <c r="AI9" i="11"/>
  <c r="AH9" i="11"/>
  <c r="AG9" i="11"/>
  <c r="AF9" i="11"/>
  <c r="AE9" i="11"/>
  <c r="AD9" i="11"/>
  <c r="AC9" i="11"/>
  <c r="AB9" i="11"/>
  <c r="AA9" i="11"/>
  <c r="Z9" i="11"/>
  <c r="Y9" i="11"/>
  <c r="X9" i="11"/>
  <c r="W9" i="11"/>
  <c r="V9" i="11"/>
  <c r="U9" i="11"/>
  <c r="T9" i="11"/>
  <c r="S9" i="11"/>
  <c r="R9" i="11"/>
  <c r="Q9" i="11"/>
  <c r="P9" i="11"/>
  <c r="O9" i="11"/>
  <c r="N9" i="11"/>
  <c r="M9" i="11"/>
  <c r="L9" i="11"/>
  <c r="K9" i="11"/>
  <c r="J9" i="11"/>
  <c r="I9" i="11"/>
  <c r="H9" i="11"/>
  <c r="G9" i="11"/>
  <c r="F9" i="11"/>
</calcChain>
</file>

<file path=xl/sharedStrings.xml><?xml version="1.0" encoding="utf-8"?>
<sst xmlns="http://schemas.openxmlformats.org/spreadsheetml/2006/main" count="339" uniqueCount="198">
  <si>
    <t>年</t>
    <rPh sb="0" eb="1">
      <t>ネン</t>
    </rPh>
    <phoneticPr fontId="4"/>
  </si>
  <si>
    <t>月</t>
    <rPh sb="0" eb="1">
      <t>ツキ</t>
    </rPh>
    <phoneticPr fontId="4"/>
  </si>
  <si>
    <t>日</t>
    <rPh sb="0" eb="1">
      <t>ニチ</t>
    </rPh>
    <phoneticPr fontId="4"/>
  </si>
  <si>
    <t>法人概要</t>
    <rPh sb="0" eb="2">
      <t>ホウジン</t>
    </rPh>
    <rPh sb="2" eb="4">
      <t>ガイヨウ</t>
    </rPh>
    <phoneticPr fontId="4"/>
  </si>
  <si>
    <t>法人名</t>
    <rPh sb="0" eb="3">
      <t>ホウジンメイ</t>
    </rPh>
    <phoneticPr fontId="4"/>
  </si>
  <si>
    <t>所在地</t>
    <rPh sb="0" eb="3">
      <t>ショザイチ</t>
    </rPh>
    <phoneticPr fontId="4"/>
  </si>
  <si>
    <t>代表者職・氏名</t>
    <rPh sb="0" eb="1">
      <t>ダイ</t>
    </rPh>
    <rPh sb="1" eb="2">
      <t>オモテ</t>
    </rPh>
    <rPh sb="2" eb="3">
      <t>シャ</t>
    </rPh>
    <rPh sb="3" eb="4">
      <t>ショク</t>
    </rPh>
    <rPh sb="5" eb="7">
      <t>シメイ</t>
    </rPh>
    <phoneticPr fontId="4"/>
  </si>
  <si>
    <t>担当者名</t>
    <rPh sb="0" eb="3">
      <t>タントウシャ</t>
    </rPh>
    <rPh sb="3" eb="4">
      <t>メイ</t>
    </rPh>
    <phoneticPr fontId="4"/>
  </si>
  <si>
    <t>連　　絡　　先</t>
    <rPh sb="0" eb="1">
      <t>レン</t>
    </rPh>
    <rPh sb="3" eb="4">
      <t>ラク</t>
    </rPh>
    <rPh sb="6" eb="7">
      <t>サキ</t>
    </rPh>
    <phoneticPr fontId="4"/>
  </si>
  <si>
    <t>電話</t>
    <rPh sb="0" eb="2">
      <t>デンワ</t>
    </rPh>
    <phoneticPr fontId="4"/>
  </si>
  <si>
    <t>事業の概要</t>
    <rPh sb="0" eb="2">
      <t>ジギョウ</t>
    </rPh>
    <rPh sb="3" eb="5">
      <t>ガイヨウ</t>
    </rPh>
    <phoneticPr fontId="4"/>
  </si>
  <si>
    <t>事業所名称</t>
    <rPh sb="0" eb="2">
      <t>ジギョウ</t>
    </rPh>
    <rPh sb="2" eb="3">
      <t>ショ</t>
    </rPh>
    <rPh sb="3" eb="5">
      <t>メイショウ</t>
    </rPh>
    <phoneticPr fontId="4"/>
  </si>
  <si>
    <t>多機能型</t>
    <rPh sb="0" eb="4">
      <t>タキノウガタ</t>
    </rPh>
    <phoneticPr fontId="4"/>
  </si>
  <si>
    <t>該当　　・　　非該当</t>
    <rPh sb="0" eb="2">
      <t>ガイトウ</t>
    </rPh>
    <rPh sb="7" eb="10">
      <t>ヒガイトウ</t>
    </rPh>
    <phoneticPr fontId="4"/>
  </si>
  <si>
    <t>事業所所在地</t>
    <rPh sb="0" eb="2">
      <t>ジギョウ</t>
    </rPh>
    <rPh sb="2" eb="3">
      <t>ショ</t>
    </rPh>
    <rPh sb="3" eb="6">
      <t>ショザイチ</t>
    </rPh>
    <phoneticPr fontId="4"/>
  </si>
  <si>
    <t>定員</t>
    <rPh sb="0" eb="2">
      <t>テイイン</t>
    </rPh>
    <phoneticPr fontId="4"/>
  </si>
  <si>
    <t>名</t>
    <rPh sb="0" eb="1">
      <t>メイ</t>
    </rPh>
    <phoneticPr fontId="4"/>
  </si>
  <si>
    <t>自己所有　　　　・　　　　賃借</t>
    <rPh sb="0" eb="2">
      <t>ジコ</t>
    </rPh>
    <rPh sb="2" eb="4">
      <t>ショユウ</t>
    </rPh>
    <rPh sb="13" eb="15">
      <t>チンシャク</t>
    </rPh>
    <phoneticPr fontId="4"/>
  </si>
  <si>
    <t>サービス提供日</t>
    <rPh sb="4" eb="6">
      <t>テイキョウ</t>
    </rPh>
    <rPh sb="6" eb="7">
      <t>ヒ</t>
    </rPh>
    <phoneticPr fontId="4"/>
  </si>
  <si>
    <t>サービス提供時間</t>
    <rPh sb="4" eb="6">
      <t>テイキョウ</t>
    </rPh>
    <rPh sb="6" eb="8">
      <t>ジカン</t>
    </rPh>
    <phoneticPr fontId="4"/>
  </si>
  <si>
    <t>管理者氏名</t>
    <rPh sb="0" eb="3">
      <t>カンリシャ</t>
    </rPh>
    <rPh sb="3" eb="5">
      <t>シメイ</t>
    </rPh>
    <phoneticPr fontId="4"/>
  </si>
  <si>
    <t>開設初月</t>
    <rPh sb="0" eb="2">
      <t>カイセツ</t>
    </rPh>
    <rPh sb="2" eb="3">
      <t>ショ</t>
    </rPh>
    <rPh sb="3" eb="4">
      <t>ヅキ</t>
    </rPh>
    <phoneticPr fontId="4"/>
  </si>
  <si>
    <t>人</t>
    <rPh sb="0" eb="1">
      <t>ヒト</t>
    </rPh>
    <phoneticPr fontId="4"/>
  </si>
  <si>
    <t>営業日</t>
    <rPh sb="0" eb="3">
      <t>エイギョウビ</t>
    </rPh>
    <phoneticPr fontId="4"/>
  </si>
  <si>
    <t>利用者見込み</t>
    <rPh sb="0" eb="3">
      <t>リヨウシャ</t>
    </rPh>
    <rPh sb="3" eb="5">
      <t>ミコ</t>
    </rPh>
    <phoneticPr fontId="4"/>
  </si>
  <si>
    <t>支給決定市町への事前説明</t>
    <rPh sb="0" eb="2">
      <t>シキュウ</t>
    </rPh>
    <rPh sb="2" eb="4">
      <t>ケッテイ</t>
    </rPh>
    <rPh sb="4" eb="5">
      <t>シ</t>
    </rPh>
    <rPh sb="5" eb="6">
      <t>マチ</t>
    </rPh>
    <rPh sb="8" eb="10">
      <t>ジゼン</t>
    </rPh>
    <rPh sb="10" eb="12">
      <t>セツメイ</t>
    </rPh>
    <phoneticPr fontId="4"/>
  </si>
  <si>
    <t>※事業計画を説明の上、利用者の確保見込みについて確認してください。</t>
    <rPh sb="1" eb="3">
      <t>ジギョウ</t>
    </rPh>
    <rPh sb="3" eb="5">
      <t>ケイカク</t>
    </rPh>
    <rPh sb="6" eb="8">
      <t>セツメイ</t>
    </rPh>
    <rPh sb="9" eb="10">
      <t>ウエ</t>
    </rPh>
    <rPh sb="11" eb="14">
      <t>リヨウシャ</t>
    </rPh>
    <rPh sb="15" eb="17">
      <t>カクホ</t>
    </rPh>
    <rPh sb="17" eb="19">
      <t>ミコ</t>
    </rPh>
    <rPh sb="24" eb="26">
      <t>カクニン</t>
    </rPh>
    <phoneticPr fontId="4"/>
  </si>
  <si>
    <t>事前説明日</t>
    <rPh sb="0" eb="2">
      <t>ジゼン</t>
    </rPh>
    <rPh sb="2" eb="4">
      <t>セツメイ</t>
    </rPh>
    <rPh sb="4" eb="5">
      <t>ビ</t>
    </rPh>
    <phoneticPr fontId="4"/>
  </si>
  <si>
    <t>開設後１年間の利用者見込み</t>
    <rPh sb="0" eb="2">
      <t>カイセツ</t>
    </rPh>
    <rPh sb="2" eb="3">
      <t>ゴ</t>
    </rPh>
    <rPh sb="4" eb="5">
      <t>ネン</t>
    </rPh>
    <rPh sb="5" eb="6">
      <t>カン</t>
    </rPh>
    <rPh sb="7" eb="10">
      <t>リヨウシャ</t>
    </rPh>
    <rPh sb="10" eb="12">
      <t>ミコ</t>
    </rPh>
    <phoneticPr fontId="4"/>
  </si>
  <si>
    <t>定款</t>
    <rPh sb="0" eb="2">
      <t>テイカン</t>
    </rPh>
    <phoneticPr fontId="4"/>
  </si>
  <si>
    <t>申請に係る事業を実施する旨の記載</t>
    <rPh sb="0" eb="2">
      <t>シンセイ</t>
    </rPh>
    <rPh sb="3" eb="4">
      <t>カカ</t>
    </rPh>
    <rPh sb="5" eb="7">
      <t>ジギョウ</t>
    </rPh>
    <rPh sb="8" eb="10">
      <t>ジッシ</t>
    </rPh>
    <rPh sb="12" eb="13">
      <t>ムネ</t>
    </rPh>
    <rPh sb="14" eb="16">
      <t>キサイ</t>
    </rPh>
    <phoneticPr fontId="4"/>
  </si>
  <si>
    <t>有</t>
    <rPh sb="0" eb="1">
      <t>アリ</t>
    </rPh>
    <phoneticPr fontId="4"/>
  </si>
  <si>
    <t>・</t>
    <phoneticPr fontId="4"/>
  </si>
  <si>
    <t>手続き中</t>
    <rPh sb="0" eb="2">
      <t>テツヅ</t>
    </rPh>
    <rPh sb="3" eb="4">
      <t>チュウ</t>
    </rPh>
    <phoneticPr fontId="4"/>
  </si>
  <si>
    <t>無</t>
    <rPh sb="0" eb="1">
      <t>ム</t>
    </rPh>
    <phoneticPr fontId="4"/>
  </si>
  <si>
    <t>（</t>
    <phoneticPr fontId="4"/>
  </si>
  <si>
    <t>）</t>
    <phoneticPr fontId="4"/>
  </si>
  <si>
    <t>～</t>
    <phoneticPr fontId="4"/>
  </si>
  <si>
    <t>勤務先等</t>
    <rPh sb="0" eb="3">
      <t>キンムサキ</t>
    </rPh>
    <rPh sb="3" eb="4">
      <t>トウ</t>
    </rPh>
    <phoneticPr fontId="4"/>
  </si>
  <si>
    <t>職務内容</t>
    <rPh sb="0" eb="2">
      <t>ショクム</t>
    </rPh>
    <rPh sb="2" eb="4">
      <t>ナイヨウ</t>
    </rPh>
    <phoneticPr fontId="4"/>
  </si>
  <si>
    <t>ファックス</t>
    <phoneticPr fontId="4"/>
  </si>
  <si>
    <t>他法令適合状況</t>
    <rPh sb="0" eb="3">
      <t>タホウレイ</t>
    </rPh>
    <rPh sb="3" eb="5">
      <t>テキゴウ</t>
    </rPh>
    <rPh sb="5" eb="7">
      <t>ジョウキョウ</t>
    </rPh>
    <phoneticPr fontId="4"/>
  </si>
  <si>
    <t>【添付書類】</t>
    <rPh sb="1" eb="3">
      <t>テンプ</t>
    </rPh>
    <rPh sb="3" eb="5">
      <t>ショルイ</t>
    </rPh>
    <phoneticPr fontId="4"/>
  </si>
  <si>
    <t>提出日</t>
    <rPh sb="0" eb="2">
      <t>テイシュツ</t>
    </rPh>
    <rPh sb="2" eb="3">
      <t>ビ</t>
    </rPh>
    <phoneticPr fontId="4"/>
  </si>
  <si>
    <t>指定希望年月日</t>
    <rPh sb="0" eb="2">
      <t>シテイ</t>
    </rPh>
    <rPh sb="2" eb="4">
      <t>キボウ</t>
    </rPh>
    <rPh sb="4" eb="7">
      <t>ネンガッピ</t>
    </rPh>
    <phoneticPr fontId="4"/>
  </si>
  <si>
    <t>※サービス種類が３つ以上となる場合は、本様式を複数枚ご使用ください</t>
    <rPh sb="5" eb="7">
      <t>シュルイ</t>
    </rPh>
    <rPh sb="10" eb="12">
      <t>イジョウ</t>
    </rPh>
    <rPh sb="15" eb="17">
      <t>バアイ</t>
    </rPh>
    <rPh sb="19" eb="20">
      <t>ホン</t>
    </rPh>
    <rPh sb="20" eb="22">
      <t>ヨウシキ</t>
    </rPh>
    <rPh sb="23" eb="26">
      <t>フクスウマイ</t>
    </rPh>
    <rPh sb="27" eb="29">
      <t>シヨウ</t>
    </rPh>
    <phoneticPr fontId="4"/>
  </si>
  <si>
    <t>【参考】</t>
    <rPh sb="1" eb="3">
      <t>サンコウ</t>
    </rPh>
    <phoneticPr fontId="4"/>
  </si>
  <si>
    <t>健康福祉センター印</t>
    <rPh sb="0" eb="2">
      <t>ケンコウ</t>
    </rPh>
    <rPh sb="2" eb="4">
      <t>フクシ</t>
    </rPh>
    <rPh sb="8" eb="9">
      <t>イン</t>
    </rPh>
    <phoneticPr fontId="4"/>
  </si>
  <si>
    <t>①事前相談</t>
    <rPh sb="1" eb="3">
      <t>ジゼン</t>
    </rPh>
    <rPh sb="3" eb="5">
      <t>ソウダン</t>
    </rPh>
    <phoneticPr fontId="4"/>
  </si>
  <si>
    <t>指定希望日の前月</t>
    <rPh sb="0" eb="2">
      <t>シテイ</t>
    </rPh>
    <rPh sb="2" eb="4">
      <t>キボウ</t>
    </rPh>
    <rPh sb="4" eb="5">
      <t>ビ</t>
    </rPh>
    <rPh sb="6" eb="8">
      <t>ゼンゲツ</t>
    </rPh>
    <phoneticPr fontId="4"/>
  </si>
  <si>
    <t>近隣住民への事前説明</t>
    <rPh sb="0" eb="2">
      <t>キンリン</t>
    </rPh>
    <rPh sb="2" eb="4">
      <t>ジュウミン</t>
    </rPh>
    <rPh sb="6" eb="8">
      <t>ジゼン</t>
    </rPh>
    <rPh sb="8" eb="10">
      <t>セツメイ</t>
    </rPh>
    <phoneticPr fontId="4"/>
  </si>
  <si>
    <t>　　説明済み　　・　　今後実施予定　　　・　　未実施（理由　　　　　　　　　）</t>
    <rPh sb="2" eb="4">
      <t>セツメイ</t>
    </rPh>
    <rPh sb="4" eb="5">
      <t>ズ</t>
    </rPh>
    <rPh sb="11" eb="13">
      <t>コンゴ</t>
    </rPh>
    <rPh sb="13" eb="15">
      <t>ジッシ</t>
    </rPh>
    <rPh sb="15" eb="17">
      <t>ヨテイ</t>
    </rPh>
    <rPh sb="23" eb="26">
      <t>ミジッシ</t>
    </rPh>
    <rPh sb="27" eb="29">
      <t>リユウ</t>
    </rPh>
    <phoneticPr fontId="4"/>
  </si>
  <si>
    <t>③指定申請</t>
    <rPh sb="1" eb="3">
      <t>シテイ</t>
    </rPh>
    <rPh sb="3" eb="5">
      <t>シンセイ</t>
    </rPh>
    <phoneticPr fontId="4"/>
  </si>
  <si>
    <t>④受理</t>
    <rPh sb="1" eb="3">
      <t>ジュリ</t>
    </rPh>
    <phoneticPr fontId="4"/>
  </si>
  <si>
    <r>
      <t>⑤審査</t>
    </r>
    <r>
      <rPr>
        <sz val="6"/>
        <rFont val="ＭＳ Ｐゴシック"/>
        <family val="3"/>
        <charset val="128"/>
        <scheme val="major"/>
      </rPr>
      <t>（現地調査含む）</t>
    </r>
    <rPh sb="1" eb="3">
      <t>シンサ</t>
    </rPh>
    <rPh sb="4" eb="6">
      <t>ゲンチ</t>
    </rPh>
    <rPh sb="6" eb="8">
      <t>チョウサ</t>
    </rPh>
    <rPh sb="8" eb="9">
      <t>フク</t>
    </rPh>
    <phoneticPr fontId="4"/>
  </si>
  <si>
    <t>⑥指定書の送付</t>
    <rPh sb="1" eb="3">
      <t>シテイ</t>
    </rPh>
    <rPh sb="3" eb="4">
      <t>ショ</t>
    </rPh>
    <rPh sb="5" eb="7">
      <t>ソウフ</t>
    </rPh>
    <phoneticPr fontId="4"/>
  </si>
  <si>
    <t>11/30</t>
    <phoneticPr fontId="4"/>
  </si>
  <si>
    <t>10/31</t>
    <phoneticPr fontId="4"/>
  </si>
  <si>
    <t>12/31</t>
    <phoneticPr fontId="4"/>
  </si>
  <si>
    <t>　　例)1/1指定の場合</t>
    <rPh sb="2" eb="3">
      <t>レイ</t>
    </rPh>
    <rPh sb="7" eb="9">
      <t>シテイ</t>
    </rPh>
    <rPh sb="10" eb="12">
      <t>バアイ</t>
    </rPh>
    <phoneticPr fontId="4"/>
  </si>
  <si>
    <t>【指定までの流れ】</t>
    <rPh sb="1" eb="3">
      <t>シテイ</t>
    </rPh>
    <rPh sb="6" eb="7">
      <t>ナガ</t>
    </rPh>
    <phoneticPr fontId="4"/>
  </si>
  <si>
    <t>②事前協議シート提出</t>
    <rPh sb="1" eb="3">
      <t>ジゼン</t>
    </rPh>
    <rPh sb="3" eb="5">
      <t>キョウギ</t>
    </rPh>
    <rPh sb="8" eb="10">
      <t>テイシュツ</t>
    </rPh>
    <phoneticPr fontId="4"/>
  </si>
  <si>
    <t>・事業計画の策定
・法人格取得
・市町等への事前協議（利用者の確保）
・関連法令（建築・消防等）手続き
・職員体制の検討　　など</t>
    <rPh sb="1" eb="3">
      <t>ジギョウ</t>
    </rPh>
    <rPh sb="3" eb="5">
      <t>ケイカク</t>
    </rPh>
    <rPh sb="6" eb="8">
      <t>サクテイ</t>
    </rPh>
    <rPh sb="10" eb="12">
      <t>ホウジン</t>
    </rPh>
    <rPh sb="12" eb="13">
      <t>カク</t>
    </rPh>
    <rPh sb="13" eb="15">
      <t>シュトク</t>
    </rPh>
    <rPh sb="17" eb="19">
      <t>シチョウ</t>
    </rPh>
    <rPh sb="19" eb="20">
      <t>トウ</t>
    </rPh>
    <rPh sb="22" eb="24">
      <t>ジゼン</t>
    </rPh>
    <rPh sb="24" eb="26">
      <t>キョウギ</t>
    </rPh>
    <rPh sb="27" eb="30">
      <t>リヨウシャ</t>
    </rPh>
    <rPh sb="31" eb="33">
      <t>カクホ</t>
    </rPh>
    <rPh sb="36" eb="38">
      <t>カンレン</t>
    </rPh>
    <rPh sb="38" eb="40">
      <t>ホウレイ</t>
    </rPh>
    <rPh sb="41" eb="43">
      <t>ケンチク</t>
    </rPh>
    <rPh sb="44" eb="46">
      <t>ショウボウ</t>
    </rPh>
    <rPh sb="46" eb="47">
      <t>トウ</t>
    </rPh>
    <rPh sb="48" eb="50">
      <t>テツヅ</t>
    </rPh>
    <rPh sb="53" eb="55">
      <t>ショクイン</t>
    </rPh>
    <rPh sb="55" eb="57">
      <t>タイセイ</t>
    </rPh>
    <rPh sb="58" eb="60">
      <t>ケントウ</t>
    </rPh>
    <phoneticPr fontId="4"/>
  </si>
  <si>
    <t>1/1</t>
    <phoneticPr fontId="4"/>
  </si>
  <si>
    <t>事業開始</t>
    <rPh sb="0" eb="2">
      <t>ジギョウ</t>
    </rPh>
    <rPh sb="2" eb="4">
      <t>カイシ</t>
    </rPh>
    <phoneticPr fontId="4"/>
  </si>
  <si>
    <t>指定希望日の２か月前まで</t>
    <rPh sb="0" eb="2">
      <t>シテイ</t>
    </rPh>
    <rPh sb="2" eb="4">
      <t>キボウ</t>
    </rPh>
    <rPh sb="4" eb="5">
      <t>ビ</t>
    </rPh>
    <rPh sb="8" eb="9">
      <t>ゲツ</t>
    </rPh>
    <rPh sb="9" eb="10">
      <t>マエ</t>
    </rPh>
    <phoneticPr fontId="4"/>
  </si>
  <si>
    <t>指定希望日の１か月前まで</t>
    <rPh sb="0" eb="2">
      <t>シテイ</t>
    </rPh>
    <rPh sb="2" eb="4">
      <t>キボウ</t>
    </rPh>
    <rPh sb="4" eb="5">
      <t>ビ</t>
    </rPh>
    <rPh sb="8" eb="9">
      <t>ツキ</t>
    </rPh>
    <rPh sb="9" eb="10">
      <t>マエ</t>
    </rPh>
    <phoneticPr fontId="4"/>
  </si>
  <si>
    <t>※事前協議シート提出期限：指定希望日の２か月前まで（例　1月1日指定⇒10月末まで）</t>
    <rPh sb="1" eb="3">
      <t>ジゼン</t>
    </rPh>
    <rPh sb="3" eb="5">
      <t>キョウギ</t>
    </rPh>
    <rPh sb="8" eb="10">
      <t>テイシュツ</t>
    </rPh>
    <rPh sb="10" eb="12">
      <t>キゲン</t>
    </rPh>
    <rPh sb="13" eb="15">
      <t>シテイ</t>
    </rPh>
    <rPh sb="15" eb="17">
      <t>キボウ</t>
    </rPh>
    <rPh sb="17" eb="18">
      <t>ビ</t>
    </rPh>
    <rPh sb="21" eb="22">
      <t>ゲツ</t>
    </rPh>
    <rPh sb="22" eb="23">
      <t>マエ</t>
    </rPh>
    <rPh sb="26" eb="27">
      <t>レイ</t>
    </rPh>
    <rPh sb="29" eb="30">
      <t>ガツ</t>
    </rPh>
    <rPh sb="31" eb="32">
      <t>ニチ</t>
    </rPh>
    <rPh sb="32" eb="34">
      <t>シテイ</t>
    </rPh>
    <rPh sb="37" eb="38">
      <t>ガツ</t>
    </rPh>
    <rPh sb="38" eb="39">
      <t>マツ</t>
    </rPh>
    <phoneticPr fontId="4"/>
  </si>
  <si>
    <t>※指定申請書提出期限：指定希望日の１か月前まで（例　1月1日指定⇒11月末まで）</t>
    <rPh sb="1" eb="3">
      <t>シテイ</t>
    </rPh>
    <rPh sb="3" eb="6">
      <t>シンセイショ</t>
    </rPh>
    <rPh sb="6" eb="8">
      <t>テイシュツ</t>
    </rPh>
    <rPh sb="8" eb="10">
      <t>キゲン</t>
    </rPh>
    <rPh sb="11" eb="13">
      <t>シテイ</t>
    </rPh>
    <rPh sb="13" eb="15">
      <t>キボウ</t>
    </rPh>
    <rPh sb="15" eb="16">
      <t>ビ</t>
    </rPh>
    <rPh sb="19" eb="20">
      <t>ゲツ</t>
    </rPh>
    <rPh sb="20" eb="21">
      <t>マエ</t>
    </rPh>
    <rPh sb="24" eb="25">
      <t>レイ</t>
    </rPh>
    <rPh sb="27" eb="28">
      <t>ガツ</t>
    </rPh>
    <rPh sb="29" eb="30">
      <t>ニチ</t>
    </rPh>
    <rPh sb="30" eb="32">
      <t>シテイ</t>
    </rPh>
    <rPh sb="35" eb="36">
      <t>ガツ</t>
    </rPh>
    <rPh sb="36" eb="37">
      <t>マツ</t>
    </rPh>
    <phoneticPr fontId="4"/>
  </si>
  <si>
    <t>山口市滝町１－１</t>
    <rPh sb="0" eb="3">
      <t>ヤマグチシ</t>
    </rPh>
    <rPh sb="3" eb="5">
      <t>タキマチ</t>
    </rPh>
    <phoneticPr fontId="4"/>
  </si>
  <si>
    <t>083-922-3111</t>
    <phoneticPr fontId="4"/>
  </si>
  <si>
    <t>年　月</t>
    <rPh sb="0" eb="1">
      <t>ネン</t>
    </rPh>
    <rPh sb="2" eb="3">
      <t>ゲツ</t>
    </rPh>
    <phoneticPr fontId="4"/>
  </si>
  <si>
    <t>担当部署・担当者</t>
    <rPh sb="0" eb="2">
      <t>タントウ</t>
    </rPh>
    <rPh sb="2" eb="4">
      <t>ブショ</t>
    </rPh>
    <rPh sb="5" eb="8">
      <t>タントウシャ</t>
    </rPh>
    <phoneticPr fontId="4"/>
  </si>
  <si>
    <t>指定障害児通所支援事業者指定申請に係る事前協議シート</t>
    <rPh sb="0" eb="2">
      <t>シテイ</t>
    </rPh>
    <rPh sb="2" eb="4">
      <t>ショウガイ</t>
    </rPh>
    <rPh sb="4" eb="5">
      <t>ジ</t>
    </rPh>
    <rPh sb="5" eb="7">
      <t>ツウショ</t>
    </rPh>
    <rPh sb="7" eb="9">
      <t>シエン</t>
    </rPh>
    <rPh sb="9" eb="11">
      <t>ジギョウ</t>
    </rPh>
    <rPh sb="11" eb="12">
      <t>シャ</t>
    </rPh>
    <rPh sb="12" eb="14">
      <t>シテイ</t>
    </rPh>
    <rPh sb="14" eb="16">
      <t>シンセイ</t>
    </rPh>
    <rPh sb="17" eb="18">
      <t>カカ</t>
    </rPh>
    <rPh sb="19" eb="21">
      <t>ジゼン</t>
    </rPh>
    <rPh sb="21" eb="23">
      <t>キョウギ</t>
    </rPh>
    <phoneticPr fontId="4"/>
  </si>
  <si>
    <t>《障害児通所支援事業所用》</t>
    <rPh sb="1" eb="3">
      <t>ショウガイ</t>
    </rPh>
    <rPh sb="3" eb="4">
      <t>ジ</t>
    </rPh>
    <rPh sb="4" eb="6">
      <t>ツウショ</t>
    </rPh>
    <rPh sb="6" eb="8">
      <t>シエン</t>
    </rPh>
    <rPh sb="8" eb="11">
      <t>ジギョウショ</t>
    </rPh>
    <rPh sb="11" eb="12">
      <t>ヨウ</t>
    </rPh>
    <phoneticPr fontId="4"/>
  </si>
  <si>
    <t>指導訓練室</t>
    <rPh sb="0" eb="2">
      <t>シドウ</t>
    </rPh>
    <rPh sb="2" eb="4">
      <t>クンレン</t>
    </rPh>
    <rPh sb="4" eb="5">
      <t>シツ</t>
    </rPh>
    <phoneticPr fontId="4"/>
  </si>
  <si>
    <t>児童発達支援
管理責任者</t>
    <rPh sb="0" eb="2">
      <t>ジドウ</t>
    </rPh>
    <rPh sb="2" eb="4">
      <t>ハッタツ</t>
    </rPh>
    <rPh sb="4" eb="6">
      <t>シエン</t>
    </rPh>
    <rPh sb="7" eb="9">
      <t>カンリ</t>
    </rPh>
    <rPh sb="9" eb="11">
      <t>セキニン</t>
    </rPh>
    <rPh sb="11" eb="12">
      <t>シャ</t>
    </rPh>
    <phoneticPr fontId="4"/>
  </si>
  <si>
    <t>主な職歴（行は適宜追加してください）</t>
    <rPh sb="0" eb="1">
      <t>オモ</t>
    </rPh>
    <rPh sb="2" eb="4">
      <t>ショクレキ</t>
    </rPh>
    <rPh sb="5" eb="6">
      <t>ギョウ</t>
    </rPh>
    <rPh sb="7" eb="9">
      <t>テキギ</t>
    </rPh>
    <rPh sb="9" eb="11">
      <t>ツイカ</t>
    </rPh>
    <phoneticPr fontId="4"/>
  </si>
  <si>
    <t>開設６か月目</t>
    <rPh sb="0" eb="2">
      <t>カイセツ</t>
    </rPh>
    <rPh sb="4" eb="6">
      <t>ツキメ</t>
    </rPh>
    <phoneticPr fontId="4"/>
  </si>
  <si>
    <t>開設１年目</t>
    <rPh sb="0" eb="2">
      <t>カイセツ</t>
    </rPh>
    <rPh sb="3" eb="4">
      <t>ネン</t>
    </rPh>
    <rPh sb="4" eb="5">
      <t>メ</t>
    </rPh>
    <phoneticPr fontId="4"/>
  </si>
  <si>
    <t>メールアドレス</t>
    <phoneticPr fontId="4"/>
  </si>
  <si>
    <t>建物の所有</t>
    <rPh sb="0" eb="2">
      <t>タテモノ</t>
    </rPh>
    <rPh sb="3" eb="5">
      <t>ショユウ</t>
    </rPh>
    <phoneticPr fontId="4"/>
  </si>
  <si>
    <t>㎡</t>
    <phoneticPr fontId="4"/>
  </si>
  <si>
    <t xml:space="preserve"> 氏　名</t>
    <rPh sb="1" eb="2">
      <t>シ</t>
    </rPh>
    <rPh sb="3" eb="4">
      <t>メイ</t>
    </rPh>
    <phoneticPr fontId="4"/>
  </si>
  <si>
    <t>http://www.pref.yamaguchi.lg.jp/cms/a14100/shougaiji/shinseiyoushiki.html</t>
    <phoneticPr fontId="4"/>
  </si>
  <si>
    <t>サービス種類①</t>
    <rPh sb="4" eb="6">
      <t>シュルイ</t>
    </rPh>
    <phoneticPr fontId="4"/>
  </si>
  <si>
    <t>サービス種類②</t>
    <rPh sb="4" eb="6">
      <t>シュルイ</t>
    </rPh>
    <phoneticPr fontId="4"/>
  </si>
  <si>
    <t>定員</t>
    <rPh sb="0" eb="2">
      <t>テイイン</t>
    </rPh>
    <phoneticPr fontId="4"/>
  </si>
  <si>
    <t>サービスの種類</t>
    <rPh sb="5" eb="7">
      <t>シュルイ</t>
    </rPh>
    <phoneticPr fontId="4"/>
  </si>
  <si>
    <t>重症心身障害以外・重症心身障害</t>
    <rPh sb="0" eb="2">
      <t>ジュウショウ</t>
    </rPh>
    <rPh sb="2" eb="4">
      <t>シンシン</t>
    </rPh>
    <rPh sb="4" eb="6">
      <t>ショウガイ</t>
    </rPh>
    <rPh sb="6" eb="8">
      <t>イガイ</t>
    </rPh>
    <rPh sb="9" eb="11">
      <t>ジュウショウ</t>
    </rPh>
    <rPh sb="11" eb="13">
      <t>シンシン</t>
    </rPh>
    <rPh sb="13" eb="15">
      <t>ショウガイ</t>
    </rPh>
    <phoneticPr fontId="4"/>
  </si>
  <si>
    <t>曜日　　　～　　　曜日</t>
    <rPh sb="0" eb="2">
      <t>ヨウビ</t>
    </rPh>
    <rPh sb="9" eb="11">
      <t>ヨウビ</t>
    </rPh>
    <phoneticPr fontId="4"/>
  </si>
  <si>
    <t>時　　　～　　　　時</t>
    <rPh sb="0" eb="1">
      <t>ジ</t>
    </rPh>
    <rPh sb="9" eb="10">
      <t>ジ</t>
    </rPh>
    <phoneticPr fontId="4"/>
  </si>
  <si>
    <t>放課後等デイサービス</t>
    <rPh sb="0" eb="3">
      <t>ホウカゴ</t>
    </rPh>
    <rPh sb="3" eb="4">
      <t>トウ</t>
    </rPh>
    <phoneticPr fontId="4"/>
  </si>
  <si>
    <t>児童発達支援</t>
    <rPh sb="0" eb="2">
      <t>ジドウ</t>
    </rPh>
    <rPh sb="2" eb="4">
      <t>ハッタツ</t>
    </rPh>
    <rPh sb="4" eb="6">
      <t>シエン</t>
    </rPh>
    <phoneticPr fontId="4"/>
  </si>
  <si>
    <t>aaaaaaaaaaaaaa</t>
    <phoneticPr fontId="4"/>
  </si>
  <si>
    <t>ＮＰＯ法人○○</t>
    <rPh sb="3" eb="5">
      <t>ホウジン</t>
    </rPh>
    <phoneticPr fontId="4"/>
  </si>
  <si>
    <t>理事長　○○○○</t>
    <rPh sb="0" eb="3">
      <t>リジチョウ</t>
    </rPh>
    <phoneticPr fontId="4"/>
  </si>
  <si>
    <t>○○</t>
    <phoneticPr fontId="4"/>
  </si>
  <si>
    <t>△△△</t>
    <phoneticPr fontId="4"/>
  </si>
  <si>
    <r>
      <rPr>
        <sz val="9"/>
        <color rgb="FFFF0000"/>
        <rFont val="ＭＳ Ｐゴシック"/>
        <family val="3"/>
        <charset val="128"/>
        <scheme val="major"/>
      </rPr>
      <t>月</t>
    </r>
    <r>
      <rPr>
        <sz val="9"/>
        <color theme="1"/>
        <rFont val="ＭＳ Ｐゴシック"/>
        <family val="3"/>
        <charset val="128"/>
        <scheme val="major"/>
      </rPr>
      <t>曜日　　　～　　　</t>
    </r>
    <r>
      <rPr>
        <sz val="9"/>
        <color rgb="FFFF0000"/>
        <rFont val="ＭＳ Ｐゴシック"/>
        <family val="3"/>
        <charset val="128"/>
        <scheme val="major"/>
      </rPr>
      <t>金</t>
    </r>
    <r>
      <rPr>
        <sz val="9"/>
        <color theme="1"/>
        <rFont val="ＭＳ Ｐゴシック"/>
        <family val="3"/>
        <charset val="128"/>
        <scheme val="major"/>
      </rPr>
      <t>曜日</t>
    </r>
    <rPh sb="0" eb="1">
      <t>ツキ</t>
    </rPh>
    <rPh sb="1" eb="3">
      <t>ヨウビ</t>
    </rPh>
    <rPh sb="10" eb="11">
      <t>キン</t>
    </rPh>
    <rPh sb="11" eb="13">
      <t>ヨウビ</t>
    </rPh>
    <phoneticPr fontId="4"/>
  </si>
  <si>
    <r>
      <rPr>
        <sz val="9"/>
        <color rgb="FFFF0000"/>
        <rFont val="ＭＳ Ｐゴシック"/>
        <family val="3"/>
        <charset val="128"/>
        <scheme val="major"/>
      </rPr>
      <t>８　</t>
    </r>
    <r>
      <rPr>
        <sz val="9"/>
        <color theme="1"/>
        <rFont val="ＭＳ Ｐゴシック"/>
        <family val="3"/>
        <charset val="128"/>
        <scheme val="major"/>
      </rPr>
      <t>時　　　～　　　</t>
    </r>
    <r>
      <rPr>
        <sz val="9"/>
        <color rgb="FFFF0000"/>
        <rFont val="ＭＳ Ｐゴシック"/>
        <family val="3"/>
        <charset val="128"/>
        <scheme val="major"/>
      </rPr>
      <t>１２　</t>
    </r>
    <r>
      <rPr>
        <sz val="9"/>
        <color theme="1"/>
        <rFont val="ＭＳ Ｐゴシック"/>
        <family val="3"/>
        <charset val="128"/>
        <scheme val="major"/>
      </rPr>
      <t>時</t>
    </r>
    <rPh sb="2" eb="3">
      <t>ジ</t>
    </rPh>
    <rPh sb="13" eb="14">
      <t>ジ</t>
    </rPh>
    <phoneticPr fontId="4"/>
  </si>
  <si>
    <r>
      <rPr>
        <sz val="9"/>
        <color rgb="FFFF0000"/>
        <rFont val="ＭＳ Ｐゴシック"/>
        <family val="3"/>
        <charset val="128"/>
        <scheme val="major"/>
      </rPr>
      <t>１３　</t>
    </r>
    <r>
      <rPr>
        <sz val="9"/>
        <color theme="1"/>
        <rFont val="ＭＳ Ｐゴシック"/>
        <family val="3"/>
        <charset val="128"/>
        <scheme val="major"/>
      </rPr>
      <t>時　　　～　　　</t>
    </r>
    <r>
      <rPr>
        <sz val="9"/>
        <color rgb="FFFF0000"/>
        <rFont val="ＭＳ Ｐゴシック"/>
        <family val="3"/>
        <charset val="128"/>
        <scheme val="major"/>
      </rPr>
      <t>１７　時</t>
    </r>
    <r>
      <rPr>
        <sz val="9"/>
        <color theme="1"/>
        <rFont val="ＭＳ Ｐゴシック"/>
        <family val="3"/>
        <charset val="128"/>
        <scheme val="major"/>
      </rPr>
      <t/>
    </r>
    <rPh sb="3" eb="4">
      <t>ジ</t>
    </rPh>
    <rPh sb="14" eb="15">
      <t>ジ</t>
    </rPh>
    <phoneticPr fontId="4"/>
  </si>
  <si>
    <r>
      <rPr>
        <sz val="9"/>
        <color rgb="FFFF0000"/>
        <rFont val="ＭＳ Ｐゴシック"/>
        <family val="3"/>
        <charset val="128"/>
        <scheme val="major"/>
      </rPr>
      <t>２０　</t>
    </r>
    <r>
      <rPr>
        <sz val="9"/>
        <color theme="1"/>
        <rFont val="ＭＳ Ｐゴシック"/>
        <family val="3"/>
        <charset val="128"/>
        <scheme val="major"/>
      </rPr>
      <t>㎡</t>
    </r>
    <phoneticPr fontId="4"/>
  </si>
  <si>
    <r>
      <t>指定障害児通所支援事業者指定申請に係る事前協議シート</t>
    </r>
    <r>
      <rPr>
        <b/>
        <sz val="14"/>
        <color rgb="FFFF0000"/>
        <rFont val="ＭＳ Ｐゴシック"/>
        <family val="3"/>
        <charset val="128"/>
        <scheme val="major"/>
      </rPr>
      <t>【記載例】</t>
    </r>
    <rPh sb="0" eb="2">
      <t>シテイ</t>
    </rPh>
    <rPh sb="2" eb="4">
      <t>ショウガイ</t>
    </rPh>
    <rPh sb="4" eb="5">
      <t>ジ</t>
    </rPh>
    <rPh sb="5" eb="7">
      <t>ツウショ</t>
    </rPh>
    <rPh sb="7" eb="9">
      <t>シエン</t>
    </rPh>
    <rPh sb="9" eb="11">
      <t>ジギョウ</t>
    </rPh>
    <rPh sb="11" eb="12">
      <t>シャ</t>
    </rPh>
    <rPh sb="12" eb="14">
      <t>シテイ</t>
    </rPh>
    <rPh sb="14" eb="16">
      <t>シンセイ</t>
    </rPh>
    <rPh sb="17" eb="18">
      <t>カカ</t>
    </rPh>
    <rPh sb="19" eb="21">
      <t>ジゼン</t>
    </rPh>
    <rPh sb="21" eb="23">
      <t>キョウギ</t>
    </rPh>
    <phoneticPr fontId="4"/>
  </si>
  <si>
    <t>　①事業の用に供する建物の平面図（各室名と面積を記入のこと。）・付近詳細地図</t>
    <rPh sb="2" eb="4">
      <t>ジギョウ</t>
    </rPh>
    <rPh sb="5" eb="6">
      <t>ヨウ</t>
    </rPh>
    <rPh sb="7" eb="8">
      <t>キョウ</t>
    </rPh>
    <rPh sb="10" eb="12">
      <t>タテモノ</t>
    </rPh>
    <rPh sb="13" eb="16">
      <t>ヘイメンズ</t>
    </rPh>
    <rPh sb="32" eb="34">
      <t>フキン</t>
    </rPh>
    <rPh sb="34" eb="36">
      <t>ショウサイ</t>
    </rPh>
    <rPh sb="36" eb="38">
      <t>チズ</t>
    </rPh>
    <phoneticPr fontId="4"/>
  </si>
  <si>
    <t>　③組織体制図（職員の兼務がある場合は兼務先分も含む）（任意様式）</t>
    <rPh sb="28" eb="30">
      <t>ニンイ</t>
    </rPh>
    <rPh sb="30" eb="32">
      <t>ヨウシキ</t>
    </rPh>
    <phoneticPr fontId="4"/>
  </si>
  <si>
    <t>　②職員の勤務体制及び勤務形態一覧表（別添様式）</t>
    <rPh sb="2" eb="4">
      <t>ショクイン</t>
    </rPh>
    <rPh sb="5" eb="7">
      <t>キンム</t>
    </rPh>
    <rPh sb="7" eb="9">
      <t>タイセイ</t>
    </rPh>
    <rPh sb="9" eb="10">
      <t>オヨ</t>
    </rPh>
    <rPh sb="11" eb="13">
      <t>キンム</t>
    </rPh>
    <rPh sb="13" eb="15">
      <t>ケイタイ</t>
    </rPh>
    <rPh sb="15" eb="17">
      <t>イチラン</t>
    </rPh>
    <rPh sb="17" eb="18">
      <t>ヒョウ</t>
    </rPh>
    <rPh sb="19" eb="21">
      <t>ベッテン</t>
    </rPh>
    <rPh sb="21" eb="23">
      <t>ヨウシキ</t>
    </rPh>
    <phoneticPr fontId="4"/>
  </si>
  <si>
    <t>事業所
のべ床面積</t>
    <rPh sb="0" eb="2">
      <t>ジギョウ</t>
    </rPh>
    <rPh sb="2" eb="3">
      <t>ショ</t>
    </rPh>
    <rPh sb="6" eb="9">
      <t>ユカメンセキ</t>
    </rPh>
    <phoneticPr fontId="4"/>
  </si>
  <si>
    <t>　・申請の流れ、設備や人員等の要件、児童発達支援管理責任者の実務経験年数等については、</t>
    <rPh sb="2" eb="4">
      <t>シンセイ</t>
    </rPh>
    <rPh sb="5" eb="6">
      <t>ナガレ</t>
    </rPh>
    <rPh sb="8" eb="10">
      <t>セツビ</t>
    </rPh>
    <rPh sb="11" eb="13">
      <t>ジンイン</t>
    </rPh>
    <rPh sb="13" eb="14">
      <t>トウ</t>
    </rPh>
    <rPh sb="15" eb="17">
      <t>ヨウケン</t>
    </rPh>
    <rPh sb="18" eb="20">
      <t>ジドウ</t>
    </rPh>
    <rPh sb="20" eb="22">
      <t>ハッタツ</t>
    </rPh>
    <rPh sb="22" eb="24">
      <t>シエン</t>
    </rPh>
    <rPh sb="24" eb="26">
      <t>カンリ</t>
    </rPh>
    <rPh sb="26" eb="28">
      <t>セキニン</t>
    </rPh>
    <rPh sb="28" eb="29">
      <t>シャ</t>
    </rPh>
    <rPh sb="30" eb="32">
      <t>ジツム</t>
    </rPh>
    <rPh sb="32" eb="34">
      <t>ケイケン</t>
    </rPh>
    <rPh sb="34" eb="36">
      <t>ネンスウ</t>
    </rPh>
    <rPh sb="36" eb="37">
      <t>トウ</t>
    </rPh>
    <phoneticPr fontId="4"/>
  </si>
  <si>
    <t>「指定申請の手引き」にて確認願います。</t>
    <phoneticPr fontId="4"/>
  </si>
  <si>
    <t>　　年　　月　　日</t>
    <rPh sb="2" eb="3">
      <t>ネン</t>
    </rPh>
    <rPh sb="5" eb="6">
      <t>ガツ</t>
    </rPh>
    <rPh sb="8" eb="9">
      <t>ヒ</t>
    </rPh>
    <phoneticPr fontId="4"/>
  </si>
  <si>
    <t>○　指定希望日の２か月前までに、必ず、当該シート（添付書類を含む。）を管轄する健康福祉センターへ３部提出してください。</t>
    <rPh sb="2" eb="4">
      <t>シテイ</t>
    </rPh>
    <rPh sb="4" eb="6">
      <t>キボウ</t>
    </rPh>
    <rPh sb="6" eb="7">
      <t>ビ</t>
    </rPh>
    <rPh sb="10" eb="11">
      <t>ゲツ</t>
    </rPh>
    <rPh sb="11" eb="12">
      <t>マエ</t>
    </rPh>
    <rPh sb="16" eb="17">
      <t>カナラ</t>
    </rPh>
    <rPh sb="19" eb="21">
      <t>トウガイ</t>
    </rPh>
    <rPh sb="25" eb="27">
      <t>テンプ</t>
    </rPh>
    <rPh sb="27" eb="29">
      <t>ショルイ</t>
    </rPh>
    <rPh sb="30" eb="31">
      <t>フク</t>
    </rPh>
    <rPh sb="35" eb="37">
      <t>カンカツ</t>
    </rPh>
    <rPh sb="39" eb="41">
      <t>ケンコウ</t>
    </rPh>
    <rPh sb="41" eb="43">
      <t>フクシ</t>
    </rPh>
    <rPh sb="49" eb="50">
      <t>ブ</t>
    </rPh>
    <phoneticPr fontId="4"/>
  </si>
  <si>
    <t>○　書類は必ず持参してください（郵送での受け付けは行いません。）</t>
    <rPh sb="2" eb="4">
      <t>ショルイ</t>
    </rPh>
    <rPh sb="5" eb="6">
      <t>カナラ</t>
    </rPh>
    <rPh sb="7" eb="9">
      <t>ジサン</t>
    </rPh>
    <rPh sb="16" eb="18">
      <t>ユウソウ</t>
    </rPh>
    <rPh sb="20" eb="21">
      <t>ウ</t>
    </rPh>
    <rPh sb="22" eb="23">
      <t>ツ</t>
    </rPh>
    <rPh sb="25" eb="26">
      <t>オコナ</t>
    </rPh>
    <phoneticPr fontId="4"/>
  </si>
  <si>
    <t>「他法令に関する状況の申出書」を作成し添付すること。</t>
    <rPh sb="1" eb="4">
      <t>タホウレイ</t>
    </rPh>
    <rPh sb="5" eb="6">
      <t>カン</t>
    </rPh>
    <rPh sb="8" eb="10">
      <t>ジョウキョウ</t>
    </rPh>
    <rPh sb="11" eb="14">
      <t>モウシデショ</t>
    </rPh>
    <rPh sb="16" eb="18">
      <t>サクセイ</t>
    </rPh>
    <rPh sb="19" eb="21">
      <t>テンプ</t>
    </rPh>
    <phoneticPr fontId="4"/>
  </si>
  <si>
    <t>事業所の立地状況（該当に○）</t>
    <rPh sb="0" eb="2">
      <t>ジギョウ</t>
    </rPh>
    <rPh sb="2" eb="3">
      <t>ショ</t>
    </rPh>
    <rPh sb="4" eb="6">
      <t>リッチ</t>
    </rPh>
    <rPh sb="6" eb="8">
      <t>ジョウキョウ</t>
    </rPh>
    <rPh sb="9" eb="11">
      <t>ガイトウ</t>
    </rPh>
    <phoneticPr fontId="4"/>
  </si>
  <si>
    <t>土砂災害警戒区域内　　・　　　土砂災害特別警戒区域内　　・　　左のいずれにも非該当</t>
    <rPh sb="0" eb="2">
      <t>ドシャ</t>
    </rPh>
    <rPh sb="2" eb="4">
      <t>サイガイ</t>
    </rPh>
    <rPh sb="4" eb="6">
      <t>ケイカイ</t>
    </rPh>
    <rPh sb="6" eb="8">
      <t>クイキ</t>
    </rPh>
    <rPh sb="8" eb="9">
      <t>ナイ</t>
    </rPh>
    <rPh sb="15" eb="17">
      <t>ドシャ</t>
    </rPh>
    <rPh sb="17" eb="19">
      <t>サイガイ</t>
    </rPh>
    <rPh sb="19" eb="21">
      <t>トクベツ</t>
    </rPh>
    <rPh sb="21" eb="23">
      <t>ケイカイ</t>
    </rPh>
    <rPh sb="23" eb="25">
      <t>クイキ</t>
    </rPh>
    <rPh sb="25" eb="26">
      <t>ナイ</t>
    </rPh>
    <rPh sb="31" eb="32">
      <t>ヒダリ</t>
    </rPh>
    <rPh sb="38" eb="41">
      <t>ヒガイトウ</t>
    </rPh>
    <phoneticPr fontId="4"/>
  </si>
  <si>
    <t>　④「他法令に関する状況の申出書」</t>
    <rPh sb="3" eb="6">
      <t>タホウレイ</t>
    </rPh>
    <rPh sb="7" eb="8">
      <t>カン</t>
    </rPh>
    <rPh sb="10" eb="12">
      <t>ジョウキョウ</t>
    </rPh>
    <rPh sb="13" eb="16">
      <t>モウシデショ</t>
    </rPh>
    <phoneticPr fontId="4"/>
  </si>
  <si>
    <t>○　当該シートは、障害児通所支援事業所の指定を希望される事業者による指定手続きが円滑に進むよう、指定申請に先立ち、事前に指定要件の適合状況等を確認するものです。</t>
    <rPh sb="2" eb="4">
      <t>トウガイ</t>
    </rPh>
    <rPh sb="9" eb="12">
      <t>ショウガイジ</t>
    </rPh>
    <rPh sb="12" eb="14">
      <t>ツウショ</t>
    </rPh>
    <rPh sb="14" eb="16">
      <t>シエン</t>
    </rPh>
    <rPh sb="16" eb="18">
      <t>ジギョウ</t>
    </rPh>
    <rPh sb="18" eb="19">
      <t>ショ</t>
    </rPh>
    <rPh sb="20" eb="22">
      <t>シテイ</t>
    </rPh>
    <rPh sb="23" eb="25">
      <t>キボウ</t>
    </rPh>
    <rPh sb="28" eb="31">
      <t>ジギョウシャ</t>
    </rPh>
    <rPh sb="34" eb="36">
      <t>シテイ</t>
    </rPh>
    <rPh sb="36" eb="38">
      <t>テツヅ</t>
    </rPh>
    <phoneticPr fontId="4"/>
  </si>
  <si>
    <t>令和</t>
    <rPh sb="0" eb="2">
      <t>レイワ</t>
    </rPh>
    <phoneticPr fontId="4"/>
  </si>
  <si>
    <t>研修受講歴</t>
    <rPh sb="0" eb="2">
      <t>ケンシュウ</t>
    </rPh>
    <rPh sb="2" eb="4">
      <t>ジュコウ</t>
    </rPh>
    <rPh sb="4" eb="5">
      <t>レキ</t>
    </rPh>
    <phoneticPr fontId="4"/>
  </si>
  <si>
    <t>基礎研修
終了前</t>
    <rPh sb="0" eb="2">
      <t>キソ</t>
    </rPh>
    <rPh sb="2" eb="4">
      <t>ケンシュウ</t>
    </rPh>
    <rPh sb="5" eb="7">
      <t>シュウリョウ</t>
    </rPh>
    <rPh sb="7" eb="8">
      <t>マエ</t>
    </rPh>
    <phoneticPr fontId="4"/>
  </si>
  <si>
    <t>基礎研修
終了後</t>
    <rPh sb="0" eb="2">
      <t>キソ</t>
    </rPh>
    <rPh sb="2" eb="4">
      <t>ケンシュウ</t>
    </rPh>
    <rPh sb="5" eb="7">
      <t>シュウリョウ</t>
    </rPh>
    <rPh sb="7" eb="8">
      <t>ゴ</t>
    </rPh>
    <phoneticPr fontId="4"/>
  </si>
  <si>
    <t>【児童発達支援・医療型児童発達支援・放課後等デイサービス・保育所等訪問支援・居宅訪問型児童発達支援】</t>
    <rPh sb="1" eb="3">
      <t>ジドウ</t>
    </rPh>
    <rPh sb="3" eb="5">
      <t>ハッタツ</t>
    </rPh>
    <rPh sb="5" eb="7">
      <t>シエン</t>
    </rPh>
    <rPh sb="8" eb="10">
      <t>イリョウ</t>
    </rPh>
    <rPh sb="10" eb="11">
      <t>カタ</t>
    </rPh>
    <rPh sb="11" eb="13">
      <t>ジドウ</t>
    </rPh>
    <rPh sb="13" eb="15">
      <t>ハッタツ</t>
    </rPh>
    <rPh sb="15" eb="17">
      <t>シエン</t>
    </rPh>
    <rPh sb="18" eb="21">
      <t>ホウカゴ</t>
    </rPh>
    <rPh sb="21" eb="22">
      <t>トウ</t>
    </rPh>
    <rPh sb="29" eb="31">
      <t>ホイク</t>
    </rPh>
    <rPh sb="31" eb="32">
      <t>ショ</t>
    </rPh>
    <rPh sb="32" eb="33">
      <t>トウ</t>
    </rPh>
    <rPh sb="33" eb="35">
      <t>ホウモン</t>
    </rPh>
    <rPh sb="35" eb="37">
      <t>シエン</t>
    </rPh>
    <rPh sb="38" eb="40">
      <t>キョタク</t>
    </rPh>
    <rPh sb="40" eb="42">
      <t>ホウモン</t>
    </rPh>
    <rPh sb="42" eb="43">
      <t>ガタ</t>
    </rPh>
    <rPh sb="43" eb="45">
      <t>ジドウ</t>
    </rPh>
    <rPh sb="45" eb="47">
      <t>ハッタツ</t>
    </rPh>
    <rPh sb="47" eb="49">
      <t>シエン</t>
    </rPh>
    <phoneticPr fontId="4"/>
  </si>
  <si>
    <t>相談支援業務　　　 　　年
直接支援業務　　 　　　年
国家資格の業務　　　　年</t>
    <rPh sb="0" eb="2">
      <t>ソウダン</t>
    </rPh>
    <rPh sb="2" eb="4">
      <t>シエン</t>
    </rPh>
    <rPh sb="4" eb="6">
      <t>ギョウム</t>
    </rPh>
    <rPh sb="12" eb="13">
      <t>ネン</t>
    </rPh>
    <rPh sb="14" eb="16">
      <t>チョクセツ</t>
    </rPh>
    <rPh sb="16" eb="18">
      <t>シエン</t>
    </rPh>
    <rPh sb="18" eb="20">
      <t>ギョウム</t>
    </rPh>
    <rPh sb="26" eb="27">
      <t>ネン</t>
    </rPh>
    <rPh sb="28" eb="30">
      <t>コッカ</t>
    </rPh>
    <rPh sb="30" eb="32">
      <t>シカク</t>
    </rPh>
    <rPh sb="33" eb="35">
      <t>ギョウム</t>
    </rPh>
    <rPh sb="39" eb="40">
      <t>ネン</t>
    </rPh>
    <phoneticPr fontId="4"/>
  </si>
  <si>
    <t>サビ管研修（基礎研修）
　　 　　　年受講済　・　未</t>
    <rPh sb="2" eb="3">
      <t>カン</t>
    </rPh>
    <rPh sb="3" eb="5">
      <t>ケンシュウ</t>
    </rPh>
    <rPh sb="6" eb="8">
      <t>キソ</t>
    </rPh>
    <rPh sb="8" eb="10">
      <t>ケンシュウ</t>
    </rPh>
    <phoneticPr fontId="4"/>
  </si>
  <si>
    <t>サビ管研修（更新研修）
　 　　　　年受講済　・　未</t>
    <rPh sb="2" eb="3">
      <t>カン</t>
    </rPh>
    <rPh sb="3" eb="5">
      <t>ケンシュウ</t>
    </rPh>
    <rPh sb="6" eb="8">
      <t>コウシン</t>
    </rPh>
    <rPh sb="8" eb="10">
      <t>ケンシュウ</t>
    </rPh>
    <phoneticPr fontId="4"/>
  </si>
  <si>
    <t>実務経験
（合計）</t>
    <rPh sb="0" eb="2">
      <t>ジツム</t>
    </rPh>
    <rPh sb="2" eb="4">
      <t>ケイケン</t>
    </rPh>
    <rPh sb="6" eb="8">
      <t>ゴウケイ</t>
    </rPh>
    <phoneticPr fontId="4"/>
  </si>
  <si>
    <r>
      <rPr>
        <sz val="9"/>
        <color rgb="FFFF0000"/>
        <rFont val="ＭＳ Ｐゴシック"/>
        <family val="3"/>
        <charset val="128"/>
        <scheme val="major"/>
      </rPr>
      <t>８０　</t>
    </r>
    <r>
      <rPr>
        <sz val="9"/>
        <color theme="1"/>
        <rFont val="ＭＳ Ｐゴシック"/>
        <family val="3"/>
        <charset val="128"/>
        <scheme val="major"/>
      </rPr>
      <t>㎡</t>
    </r>
    <phoneticPr fontId="4"/>
  </si>
  <si>
    <r>
      <t xml:space="preserve">サビ管研修（実践研修）
</t>
    </r>
    <r>
      <rPr>
        <sz val="9"/>
        <color rgb="FFFF0000"/>
        <rFont val="ＭＳ Ｐゴシック"/>
        <family val="3"/>
        <charset val="128"/>
        <scheme val="major"/>
      </rPr>
      <t>　　平成28年</t>
    </r>
    <r>
      <rPr>
        <sz val="9"/>
        <color theme="1"/>
        <rFont val="ＭＳ Ｐゴシック"/>
        <family val="3"/>
        <charset val="128"/>
        <scheme val="major"/>
      </rPr>
      <t>受講済　・　未
※旧制度のサビ管研修</t>
    </r>
    <rPh sb="2" eb="3">
      <t>カン</t>
    </rPh>
    <rPh sb="3" eb="5">
      <t>ケンシュウ</t>
    </rPh>
    <rPh sb="6" eb="8">
      <t>ジッセン</t>
    </rPh>
    <rPh sb="8" eb="10">
      <t>ケンシュウ</t>
    </rPh>
    <rPh sb="15" eb="17">
      <t>ヘイセイ</t>
    </rPh>
    <rPh sb="30" eb="33">
      <t>キュウセイド</t>
    </rPh>
    <rPh sb="36" eb="37">
      <t>カン</t>
    </rPh>
    <rPh sb="37" eb="39">
      <t>ケンシュウ</t>
    </rPh>
    <phoneticPr fontId="4"/>
  </si>
  <si>
    <r>
      <t xml:space="preserve">相談支援初任者研修
（講義及び演習、講義のみ）
</t>
    </r>
    <r>
      <rPr>
        <sz val="9"/>
        <color rgb="FFFF0000"/>
        <rFont val="ＭＳ Ｐゴシック"/>
        <family val="3"/>
        <charset val="128"/>
        <scheme val="major"/>
      </rPr>
      <t>　　平成28</t>
    </r>
    <r>
      <rPr>
        <sz val="9"/>
        <color theme="1"/>
        <rFont val="ＭＳ Ｐゴシック"/>
        <family val="3"/>
        <charset val="128"/>
        <scheme val="major"/>
      </rPr>
      <t>年受講済　・　未</t>
    </r>
    <rPh sb="0" eb="2">
      <t>ソウダン</t>
    </rPh>
    <rPh sb="2" eb="4">
      <t>シエン</t>
    </rPh>
    <rPh sb="4" eb="7">
      <t>ショニンシャ</t>
    </rPh>
    <rPh sb="7" eb="9">
      <t>ケンシュウ</t>
    </rPh>
    <rPh sb="11" eb="13">
      <t>コウギ</t>
    </rPh>
    <rPh sb="13" eb="14">
      <t>オヨ</t>
    </rPh>
    <rPh sb="15" eb="17">
      <t>エンシュウ</t>
    </rPh>
    <rPh sb="18" eb="20">
      <t>コウギ</t>
    </rPh>
    <phoneticPr fontId="4"/>
  </si>
  <si>
    <r>
      <t xml:space="preserve">相談支援初任者研修
（講義及び演習、講義のみ）
</t>
    </r>
    <r>
      <rPr>
        <sz val="9"/>
        <color rgb="FFFF0000"/>
        <rFont val="ＭＳ Ｐゴシック"/>
        <family val="3"/>
        <charset val="128"/>
        <scheme val="major"/>
      </rPr>
      <t>　　　　　　</t>
    </r>
    <r>
      <rPr>
        <sz val="9"/>
        <color theme="1"/>
        <rFont val="ＭＳ Ｐゴシック"/>
        <family val="3"/>
        <charset val="128"/>
        <scheme val="major"/>
      </rPr>
      <t>年受講済　・　未</t>
    </r>
    <rPh sb="0" eb="2">
      <t>ソウダン</t>
    </rPh>
    <rPh sb="2" eb="4">
      <t>シエン</t>
    </rPh>
    <rPh sb="4" eb="7">
      <t>ショニンシャ</t>
    </rPh>
    <rPh sb="7" eb="9">
      <t>ケンシュウ</t>
    </rPh>
    <rPh sb="11" eb="13">
      <t>コウギ</t>
    </rPh>
    <rPh sb="13" eb="14">
      <t>オヨ</t>
    </rPh>
    <rPh sb="15" eb="17">
      <t>エンシュウ</t>
    </rPh>
    <rPh sb="18" eb="20">
      <t>コウギ</t>
    </rPh>
    <phoneticPr fontId="4"/>
  </si>
  <si>
    <t>障害児相談支援事業所××</t>
    <rPh sb="0" eb="3">
      <t>ショウガイジ</t>
    </rPh>
    <rPh sb="3" eb="5">
      <t>ソウダン</t>
    </rPh>
    <rPh sb="5" eb="7">
      <t>シエン</t>
    </rPh>
    <rPh sb="7" eb="9">
      <t>ジギョウ</t>
    </rPh>
    <rPh sb="9" eb="10">
      <t>ショ</t>
    </rPh>
    <phoneticPr fontId="4"/>
  </si>
  <si>
    <t>相談員</t>
    <rPh sb="0" eb="3">
      <t>ソウダンイン</t>
    </rPh>
    <phoneticPr fontId="4"/>
  </si>
  <si>
    <r>
      <t>相談支援業務　　　 　</t>
    </r>
    <r>
      <rPr>
        <sz val="9"/>
        <color rgb="FFFF0000"/>
        <rFont val="ＭＳ Ｐゴシック"/>
        <family val="3"/>
        <charset val="128"/>
        <scheme val="major"/>
      </rPr>
      <t>７</t>
    </r>
    <r>
      <rPr>
        <sz val="9"/>
        <color theme="1"/>
        <rFont val="ＭＳ Ｐゴシック"/>
        <family val="3"/>
        <charset val="128"/>
        <scheme val="major"/>
      </rPr>
      <t>年
直接支援業務　　 　　　年
国家資格の業務　　　　年</t>
    </r>
    <rPh sb="0" eb="2">
      <t>ソウダン</t>
    </rPh>
    <rPh sb="2" eb="4">
      <t>シエン</t>
    </rPh>
    <rPh sb="4" eb="6">
      <t>ギョウム</t>
    </rPh>
    <rPh sb="12" eb="13">
      <t>ネン</t>
    </rPh>
    <rPh sb="14" eb="16">
      <t>チョクセツ</t>
    </rPh>
    <rPh sb="16" eb="18">
      <t>シエン</t>
    </rPh>
    <rPh sb="18" eb="20">
      <t>ギョウム</t>
    </rPh>
    <rPh sb="26" eb="27">
      <t>ネン</t>
    </rPh>
    <rPh sb="28" eb="30">
      <t>コッカ</t>
    </rPh>
    <rPh sb="30" eb="32">
      <t>シカク</t>
    </rPh>
    <rPh sb="33" eb="35">
      <t>ギョウム</t>
    </rPh>
    <rPh sb="39" eb="40">
      <t>ネン</t>
    </rPh>
    <phoneticPr fontId="4"/>
  </si>
  <si>
    <t>●●市障害者支援課　（▲▲）</t>
    <phoneticPr fontId="4"/>
  </si>
  <si>
    <t>●●　●●</t>
    <phoneticPr fontId="4"/>
  </si>
  <si>
    <t>▲▲　▲▲</t>
    <phoneticPr fontId="4"/>
  </si>
  <si>
    <r>
      <t xml:space="preserve">サビ管研修（実践研修）
</t>
    </r>
    <r>
      <rPr>
        <sz val="9"/>
        <color rgb="FFFF0000"/>
        <rFont val="ＭＳ Ｐゴシック"/>
        <family val="3"/>
        <charset val="128"/>
        <scheme val="major"/>
      </rPr>
      <t>　　　　　　　　</t>
    </r>
    <r>
      <rPr>
        <sz val="9"/>
        <color theme="1"/>
        <rFont val="ＭＳ Ｐゴシック"/>
        <family val="3"/>
        <charset val="128"/>
        <scheme val="major"/>
      </rPr>
      <t xml:space="preserve">受講済　・　未
</t>
    </r>
    <r>
      <rPr>
        <u/>
        <sz val="9"/>
        <color theme="1"/>
        <rFont val="ＭＳ Ｐゴシック"/>
        <family val="3"/>
        <charset val="128"/>
        <scheme val="major"/>
      </rPr>
      <t>※旧制度のサビ管研修</t>
    </r>
    <rPh sb="2" eb="3">
      <t>カン</t>
    </rPh>
    <rPh sb="3" eb="5">
      <t>ケンシュウ</t>
    </rPh>
    <rPh sb="6" eb="8">
      <t>ジッセン</t>
    </rPh>
    <rPh sb="8" eb="10">
      <t>ケンシュウ</t>
    </rPh>
    <rPh sb="31" eb="34">
      <t>キュウセイド</t>
    </rPh>
    <rPh sb="37" eb="38">
      <t>カン</t>
    </rPh>
    <rPh sb="38" eb="40">
      <t>ケンシュウ</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</si>
  <si>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</si>
  <si>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23"/>
  </si>
  <si>
    <t>月</t>
    <rPh sb="0" eb="1">
      <t>ゲツ</t>
    </rPh>
    <phoneticPr fontId="4"/>
  </si>
  <si>
    <t>事業所名</t>
    <rPh sb="0" eb="3">
      <t>ジギョウショ</t>
    </rPh>
    <rPh sb="3" eb="4">
      <t>メイ</t>
    </rPh>
    <phoneticPr fontId="23"/>
  </si>
  <si>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</si>
  <si>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</si>
  <si>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3"/>
  </si>
  <si>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</si>
  <si>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</si>
  <si>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</si>
  <si>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</si>
  <si>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</si>
  <si>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</si>
  <si>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</si>
  <si>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</si>
  <si>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</si>
  <si>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</si>
  <si>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</si>
  <si>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</si>
  <si>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</si>
  <si>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</si>
  <si>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</si>
  <si>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</si>
  <si>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合計</t>
    <rPh sb="0" eb="2">
      <t>ゴウケイ</t>
    </rPh>
    <phoneticPr fontId="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</si>
  <si>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3"/>
  </si>
  <si>
    <t>　(1) 「４週」・「暦月」のいずれかを選択してください。</t>
    <rPh sb="7" eb="8">
      <t>シュウ</t>
    </rPh>
    <rPh sb="11" eb="12">
      <t>レキ</t>
    </rPh>
    <rPh sb="12" eb="13">
      <t>ツキ</t>
    </rPh>
    <rPh sb="20" eb="22">
      <t>センタク</t>
    </rPh>
    <phoneticPr fontId="23"/>
  </si>
  <si>
    <t>　(2) 「予定」・「実績」のいずれかを選択してください。</t>
    <rPh sb="6" eb="8">
      <t>ヨテイ</t>
    </rPh>
    <rPh sb="11" eb="13">
      <t>ジッセキ</t>
    </rPh>
    <rPh sb="20" eb="22">
      <t>センタク</t>
    </rPh>
    <phoneticPr fontId="2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</si>
  <si>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3"/>
  </si>
  <si>
    <t>　(4) 従業者の職種を入力してください。</t>
    <rPh sb="5" eb="8">
      <t>ジュウギョウシャ</t>
    </rPh>
    <rPh sb="9" eb="11">
      <t>ショクシュ</t>
    </rPh>
    <rPh sb="12" eb="14">
      <t>ニュウリョク</t>
    </rPh>
    <phoneticPr fontId="23"/>
  </si>
  <si>
    <t xml:space="preserve"> 　　 記入の順序は、職種ごとにまとめてください。</t>
    <rPh sb="4" eb="6">
      <t>キニュウ</t>
    </rPh>
    <rPh sb="7" eb="9">
      <t>ジュンジョ</t>
    </rPh>
    <rPh sb="11" eb="13">
      <t>ショクシュ</t>
    </rPh>
    <phoneticPr fontId="2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</si>
  <si>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5"/>
  </si>
  <si>
    <t>記号</t>
    <rPh sb="0" eb="2">
      <t>キゴウ</t>
    </rPh>
    <phoneticPr fontId="23"/>
  </si>
  <si>
    <t>区分</t>
    <rPh sb="0" eb="2">
      <t>クブン</t>
    </rPh>
    <phoneticPr fontId="23"/>
  </si>
  <si>
    <t>A</t>
  </si>
  <si>
    <t>常勤で専従</t>
    <rPh sb="0" eb="2">
      <t>ジョウキン</t>
    </rPh>
    <rPh sb="3" eb="5">
      <t>センジュウ</t>
    </rPh>
    <phoneticPr fontId="23"/>
  </si>
  <si>
    <t>B</t>
  </si>
  <si>
    <t>常勤で兼務</t>
    <rPh sb="0" eb="2">
      <t>ジョウキン</t>
    </rPh>
    <rPh sb="3" eb="5">
      <t>ケンム</t>
    </rPh>
    <phoneticPr fontId="23"/>
  </si>
  <si>
    <t>C</t>
  </si>
  <si>
    <t>非常勤で専従</t>
    <rPh sb="0" eb="3">
      <t>ヒジョウキン</t>
    </rPh>
    <rPh sb="4" eb="6">
      <t>センジュウ</t>
    </rPh>
    <phoneticPr fontId="23"/>
  </si>
  <si>
    <t>D</t>
  </si>
  <si>
    <t>非常勤で兼務</t>
    <rPh sb="0" eb="3">
      <t>ヒジョウキン</t>
    </rPh>
    <rPh sb="4" eb="6">
      <t>ケンム</t>
    </rPh>
    <phoneticPr fontId="23"/>
  </si>
  <si>
    <t>（注）常勤・非常勤の区分について</t>
    <rPh sb="1" eb="2">
      <t>チュウ</t>
    </rPh>
    <rPh sb="3" eb="5">
      <t>ジョウキン</t>
    </rPh>
    <rPh sb="6" eb="9">
      <t>ヒジョウキン</t>
    </rPh>
    <rPh sb="10" eb="12">
      <t>クブン</t>
    </rPh>
    <phoneticPr fontId="23"/>
  </si>
  <si>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</si>
  <si>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3"/>
  </si>
  <si>
    <t>　(6) 従業者の保有する資格を入力してください。</t>
    <rPh sb="5" eb="8">
      <t>ジュウギョウシャ</t>
    </rPh>
    <rPh sb="9" eb="11">
      <t>ホユウ</t>
    </rPh>
    <rPh sb="13" eb="15">
      <t>シカク</t>
    </rPh>
    <rPh sb="16" eb="18">
      <t>ニュウリョク</t>
    </rPh>
    <phoneticPr fontId="2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</si>
  <si>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3"/>
  </si>
  <si>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3"/>
  </si>
  <si>
    <t>　(7) 従業者の氏名を記入してください。</t>
    <rPh sb="5" eb="8">
      <t>ジュウギョウシャ</t>
    </rPh>
    <rPh sb="9" eb="11">
      <t>シメイ</t>
    </rPh>
    <rPh sb="12" eb="14">
      <t>キニュウ</t>
    </rPh>
    <phoneticPr fontId="2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</si>
  <si>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3"/>
  </si>
  <si>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3"/>
  </si>
  <si>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</si>
  <si>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</si>
  <si>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2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</si>
  <si>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3"/>
  </si>
  <si>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3"/>
  </si>
  <si>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</si>
  <si>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3"/>
  </si>
  <si>
    <t>　　　 その他、特記事項欄としてもご活用ください。</t>
    <rPh sb="6" eb="7">
      <t>タ</t>
    </rPh>
    <rPh sb="8" eb="10">
      <t>トッキ</t>
    </rPh>
    <rPh sb="10" eb="12">
      <t>ジコウ</t>
    </rPh>
    <rPh sb="12" eb="13">
      <t>ラン</t>
    </rPh>
    <rPh sb="18" eb="20">
      <t>カツヨウ</t>
    </rPh>
    <phoneticPr fontId="45"/>
  </si>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</sst>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409]d;@"/>
    <numFmt numFmtId="177" formatCode="aaa"/>
    <numFmt numFmtId="178" formatCode="0.0_ "/>
  </numFmts>
  <fonts count="5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scheme val="major"/>
    </font>
    <font>
      <sz val="6"/>
      <name val="ＭＳ Ｐゴシック"/>
      <family val="3"/>
      <charset val="128"/>
    </font>
    <font>
      <sz val="11"/>
      <name val="ＭＳ Ｐゴシック"/>
      <family val="3"/>
      <charset val="128"/>
      <scheme val="major"/>
    </font>
    <font>
      <sz val="14"/>
      <name val="ＭＳ Ｐゴシック"/>
      <family val="3"/>
      <charset val="128"/>
      <scheme val="major"/>
    </font>
    <font>
      <sz val="9"/>
      <name val="ＭＳ Ｐゴシック"/>
      <family val="3"/>
      <charset val="128"/>
      <scheme val="major"/>
    </font>
    <font>
      <sz val="8"/>
      <name val="ＭＳ Ｐゴシック"/>
      <family val="3"/>
      <charset val="128"/>
      <scheme val="major"/>
    </font>
    <font>
      <u/>
      <sz val="11"/>
      <color indexed="12"/>
      <name val="ＭＳ Ｐゴシック"/>
      <family val="3"/>
      <charset val="128"/>
    </font>
    <font>
      <sz val="10"/>
      <color theme="1"/>
      <name val="ＭＳ Ｐゴシック"/>
      <family val="3"/>
      <charset val="128"/>
      <scheme val="major"/>
    </font>
    <font>
      <b/>
      <sz val="14"/>
      <name val="ＭＳ Ｐゴシック"/>
      <family val="3"/>
      <charset val="128"/>
      <scheme val="major"/>
    </font>
    <font>
      <sz val="6"/>
      <name val="ＭＳ Ｐゴシック"/>
      <family val="3"/>
      <charset val="128"/>
      <scheme val="major"/>
    </font>
    <font>
      <sz val="10"/>
      <color rgb="FFFF0000"/>
      <name val="ＭＳ Ｐゴシック"/>
      <family val="3"/>
      <charset val="128"/>
      <scheme val="major"/>
    </font>
    <font>
      <sz val="11"/>
      <color rgb="FFFF0000"/>
      <name val="ＭＳ Ｐゴシック"/>
      <family val="3"/>
      <charset val="128"/>
      <scheme val="major"/>
    </font>
    <font>
      <sz val="9"/>
      <color rgb="FFFF0000"/>
      <name val="ＭＳ Ｐゴシック"/>
      <family val="3"/>
      <charset val="128"/>
      <scheme val="major"/>
    </font>
    <font>
      <u/>
      <sz val="11"/>
      <color theme="10"/>
      <name val="ＭＳ Ｐゴシック"/>
      <family val="3"/>
      <charset val="128"/>
      <scheme val="minor"/>
    </font>
    <font>
      <sz val="11"/>
      <color theme="1"/>
      <name val="ＭＳ Ｐゴシック"/>
      <family val="3"/>
      <charset val="128"/>
      <scheme val="minor"/>
    </font>
    <font>
      <sz val="11"/>
      <color theme="1"/>
      <name val="ＭＳ Ｐゴシック"/>
      <family val="3"/>
      <charset val="128"/>
      <scheme val="major"/>
    </font>
    <font>
      <sz val="9"/>
      <color theme="1"/>
      <name val="ＭＳ Ｐゴシック"/>
      <family val="3"/>
      <charset val="128"/>
      <scheme val="major"/>
    </font>
    <font>
      <sz val="8"/>
      <color theme="1"/>
      <name val="ＭＳ Ｐゴシック"/>
      <family val="3"/>
      <charset val="128"/>
      <scheme val="major"/>
    </font>
    <font>
      <sz val="11"/>
      <color theme="1"/>
      <name val="ＭＳ Ｐゴシック"/>
      <family val="3"/>
      <charset val="128"/>
    </font>
    <font>
      <b/>
      <sz val="14"/>
      <color rgb="FFFF0000"/>
      <name val="ＭＳ Ｐゴシック"/>
      <family val="3"/>
      <charset val="128"/>
      <scheme val="major"/>
    </font>
    <font>
      <sz val="10"/>
      <color indexed="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9"/>
      <color theme="1"/>
      <name val="ＭＳ Ｐゴシック"/>
      <family val="3"/>
      <charset val="128"/>
      <scheme val="major"/>
    </font>
    <font>
      <b/>
      <sz val="11"/>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Ｐゴシック"/>
      <family val="3"/>
      <charset val="128"/>
      <scheme val="minor"/>
    </font>
    <font>
      <sz val="11"/>
      <color theme="1"/>
      <name val="ＭＳ ゴシック"/>
      <family val="3"/>
      <charset val="128"/>
    </font>
    <font>
      <sz val="10"/>
      <color theme="1"/>
      <name val="ＭＳ ゴシック"/>
      <family val="3"/>
      <charset val="128"/>
    </font>
    <font>
      <sz val="9"/>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3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88">
    <border>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bottom/>
      <diagonal/>
    </border>
    <border>
      <left/>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top style="dotted">
        <color auto="1"/>
      </top>
      <bottom/>
      <diagonal/>
    </border>
    <border>
      <left style="thin">
        <color indexed="64"/>
      </left>
      <right/>
      <top/>
      <bottom style="dotted">
        <color auto="1"/>
      </bottom>
      <diagonal/>
    </border>
    <border>
      <left/>
      <right/>
      <top style="dotted">
        <color auto="1"/>
      </top>
      <bottom/>
      <diagonal/>
    </border>
    <border>
      <left/>
      <right/>
      <top/>
      <bottom style="dotted">
        <color auto="1"/>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top style="hair">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64">
    <xf numFmtId="0" fontId="0" fillId="0" borderId="0">
      <alignment vertical="center"/>
    </xf>
    <xf numFmtId="6" fontId="2"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 fillId="0" borderId="0">
      <alignment vertical="center"/>
    </xf>
    <xf numFmtId="38" fontId="1" fillId="0" borderId="0" applyFont="0" applyFill="0" applyBorder="0" applyAlignment="0" applyProtection="0">
      <alignment vertical="center"/>
    </xf>
    <xf numFmtId="9" fontId="2" fillId="0" borderId="0" applyFont="0" applyFill="0" applyBorder="0" applyAlignment="0" applyProtection="0">
      <alignment vertical="center"/>
    </xf>
    <xf numFmtId="0" fontId="16" fillId="0" borderId="0" applyNumberFormat="0" applyFill="0" applyBorder="0" applyAlignment="0" applyProtection="0"/>
    <xf numFmtId="6" fontId="2" fillId="0" borderId="0" applyFont="0" applyFill="0" applyBorder="0" applyAlignment="0" applyProtection="0"/>
    <xf numFmtId="0" fontId="17" fillId="0" borderId="0">
      <alignment vertical="center"/>
    </xf>
    <xf numFmtId="0" fontId="2" fillId="0" borderId="0"/>
    <xf numFmtId="0" fontId="2" fillId="0" borderId="0">
      <alignment vertical="center"/>
    </xf>
    <xf numFmtId="0" fontId="2" fillId="0" borderId="0">
      <alignment vertical="center"/>
    </xf>
    <xf numFmtId="0" fontId="17" fillId="0" borderId="0">
      <alignment vertical="center"/>
    </xf>
    <xf numFmtId="0" fontId="17" fillId="0" borderId="0">
      <alignment vertical="center"/>
    </xf>
    <xf numFmtId="0" fontId="2" fillId="0" borderId="0">
      <alignment vertical="center"/>
    </xf>
    <xf numFmtId="0" fontId="17" fillId="0" borderId="0"/>
    <xf numFmtId="0" fontId="24" fillId="0" borderId="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9" borderId="0" applyNumberFormat="0" applyBorder="0" applyAlignment="0" applyProtection="0">
      <alignment vertical="center"/>
    </xf>
    <xf numFmtId="0" fontId="24" fillId="12"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23" borderId="0" applyNumberFormat="0" applyBorder="0" applyAlignment="0" applyProtection="0">
      <alignment vertical="center"/>
    </xf>
    <xf numFmtId="0" fontId="26" fillId="0" borderId="0" applyNumberFormat="0" applyFill="0" applyBorder="0" applyAlignment="0" applyProtection="0">
      <alignment vertical="center"/>
    </xf>
    <xf numFmtId="0" fontId="27" fillId="24" borderId="72" applyNumberFormat="0" applyAlignment="0" applyProtection="0">
      <alignment vertical="center"/>
    </xf>
    <xf numFmtId="0" fontId="28" fillId="25" borderId="0" applyNumberFormat="0" applyBorder="0" applyAlignment="0" applyProtection="0">
      <alignment vertical="center"/>
    </xf>
    <xf numFmtId="0" fontId="9" fillId="0" borderId="0" applyNumberFormat="0" applyFill="0" applyBorder="0" applyAlignment="0" applyProtection="0">
      <alignment vertical="top"/>
      <protection locked="0"/>
    </xf>
    <xf numFmtId="0" fontId="24" fillId="26" borderId="73" applyNumberFormat="0" applyFont="0" applyAlignment="0" applyProtection="0">
      <alignment vertical="center"/>
    </xf>
    <xf numFmtId="0" fontId="29" fillId="0" borderId="74" applyNumberFormat="0" applyFill="0" applyAlignment="0" applyProtection="0">
      <alignment vertical="center"/>
    </xf>
    <xf numFmtId="0" fontId="30" fillId="7" borderId="0" applyNumberFormat="0" applyBorder="0" applyAlignment="0" applyProtection="0">
      <alignment vertical="center"/>
    </xf>
    <xf numFmtId="0" fontId="31" fillId="27" borderId="75" applyNumberFormat="0" applyAlignment="0" applyProtection="0">
      <alignment vertical="center"/>
    </xf>
    <xf numFmtId="0" fontId="32" fillId="0" borderId="0" applyNumberFormat="0" applyFill="0" applyBorder="0" applyAlignment="0" applyProtection="0">
      <alignment vertical="center"/>
    </xf>
    <xf numFmtId="38" fontId="24" fillId="0" borderId="0" applyFont="0" applyFill="0" applyBorder="0" applyAlignment="0" applyProtection="0">
      <alignment vertical="center"/>
    </xf>
    <xf numFmtId="0" fontId="33" fillId="0" borderId="76" applyNumberFormat="0" applyFill="0" applyAlignment="0" applyProtection="0">
      <alignment vertical="center"/>
    </xf>
    <xf numFmtId="0" fontId="34" fillId="0" borderId="77" applyNumberFormat="0" applyFill="0" applyAlignment="0" applyProtection="0">
      <alignment vertical="center"/>
    </xf>
    <xf numFmtId="0" fontId="35" fillId="0" borderId="78" applyNumberFormat="0" applyFill="0" applyAlignment="0" applyProtection="0">
      <alignment vertical="center"/>
    </xf>
    <xf numFmtId="0" fontId="35" fillId="0" borderId="0" applyNumberFormat="0" applyFill="0" applyBorder="0" applyAlignment="0" applyProtection="0">
      <alignment vertical="center"/>
    </xf>
    <xf numFmtId="0" fontId="36" fillId="0" borderId="79" applyNumberFormat="0" applyFill="0" applyAlignment="0" applyProtection="0">
      <alignment vertical="center"/>
    </xf>
    <xf numFmtId="0" fontId="37" fillId="27" borderId="80" applyNumberFormat="0" applyAlignment="0" applyProtection="0">
      <alignment vertical="center"/>
    </xf>
    <xf numFmtId="0" fontId="38" fillId="0" borderId="0" applyNumberFormat="0" applyFill="0" applyBorder="0" applyAlignment="0" applyProtection="0">
      <alignment vertical="center"/>
    </xf>
    <xf numFmtId="0" fontId="39" fillId="11" borderId="75" applyNumberFormat="0" applyAlignment="0" applyProtection="0">
      <alignment vertical="center"/>
    </xf>
    <xf numFmtId="0" fontId="24" fillId="0" borderId="0">
      <alignment vertical="center"/>
    </xf>
    <xf numFmtId="0" fontId="40" fillId="8" borderId="0" applyNumberFormat="0" applyBorder="0" applyAlignment="0" applyProtection="0">
      <alignment vertical="center"/>
    </xf>
    <xf numFmtId="0" fontId="2" fillId="0" borderId="0">
      <alignment vertical="center"/>
    </xf>
    <xf numFmtId="0" fontId="17" fillId="0" borderId="0">
      <alignment vertical="center"/>
    </xf>
    <xf numFmtId="0" fontId="48" fillId="0" borderId="0">
      <alignment vertical="center"/>
    </xf>
  </cellStyleXfs>
  <cellXfs count="385">
    <xf numFmtId="0" fontId="0" fillId="0" borderId="0" xfId="0">
      <alignment vertical="center"/>
    </xf>
    <xf numFmtId="0" fontId="5" fillId="0" borderId="0" xfId="0" applyFont="1">
      <alignment vertical="center"/>
    </xf>
    <xf numFmtId="0" fontId="9" fillId="0" borderId="0" xfId="2" applyAlignment="1" applyProtection="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3" fillId="0" borderId="46" xfId="0" applyFont="1" applyBorder="1">
      <alignment vertical="center"/>
    </xf>
    <xf numFmtId="0" fontId="5" fillId="0" borderId="10" xfId="0" applyFont="1" applyBorder="1" applyAlignment="1">
      <alignment horizontal="left"/>
    </xf>
    <xf numFmtId="0" fontId="5" fillId="0" borderId="11" xfId="0" applyFont="1" applyBorder="1" applyAlignment="1">
      <alignment horizontal="center"/>
    </xf>
    <xf numFmtId="0" fontId="6" fillId="0" borderId="11" xfId="0" applyFont="1" applyBorder="1" applyAlignment="1">
      <alignment horizontal="center"/>
    </xf>
    <xf numFmtId="0" fontId="6" fillId="0" borderId="15" xfId="0" applyFont="1" applyBorder="1" applyAlignment="1">
      <alignment horizontal="center"/>
    </xf>
    <xf numFmtId="0" fontId="6" fillId="0" borderId="17" xfId="0" applyFont="1" applyBorder="1" applyAlignment="1">
      <alignment horizontal="center"/>
    </xf>
    <xf numFmtId="0" fontId="6" fillId="0" borderId="12" xfId="0" applyFont="1" applyBorder="1" applyAlignment="1">
      <alignment horizontal="center"/>
    </xf>
    <xf numFmtId="0" fontId="6" fillId="0" borderId="16" xfId="0" applyFont="1" applyBorder="1" applyAlignment="1">
      <alignment horizontal="center"/>
    </xf>
    <xf numFmtId="0" fontId="7" fillId="0" borderId="0" xfId="0" applyFont="1" applyAlignment="1">
      <alignment horizontal="left"/>
    </xf>
    <xf numFmtId="0" fontId="7" fillId="0" borderId="0" xfId="0" applyFont="1" applyAlignment="1">
      <alignment horizontal="center"/>
    </xf>
    <xf numFmtId="0" fontId="7" fillId="0" borderId="0" xfId="0" quotePrefix="1" applyFont="1" applyAlignment="1">
      <alignment horizontal="center"/>
    </xf>
    <xf numFmtId="0" fontId="7" fillId="0" borderId="0" xfId="0" quotePrefix="1" applyFont="1" applyAlignment="1">
      <alignment horizontal="right"/>
    </xf>
    <xf numFmtId="0" fontId="18" fillId="0" borderId="0" xfId="0" applyFont="1">
      <alignment vertical="center"/>
    </xf>
    <xf numFmtId="0" fontId="10" fillId="0" borderId="0" xfId="0" applyFont="1">
      <alignment vertical="center"/>
    </xf>
    <xf numFmtId="0" fontId="18" fillId="0" borderId="2" xfId="0" applyFont="1" applyBorder="1">
      <alignment vertical="center"/>
    </xf>
    <xf numFmtId="0" fontId="18" fillId="0" borderId="3" xfId="0" applyFont="1" applyBorder="1">
      <alignment vertical="center"/>
    </xf>
    <xf numFmtId="0" fontId="18" fillId="0" borderId="0" xfId="0" applyFont="1" applyAlignment="1">
      <alignment horizontal="center" vertical="center"/>
    </xf>
    <xf numFmtId="0" fontId="18" fillId="0" borderId="23" xfId="0" applyFont="1" applyBorder="1">
      <alignment vertical="center"/>
    </xf>
    <xf numFmtId="0" fontId="10" fillId="0" borderId="22" xfId="0" applyFont="1" applyBorder="1">
      <alignment vertical="center"/>
    </xf>
    <xf numFmtId="0" fontId="18" fillId="0" borderId="22" xfId="0" applyFont="1" applyBorder="1" applyAlignment="1">
      <alignment horizontal="center" vertical="center"/>
    </xf>
    <xf numFmtId="0" fontId="18" fillId="0" borderId="22" xfId="0" applyFont="1" applyBorder="1">
      <alignment vertical="center"/>
    </xf>
    <xf numFmtId="0" fontId="18" fillId="0" borderId="33" xfId="0" applyFont="1" applyBorder="1">
      <alignment vertical="center"/>
    </xf>
    <xf numFmtId="0" fontId="19" fillId="0" borderId="8" xfId="0" applyFont="1" applyBorder="1">
      <alignment vertical="center"/>
    </xf>
    <xf numFmtId="0" fontId="18" fillId="3" borderId="6" xfId="0" applyFont="1" applyFill="1" applyBorder="1">
      <alignment vertical="center"/>
    </xf>
    <xf numFmtId="0" fontId="19" fillId="3" borderId="7" xfId="0" applyFont="1" applyFill="1" applyBorder="1">
      <alignment vertical="center"/>
    </xf>
    <xf numFmtId="0" fontId="19" fillId="3" borderId="9" xfId="0" applyFont="1" applyFill="1" applyBorder="1">
      <alignment vertical="center"/>
    </xf>
    <xf numFmtId="0" fontId="10" fillId="0" borderId="44" xfId="0" applyFont="1" applyBorder="1">
      <alignment vertical="center"/>
    </xf>
    <xf numFmtId="0" fontId="10" fillId="0" borderId="46" xfId="0" applyFont="1" applyBorder="1">
      <alignment vertical="center"/>
    </xf>
    <xf numFmtId="0" fontId="10" fillId="0" borderId="8" xfId="0" applyFont="1" applyBorder="1" applyAlignment="1">
      <alignment horizontal="center" vertical="center"/>
    </xf>
    <xf numFmtId="0" fontId="19" fillId="3" borderId="21" xfId="0" applyFont="1" applyFill="1" applyBorder="1" applyAlignment="1">
      <alignment vertical="center" wrapText="1"/>
    </xf>
    <xf numFmtId="0" fontId="19" fillId="3" borderId="21" xfId="0" applyFont="1" applyFill="1" applyBorder="1" applyAlignment="1">
      <alignment horizontal="left" vertical="center" wrapText="1"/>
    </xf>
    <xf numFmtId="6" fontId="10" fillId="0" borderId="0" xfId="1" applyFont="1">
      <alignment vertical="center"/>
    </xf>
    <xf numFmtId="0" fontId="21" fillId="0" borderId="13" xfId="0" applyFont="1" applyBorder="1">
      <alignment vertical="center"/>
    </xf>
    <xf numFmtId="0" fontId="21" fillId="0" borderId="0" xfId="0" applyFont="1">
      <alignment vertical="center"/>
    </xf>
    <xf numFmtId="0" fontId="21" fillId="0" borderId="14" xfId="0" applyFont="1" applyBorder="1">
      <alignment vertical="center"/>
    </xf>
    <xf numFmtId="0" fontId="21" fillId="0" borderId="15" xfId="0" applyFont="1" applyBorder="1">
      <alignment vertical="center"/>
    </xf>
    <xf numFmtId="0" fontId="21" fillId="0" borderId="17" xfId="0" applyFont="1" applyBorder="1">
      <alignment vertical="center"/>
    </xf>
    <xf numFmtId="0" fontId="21" fillId="0" borderId="16" xfId="0" applyFont="1" applyBorder="1">
      <alignment vertical="center"/>
    </xf>
    <xf numFmtId="0" fontId="19" fillId="0" borderId="6" xfId="0" applyFont="1" applyBorder="1">
      <alignment vertical="center"/>
    </xf>
    <xf numFmtId="0" fontId="19" fillId="0" borderId="7" xfId="0" applyFont="1" applyBorder="1">
      <alignment vertical="center"/>
    </xf>
    <xf numFmtId="0" fontId="10" fillId="0" borderId="9" xfId="0" applyFont="1" applyBorder="1" applyAlignment="1">
      <alignment horizontal="center" vertical="center"/>
    </xf>
    <xf numFmtId="0" fontId="5" fillId="0" borderId="20" xfId="0" applyFont="1" applyBorder="1" applyAlignment="1">
      <alignment horizontal="left"/>
    </xf>
    <xf numFmtId="0" fontId="6" fillId="0" borderId="23" xfId="0" applyFont="1" applyBorder="1" applyAlignment="1">
      <alignment horizontal="center"/>
    </xf>
    <xf numFmtId="0" fontId="7" fillId="0" borderId="20" xfId="0" applyFont="1" applyBorder="1" applyAlignment="1">
      <alignment horizontal="left"/>
    </xf>
    <xf numFmtId="0" fontId="7" fillId="0" borderId="23" xfId="0" quotePrefix="1" applyFont="1" applyBorder="1" applyAlignment="1">
      <alignment horizontal="center"/>
    </xf>
    <xf numFmtId="0" fontId="5" fillId="0" borderId="20" xfId="0" applyFont="1" applyBorder="1">
      <alignment vertical="center"/>
    </xf>
    <xf numFmtId="0" fontId="6" fillId="0" borderId="20" xfId="0" applyFont="1" applyBorder="1" applyAlignment="1">
      <alignment horizontal="center"/>
    </xf>
    <xf numFmtId="0" fontId="6" fillId="0" borderId="31" xfId="0" applyFont="1" applyBorder="1" applyAlignment="1">
      <alignment horizontal="center"/>
    </xf>
    <xf numFmtId="0" fontId="6" fillId="0" borderId="22" xfId="0" applyFont="1" applyBorder="1" applyAlignment="1">
      <alignment horizontal="center"/>
    </xf>
    <xf numFmtId="0" fontId="6" fillId="0" borderId="33" xfId="0" applyFont="1" applyBorder="1" applyAlignment="1">
      <alignment horizontal="center"/>
    </xf>
    <xf numFmtId="0" fontId="19" fillId="0" borderId="0" xfId="0" applyFont="1" applyAlignment="1">
      <alignment horizontal="center" vertical="center"/>
    </xf>
    <xf numFmtId="0" fontId="19" fillId="3" borderId="17" xfId="0" applyFont="1" applyFill="1" applyBorder="1">
      <alignment vertical="center"/>
    </xf>
    <xf numFmtId="0" fontId="18" fillId="0" borderId="10" xfId="0" applyFont="1" applyBorder="1">
      <alignment vertical="center"/>
    </xf>
    <xf numFmtId="0" fontId="18" fillId="0" borderId="11" xfId="0" applyFont="1" applyBorder="1">
      <alignment vertical="center"/>
    </xf>
    <xf numFmtId="0" fontId="18" fillId="0" borderId="12" xfId="0" applyFont="1" applyBorder="1">
      <alignment vertical="center"/>
    </xf>
    <xf numFmtId="0" fontId="18" fillId="0" borderId="13" xfId="0" applyFont="1" applyBorder="1">
      <alignment vertical="center"/>
    </xf>
    <xf numFmtId="0" fontId="18" fillId="0" borderId="14" xfId="0" applyFont="1" applyBorder="1">
      <alignment vertical="center"/>
    </xf>
    <xf numFmtId="0" fontId="19" fillId="0" borderId="0" xfId="0" applyFont="1" applyAlignment="1">
      <alignment horizontal="left" vertical="center" wrapText="1"/>
    </xf>
    <xf numFmtId="0" fontId="19" fillId="5" borderId="0" xfId="0" applyFont="1" applyFill="1" applyAlignment="1">
      <alignment horizontal="left" vertical="center" wrapText="1"/>
    </xf>
    <xf numFmtId="0" fontId="3" fillId="0" borderId="0" xfId="0" applyFont="1">
      <alignment vertical="center"/>
    </xf>
    <xf numFmtId="0" fontId="19" fillId="3" borderId="17" xfId="0" applyFont="1" applyFill="1" applyBorder="1" applyAlignment="1">
      <alignment horizontal="center" vertical="center" wrapText="1"/>
    </xf>
    <xf numFmtId="0" fontId="19" fillId="0" borderId="7" xfId="0" applyFont="1" applyBorder="1" applyAlignment="1">
      <alignment horizontal="center" vertical="center"/>
    </xf>
    <xf numFmtId="0" fontId="19" fillId="0" borderId="8" xfId="0" applyFont="1" applyBorder="1" applyAlignment="1">
      <alignment horizontal="center" vertical="center"/>
    </xf>
    <xf numFmtId="57" fontId="19" fillId="0" borderId="81" xfId="0" applyNumberFormat="1" applyFont="1" applyBorder="1" applyAlignment="1">
      <alignment horizontal="center" vertical="center" wrapText="1"/>
    </xf>
    <xf numFmtId="0" fontId="19" fillId="0" borderId="82" xfId="0" applyFont="1" applyBorder="1" applyAlignment="1">
      <alignment horizontal="center" vertical="center" wrapText="1"/>
    </xf>
    <xf numFmtId="57" fontId="19" fillId="0" borderId="82" xfId="0" applyNumberFormat="1" applyFont="1" applyBorder="1" applyAlignment="1">
      <alignment horizontal="center" vertical="center"/>
    </xf>
    <xf numFmtId="0" fontId="19" fillId="0" borderId="82" xfId="0" applyFont="1" applyBorder="1" applyAlignment="1">
      <alignment horizontal="center" vertical="center"/>
    </xf>
    <xf numFmtId="0" fontId="19" fillId="0" borderId="83" xfId="0" applyFont="1" applyBorder="1" applyAlignment="1">
      <alignment horizontal="center" vertical="center"/>
    </xf>
    <xf numFmtId="0" fontId="19" fillId="0" borderId="81" xfId="0" applyFont="1" applyBorder="1" applyAlignment="1">
      <alignment horizontal="center" vertical="center"/>
    </xf>
    <xf numFmtId="0" fontId="19" fillId="3" borderId="6" xfId="0" applyFont="1" applyFill="1" applyBorder="1">
      <alignment vertical="center"/>
    </xf>
    <xf numFmtId="0" fontId="10" fillId="0" borderId="85" xfId="0" applyFont="1" applyBorder="1">
      <alignment vertical="center"/>
    </xf>
    <xf numFmtId="0" fontId="19" fillId="0" borderId="84" xfId="0" applyFont="1" applyBorder="1" applyAlignment="1">
      <alignment horizontal="center" vertical="center"/>
    </xf>
    <xf numFmtId="0" fontId="7" fillId="3" borderId="31"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1"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0" xfId="0" applyFont="1" applyAlignment="1">
      <alignment horizontal="center" vertical="center"/>
    </xf>
    <xf numFmtId="0" fontId="18" fillId="0" borderId="14" xfId="0" applyFont="1" applyBorder="1" applyAlignment="1">
      <alignment horizontal="center" vertical="center"/>
    </xf>
    <xf numFmtId="57" fontId="15" fillId="0" borderId="45" xfId="0" applyNumberFormat="1" applyFont="1" applyBorder="1" applyAlignment="1">
      <alignment horizontal="center" vertical="center" wrapText="1"/>
    </xf>
    <xf numFmtId="0" fontId="15" fillId="0" borderId="46" xfId="0" applyFont="1" applyBorder="1" applyAlignment="1">
      <alignment horizontal="center" vertical="center" wrapText="1"/>
    </xf>
    <xf numFmtId="57" fontId="15" fillId="0" borderId="46" xfId="0" applyNumberFormat="1" applyFont="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15" fillId="0" borderId="4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9" fillId="3" borderId="10"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5" fillId="0" borderId="5" xfId="0" applyFont="1" applyBorder="1" applyAlignment="1">
      <alignment vertical="center" wrapText="1"/>
    </xf>
    <xf numFmtId="0" fontId="15" fillId="0" borderId="24" xfId="0" applyFont="1" applyBorder="1" applyAlignment="1">
      <alignment vertical="center" wrapText="1"/>
    </xf>
    <xf numFmtId="0" fontId="19" fillId="3" borderId="19" xfId="0" applyFont="1" applyFill="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7" fillId="3" borderId="59"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19" fillId="3" borderId="10" xfId="0" applyFont="1" applyFill="1" applyBorder="1" applyAlignment="1">
      <alignment horizontal="left" vertical="center" wrapText="1"/>
    </xf>
    <xf numFmtId="0" fontId="19" fillId="3" borderId="11" xfId="0" applyFont="1" applyFill="1" applyBorder="1" applyAlignment="1">
      <alignment horizontal="left" vertical="center" wrapText="1"/>
    </xf>
    <xf numFmtId="0" fontId="19" fillId="3" borderId="12" xfId="0" applyFont="1" applyFill="1" applyBorder="1" applyAlignment="1">
      <alignment horizontal="left" vertical="center" wrapText="1"/>
    </xf>
    <xf numFmtId="0" fontId="10" fillId="0" borderId="5" xfId="0" applyFont="1" applyBorder="1">
      <alignment vertical="center"/>
    </xf>
    <xf numFmtId="0" fontId="10" fillId="0" borderId="24" xfId="0" applyFont="1" applyBorder="1">
      <alignment vertical="center"/>
    </xf>
    <xf numFmtId="0" fontId="19" fillId="3"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9" xfId="0" applyFont="1" applyFill="1" applyBorder="1" applyAlignment="1">
      <alignment horizontal="center" vertical="center" wrapText="1"/>
    </xf>
    <xf numFmtId="58" fontId="15" fillId="0" borderId="5" xfId="0" applyNumberFormat="1" applyFont="1" applyBorder="1" applyAlignment="1">
      <alignment horizontal="left" vertical="center" wrapText="1"/>
    </xf>
    <xf numFmtId="58" fontId="15" fillId="0" borderId="24" xfId="0" applyNumberFormat="1" applyFont="1" applyBorder="1" applyAlignment="1">
      <alignment horizontal="left" vertical="center" wrapText="1"/>
    </xf>
    <xf numFmtId="0" fontId="19" fillId="0" borderId="45" xfId="0" applyFont="1" applyBorder="1" applyAlignment="1">
      <alignment horizontal="center" vertical="center"/>
    </xf>
    <xf numFmtId="0" fontId="19" fillId="0" borderId="46" xfId="0" applyFont="1" applyBorder="1" applyAlignment="1">
      <alignment horizontal="center" vertical="center"/>
    </xf>
    <xf numFmtId="0" fontId="19" fillId="0" borderId="48" xfId="0" applyFont="1" applyBorder="1" applyAlignment="1">
      <alignment horizontal="center" vertical="center"/>
    </xf>
    <xf numFmtId="57" fontId="19" fillId="0" borderId="63" xfId="0" applyNumberFormat="1" applyFont="1" applyBorder="1" applyAlignment="1">
      <alignment horizontal="center" vertical="center" wrapText="1"/>
    </xf>
    <xf numFmtId="0" fontId="19" fillId="0" borderId="64" xfId="0" applyFont="1" applyBorder="1" applyAlignment="1">
      <alignment horizontal="center" vertical="center" wrapText="1"/>
    </xf>
    <xf numFmtId="0" fontId="19" fillId="0" borderId="85" xfId="0" applyFont="1" applyBorder="1" applyAlignment="1">
      <alignment horizontal="center" vertical="center" wrapText="1"/>
    </xf>
    <xf numFmtId="57" fontId="19" fillId="0" borderId="85" xfId="0" applyNumberFormat="1" applyFont="1" applyBorder="1" applyAlignment="1">
      <alignment horizontal="center" vertical="center"/>
    </xf>
    <xf numFmtId="0" fontId="19" fillId="0" borderId="85" xfId="0" applyFont="1" applyBorder="1" applyAlignment="1">
      <alignment horizontal="center" vertical="center"/>
    </xf>
    <xf numFmtId="0" fontId="19" fillId="0" borderId="64" xfId="0" applyFont="1" applyBorder="1" applyAlignment="1">
      <alignment horizontal="center" vertical="center"/>
    </xf>
    <xf numFmtId="0" fontId="19" fillId="0" borderId="65" xfId="0" applyFont="1" applyBorder="1" applyAlignment="1">
      <alignment horizontal="center" vertical="center"/>
    </xf>
    <xf numFmtId="0" fontId="19" fillId="0" borderId="63" xfId="0" applyFont="1" applyBorder="1" applyAlignment="1">
      <alignment horizontal="center" vertical="center"/>
    </xf>
    <xf numFmtId="0" fontId="19" fillId="0" borderId="66" xfId="0" applyFont="1" applyBorder="1" applyAlignment="1">
      <alignment horizontal="center" vertical="center"/>
    </xf>
    <xf numFmtId="0" fontId="19" fillId="3" borderId="20" xfId="0" applyFont="1" applyFill="1" applyBorder="1" applyAlignment="1">
      <alignment horizontal="center" vertical="center"/>
    </xf>
    <xf numFmtId="0" fontId="19" fillId="3" borderId="0" xfId="0" applyFont="1" applyFill="1" applyAlignment="1">
      <alignment horizontal="center" vertical="center"/>
    </xf>
    <xf numFmtId="0" fontId="19" fillId="3" borderId="14" xfId="0" applyFont="1" applyFill="1" applyBorder="1" applyAlignment="1">
      <alignment horizontal="center" vertical="center"/>
    </xf>
    <xf numFmtId="0" fontId="19" fillId="3" borderId="13"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15" xfId="0" applyFont="1" applyFill="1" applyBorder="1" applyAlignment="1">
      <alignment horizontal="left" vertical="center" wrapText="1"/>
    </xf>
    <xf numFmtId="0" fontId="19" fillId="3" borderId="17" xfId="0" applyFont="1" applyFill="1" applyBorder="1" applyAlignment="1">
      <alignment horizontal="left" vertical="center" wrapText="1"/>
    </xf>
    <xf numFmtId="0" fontId="19" fillId="2" borderId="5" xfId="0" applyFont="1" applyFill="1" applyBorder="1" applyAlignment="1">
      <alignment horizontal="center" vertical="center"/>
    </xf>
    <xf numFmtId="0" fontId="19" fillId="2" borderId="17"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18" xfId="0" applyFont="1" applyFill="1" applyBorder="1" applyAlignment="1">
      <alignment horizontal="center" vertical="center"/>
    </xf>
    <xf numFmtId="0" fontId="19" fillId="3" borderId="13" xfId="0" applyFont="1" applyFill="1" applyBorder="1" applyAlignment="1">
      <alignment horizontal="center" vertical="center" wrapText="1"/>
    </xf>
    <xf numFmtId="0" fontId="19" fillId="3" borderId="0" xfId="0" applyFont="1" applyFill="1" applyAlignment="1">
      <alignment horizontal="center" vertical="center" wrapText="1"/>
    </xf>
    <xf numFmtId="0" fontId="19" fillId="3" borderId="14"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19" fillId="3" borderId="5" xfId="0" applyFont="1" applyFill="1" applyBorder="1" applyAlignment="1">
      <alignment horizontal="center" vertical="center"/>
    </xf>
    <xf numFmtId="0" fontId="19" fillId="3" borderId="5"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5" fillId="0" borderId="81" xfId="0" applyFont="1" applyBorder="1" applyAlignment="1">
      <alignment horizontal="center" vertical="center"/>
    </xf>
    <xf numFmtId="0" fontId="15" fillId="0" borderId="82" xfId="0" applyFont="1" applyBorder="1" applyAlignment="1">
      <alignment horizontal="center" vertical="center"/>
    </xf>
    <xf numFmtId="0" fontId="15" fillId="0" borderId="84" xfId="0" applyFont="1" applyBorder="1" applyAlignment="1">
      <alignment horizontal="center" vertical="center"/>
    </xf>
    <xf numFmtId="57" fontId="19" fillId="0" borderId="45" xfId="0" applyNumberFormat="1" applyFont="1" applyBorder="1" applyAlignment="1">
      <alignment horizontal="center" vertical="center" wrapText="1"/>
    </xf>
    <xf numFmtId="0" fontId="19" fillId="0" borderId="46" xfId="0" applyFont="1" applyBorder="1" applyAlignment="1">
      <alignment horizontal="center" vertical="center" wrapText="1"/>
    </xf>
    <xf numFmtId="57" fontId="19" fillId="0" borderId="46" xfId="0" applyNumberFormat="1" applyFont="1" applyBorder="1" applyAlignment="1">
      <alignment horizontal="center" vertical="center"/>
    </xf>
    <xf numFmtId="0" fontId="19" fillId="0" borderId="47" xfId="0" applyFont="1" applyBorder="1" applyAlignment="1">
      <alignment horizontal="center" vertical="center"/>
    </xf>
    <xf numFmtId="0" fontId="19" fillId="5" borderId="6" xfId="0" applyFont="1" applyFill="1" applyBorder="1" applyAlignment="1">
      <alignment horizontal="left" vertical="center" wrapText="1"/>
    </xf>
    <xf numFmtId="0" fontId="19" fillId="5" borderId="7" xfId="0" applyFont="1" applyFill="1" applyBorder="1" applyAlignment="1">
      <alignment horizontal="left" vertical="center" wrapText="1"/>
    </xf>
    <xf numFmtId="0" fontId="19" fillId="5" borderId="8" xfId="0" applyFont="1" applyFill="1" applyBorder="1" applyAlignment="1">
      <alignment horizontal="left" vertical="center" wrapText="1"/>
    </xf>
    <xf numFmtId="0" fontId="19" fillId="0" borderId="5" xfId="0" applyFont="1" applyBorder="1" applyAlignment="1">
      <alignment vertical="center" wrapText="1"/>
    </xf>
    <xf numFmtId="0" fontId="19" fillId="0" borderId="24" xfId="0" applyFont="1" applyBorder="1" applyAlignment="1">
      <alignment vertical="center" wrapText="1"/>
    </xf>
    <xf numFmtId="0" fontId="19" fillId="3" borderId="38" xfId="0" applyFont="1" applyFill="1" applyBorder="1" applyAlignment="1">
      <alignment horizontal="center" vertical="center" wrapText="1"/>
    </xf>
    <xf numFmtId="0" fontId="19" fillId="3" borderId="39" xfId="0" applyFont="1" applyFill="1" applyBorder="1" applyAlignment="1">
      <alignment horizontal="center" vertical="center" wrapText="1"/>
    </xf>
    <xf numFmtId="0" fontId="19" fillId="3" borderId="40" xfId="0" applyFont="1" applyFill="1" applyBorder="1" applyAlignment="1">
      <alignment horizontal="center" vertical="center" wrapText="1"/>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19" fillId="0" borderId="41" xfId="0" applyFont="1" applyBorder="1" applyAlignment="1">
      <alignment horizontal="center" vertical="center"/>
    </xf>
    <xf numFmtId="0" fontId="19" fillId="3" borderId="26" xfId="0" applyFont="1" applyFill="1" applyBorder="1" applyAlignment="1">
      <alignment horizontal="center" vertical="center"/>
    </xf>
    <xf numFmtId="0" fontId="19" fillId="3" borderId="27" xfId="0" applyFont="1" applyFill="1" applyBorder="1" applyAlignment="1">
      <alignment horizontal="center" vertical="center"/>
    </xf>
    <xf numFmtId="0" fontId="19" fillId="3" borderId="28" xfId="0" applyFont="1" applyFill="1" applyBorder="1" applyAlignment="1">
      <alignment horizontal="center" vertical="center"/>
    </xf>
    <xf numFmtId="0" fontId="15" fillId="0" borderId="29" xfId="0" applyFont="1" applyBorder="1" applyAlignment="1">
      <alignment horizontal="center" vertical="center"/>
    </xf>
    <xf numFmtId="0" fontId="15" fillId="0" borderId="27" xfId="0" applyFont="1" applyBorder="1" applyAlignment="1">
      <alignment horizontal="center" vertical="center"/>
    </xf>
    <xf numFmtId="0" fontId="15" fillId="0" borderId="30" xfId="0" applyFont="1" applyBorder="1" applyAlignment="1">
      <alignment horizontal="center" vertical="center"/>
    </xf>
    <xf numFmtId="0" fontId="19" fillId="3" borderId="20" xfId="0" applyFont="1" applyFill="1" applyBorder="1" applyAlignment="1">
      <alignment horizontal="center" vertical="center" wrapText="1"/>
    </xf>
    <xf numFmtId="0" fontId="19" fillId="3" borderId="62" xfId="0" applyFont="1" applyFill="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5" xfId="0" applyFont="1" applyBorder="1" applyAlignment="1">
      <alignment horizontal="center" vertical="center"/>
    </xf>
    <xf numFmtId="0" fontId="19" fillId="0" borderId="24"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25" xfId="0" applyFont="1" applyBorder="1" applyAlignment="1">
      <alignment horizontal="center" vertical="center"/>
    </xf>
    <xf numFmtId="0" fontId="15" fillId="5" borderId="21" xfId="0" applyFont="1" applyFill="1" applyBorder="1" applyAlignment="1">
      <alignment horizontal="center" vertical="center"/>
    </xf>
    <xf numFmtId="0" fontId="15" fillId="5" borderId="13" xfId="0" applyFont="1" applyFill="1" applyBorder="1" applyAlignment="1">
      <alignment horizontal="center" vertical="center"/>
    </xf>
    <xf numFmtId="0" fontId="19" fillId="3" borderId="24" xfId="0" applyFont="1" applyFill="1" applyBorder="1" applyAlignment="1">
      <alignment horizontal="center" vertical="center"/>
    </xf>
    <xf numFmtId="0" fontId="15" fillId="5" borderId="5"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9" fillId="3" borderId="12" xfId="0" applyFont="1" applyFill="1" applyBorder="1" applyAlignment="1">
      <alignment horizontal="center" vertical="center"/>
    </xf>
    <xf numFmtId="0" fontId="19" fillId="3" borderId="61" xfId="0" applyFont="1" applyFill="1" applyBorder="1" applyAlignment="1">
      <alignment horizontal="center" vertical="center" textRotation="255"/>
    </xf>
    <xf numFmtId="0" fontId="19" fillId="3" borderId="4" xfId="0" applyFont="1" applyFill="1" applyBorder="1" applyAlignment="1">
      <alignment horizontal="center" vertical="center" textRotation="255"/>
    </xf>
    <xf numFmtId="0" fontId="19" fillId="3" borderId="42" xfId="0" applyFont="1" applyFill="1" applyBorder="1" applyAlignment="1">
      <alignment horizontal="center" vertical="center" textRotation="255"/>
    </xf>
    <xf numFmtId="0" fontId="19" fillId="3" borderId="5" xfId="0" applyFont="1" applyFill="1" applyBorder="1" applyAlignment="1">
      <alignment horizontal="distributed" vertical="center" wrapText="1" indent="1"/>
    </xf>
    <xf numFmtId="0" fontId="19" fillId="3" borderId="5" xfId="0" applyFont="1" applyFill="1" applyBorder="1" applyAlignment="1">
      <alignment horizontal="distributed" vertical="center" inden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9"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15" fillId="0" borderId="8" xfId="0" applyFont="1" applyBorder="1" applyAlignment="1">
      <alignment horizontal="center" vertical="center"/>
    </xf>
    <xf numFmtId="0" fontId="7" fillId="3" borderId="5"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24" xfId="0" applyFont="1" applyBorder="1" applyAlignment="1">
      <alignment horizontal="center" vertical="center" wrapText="1"/>
    </xf>
    <xf numFmtId="0" fontId="10" fillId="0" borderId="0" xfId="0" applyFont="1" applyAlignment="1">
      <alignment horizontal="right" vertical="center"/>
    </xf>
    <xf numFmtId="0" fontId="18" fillId="3" borderId="34"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35" xfId="0" applyFont="1" applyFill="1" applyBorder="1" applyAlignment="1">
      <alignment horizontal="center" vertical="center"/>
    </xf>
    <xf numFmtId="0" fontId="18" fillId="3" borderId="20" xfId="0" applyFont="1" applyFill="1" applyBorder="1" applyAlignment="1">
      <alignment horizontal="center" vertical="center"/>
    </xf>
    <xf numFmtId="0" fontId="18" fillId="3" borderId="0" xfId="0" applyFont="1" applyFill="1" applyAlignment="1">
      <alignment horizontal="center" vertical="center"/>
    </xf>
    <xf numFmtId="0" fontId="18" fillId="3" borderId="14" xfId="0" applyFont="1" applyFill="1" applyBorder="1" applyAlignment="1">
      <alignment horizontal="center" vertical="center"/>
    </xf>
    <xf numFmtId="0" fontId="18" fillId="3" borderId="31"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32" xfId="0" applyFont="1" applyFill="1" applyBorder="1" applyAlignment="1">
      <alignment horizontal="center" vertical="center"/>
    </xf>
    <xf numFmtId="58" fontId="14" fillId="0" borderId="29" xfId="0" applyNumberFormat="1" applyFont="1" applyBorder="1" applyAlignment="1">
      <alignment horizontal="center" vertical="center"/>
    </xf>
    <xf numFmtId="58" fontId="14" fillId="0" borderId="27" xfId="0" applyNumberFormat="1" applyFont="1" applyBorder="1" applyAlignment="1">
      <alignment horizontal="center" vertical="center"/>
    </xf>
    <xf numFmtId="58" fontId="14" fillId="0" borderId="28" xfId="0" applyNumberFormat="1" applyFont="1" applyBorder="1" applyAlignment="1">
      <alignment horizontal="center" vertical="center"/>
    </xf>
    <xf numFmtId="0" fontId="19" fillId="3" borderId="36" xfId="0" applyFont="1" applyFill="1" applyBorder="1" applyAlignment="1">
      <alignment horizontal="center" vertical="center" wrapText="1"/>
    </xf>
    <xf numFmtId="0" fontId="19" fillId="3" borderId="37" xfId="0" applyFont="1" applyFill="1" applyBorder="1" applyAlignment="1">
      <alignment horizontal="center" vertical="center" wrapText="1"/>
    </xf>
    <xf numFmtId="0" fontId="19" fillId="3" borderId="61" xfId="0" applyFont="1" applyFill="1" applyBorder="1" applyAlignment="1">
      <alignment horizontal="center" vertical="center" wrapText="1"/>
    </xf>
    <xf numFmtId="0" fontId="19" fillId="3" borderId="1" xfId="0" applyFont="1" applyFill="1" applyBorder="1" applyAlignment="1">
      <alignment horizontal="distributed" vertical="center" indent="1"/>
    </xf>
    <xf numFmtId="0" fontId="15" fillId="0" borderId="29"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30" xfId="0" applyFont="1" applyBorder="1" applyAlignment="1">
      <alignment horizontal="center" vertical="center" wrapText="1"/>
    </xf>
    <xf numFmtId="0" fontId="7" fillId="0" borderId="49" xfId="0" applyFont="1" applyBorder="1" applyAlignment="1">
      <alignment vertical="center" wrapText="1"/>
    </xf>
    <xf numFmtId="0" fontId="7" fillId="0" borderId="57" xfId="0" applyFont="1" applyBorder="1" applyAlignment="1">
      <alignment vertical="center" wrapText="1"/>
    </xf>
    <xf numFmtId="0" fontId="7" fillId="0" borderId="50" xfId="0" applyFont="1" applyBorder="1" applyAlignment="1">
      <alignment vertical="center" wrapText="1"/>
    </xf>
    <xf numFmtId="0" fontId="7" fillId="0" borderId="51" xfId="0" applyFont="1" applyBorder="1" applyAlignment="1">
      <alignment vertical="center" wrapText="1"/>
    </xf>
    <xf numFmtId="0" fontId="7" fillId="0" borderId="0" xfId="0" applyFont="1" applyAlignment="1">
      <alignment vertical="center" wrapText="1"/>
    </xf>
    <xf numFmtId="0" fontId="7" fillId="0" borderId="52" xfId="0" applyFont="1" applyBorder="1" applyAlignment="1">
      <alignment vertical="center" wrapText="1"/>
    </xf>
    <xf numFmtId="0" fontId="7" fillId="0" borderId="53" xfId="0" applyFont="1" applyBorder="1" applyAlignment="1">
      <alignment vertical="center" wrapText="1"/>
    </xf>
    <xf numFmtId="0" fontId="7" fillId="0" borderId="58" xfId="0" applyFont="1" applyBorder="1" applyAlignment="1">
      <alignment vertical="center" wrapText="1"/>
    </xf>
    <xf numFmtId="0" fontId="7" fillId="0" borderId="54" xfId="0" applyFont="1" applyBorder="1" applyAlignment="1">
      <alignment vertical="center" wrapText="1"/>
    </xf>
    <xf numFmtId="0" fontId="7" fillId="4" borderId="34" xfId="0" applyFont="1" applyFill="1" applyBorder="1" applyAlignment="1">
      <alignment horizontal="center" vertical="center" textRotation="255" wrapText="1"/>
    </xf>
    <xf numFmtId="0" fontId="7" fillId="4" borderId="3" xfId="0" applyFont="1" applyFill="1" applyBorder="1" applyAlignment="1">
      <alignment horizontal="center" vertical="center" textRotation="255" wrapText="1"/>
    </xf>
    <xf numFmtId="0" fontId="7" fillId="4" borderId="20" xfId="0" applyFont="1" applyFill="1" applyBorder="1" applyAlignment="1">
      <alignment horizontal="center" vertical="center" textRotation="255" wrapText="1"/>
    </xf>
    <xf numFmtId="0" fontId="7" fillId="4" borderId="23" xfId="0" applyFont="1" applyFill="1" applyBorder="1" applyAlignment="1">
      <alignment horizontal="center" vertical="center" textRotation="255" wrapText="1"/>
    </xf>
    <xf numFmtId="0" fontId="7" fillId="4" borderId="31" xfId="0" applyFont="1" applyFill="1" applyBorder="1" applyAlignment="1">
      <alignment horizontal="center" vertical="center" textRotation="255" wrapText="1"/>
    </xf>
    <xf numFmtId="0" fontId="7" fillId="4" borderId="33" xfId="0" applyFont="1" applyFill="1" applyBorder="1" applyAlignment="1">
      <alignment horizontal="center" vertical="center" textRotation="255" wrapText="1"/>
    </xf>
    <xf numFmtId="0" fontId="7" fillId="0" borderId="10" xfId="0" applyFont="1" applyBorder="1" applyAlignment="1">
      <alignment horizontal="center" vertical="center" textRotation="255" wrapText="1"/>
    </xf>
    <xf numFmtId="0" fontId="7" fillId="0" borderId="12" xfId="0" applyFont="1" applyBorder="1" applyAlignment="1">
      <alignment horizontal="center" vertical="center" textRotation="255" wrapText="1"/>
    </xf>
    <xf numFmtId="0" fontId="7" fillId="0" borderId="13" xfId="0" applyFont="1" applyBorder="1" applyAlignment="1">
      <alignment horizontal="center" vertical="center" textRotation="255" wrapText="1"/>
    </xf>
    <xf numFmtId="0" fontId="7" fillId="0" borderId="14"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16" xfId="0" applyFont="1" applyBorder="1" applyAlignment="1">
      <alignment horizontal="center" vertical="center" textRotation="255" wrapText="1"/>
    </xf>
    <xf numFmtId="0" fontId="11" fillId="0" borderId="0" xfId="0" applyFont="1" applyAlignment="1">
      <alignment horizontal="center" vertical="center"/>
    </xf>
    <xf numFmtId="0" fontId="5" fillId="0" borderId="67" xfId="0" applyFont="1" applyBorder="1" applyAlignment="1">
      <alignment horizontal="left" wrapText="1" indent="1"/>
    </xf>
    <xf numFmtId="0" fontId="5" fillId="0" borderId="68" xfId="0" applyFont="1" applyBorder="1" applyAlignment="1">
      <alignment horizontal="left" wrapText="1" indent="1"/>
    </xf>
    <xf numFmtId="0" fontId="5" fillId="0" borderId="69" xfId="0" applyFont="1" applyBorder="1" applyAlignment="1">
      <alignment horizontal="left" wrapText="1" indent="1"/>
    </xf>
    <xf numFmtId="0" fontId="5" fillId="0" borderId="70" xfId="0" applyFont="1" applyBorder="1" applyAlignment="1">
      <alignment horizontal="left" wrapText="1" indent="1"/>
    </xf>
    <xf numFmtId="0" fontId="5" fillId="0" borderId="0" xfId="0" applyFont="1" applyAlignment="1">
      <alignment horizontal="left" wrapText="1" indent="1"/>
    </xf>
    <xf numFmtId="0" fontId="5" fillId="0" borderId="71" xfId="0" applyFont="1" applyBorder="1" applyAlignment="1">
      <alignment horizontal="left" wrapText="1" indent="1"/>
    </xf>
    <xf numFmtId="0" fontId="5" fillId="0" borderId="70" xfId="0" applyFont="1" applyBorder="1" applyAlignment="1">
      <alignment horizontal="left" indent="1"/>
    </xf>
    <xf numFmtId="0" fontId="5" fillId="0" borderId="0" xfId="0" applyFont="1" applyAlignment="1">
      <alignment horizontal="left" indent="1"/>
    </xf>
    <xf numFmtId="0" fontId="5" fillId="0" borderId="71" xfId="0" applyFont="1" applyBorder="1" applyAlignment="1">
      <alignment horizontal="left" inden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8" fillId="0" borderId="60" xfId="0" applyFont="1" applyBorder="1" applyAlignment="1">
      <alignment horizontal="center" vertical="top" textRotation="255"/>
    </xf>
    <xf numFmtId="0" fontId="7" fillId="0" borderId="55" xfId="0" applyFont="1" applyBorder="1" applyAlignment="1">
      <alignment horizontal="center" vertical="center" textRotation="255" wrapText="1"/>
    </xf>
    <xf numFmtId="0" fontId="7" fillId="0" borderId="50" xfId="0" applyFont="1" applyBorder="1" applyAlignment="1">
      <alignment horizontal="center" vertical="center" textRotation="255" wrapText="1"/>
    </xf>
    <xf numFmtId="0" fontId="7" fillId="0" borderId="52" xfId="0" applyFont="1" applyBorder="1" applyAlignment="1">
      <alignment horizontal="center" vertical="center" textRotation="255" wrapText="1"/>
    </xf>
    <xf numFmtId="0" fontId="7" fillId="0" borderId="56" xfId="0" applyFont="1" applyBorder="1" applyAlignment="1">
      <alignment horizontal="center" vertical="center" textRotation="255" wrapText="1"/>
    </xf>
    <xf numFmtId="0" fontId="7" fillId="0" borderId="54" xfId="0" applyFont="1" applyBorder="1" applyAlignment="1">
      <alignment horizontal="center" vertical="center" textRotation="255" wrapText="1"/>
    </xf>
    <xf numFmtId="0" fontId="19" fillId="0" borderId="5" xfId="0" applyFont="1" applyBorder="1" applyAlignment="1">
      <alignment horizontal="center" vertical="center" wrapText="1"/>
    </xf>
    <xf numFmtId="0" fontId="19" fillId="0" borderId="24" xfId="0" applyFont="1" applyBorder="1" applyAlignment="1">
      <alignment horizontal="center" vertical="center" wrapText="1"/>
    </xf>
    <xf numFmtId="58" fontId="19" fillId="0" borderId="5" xfId="0" applyNumberFormat="1" applyFont="1" applyBorder="1" applyAlignment="1">
      <alignment horizontal="center" vertical="center" wrapText="1"/>
    </xf>
    <xf numFmtId="58" fontId="19" fillId="0" borderId="24" xfId="0" applyNumberFormat="1" applyFont="1" applyBorder="1" applyAlignment="1">
      <alignment horizontal="center" vertical="center" wrapText="1"/>
    </xf>
    <xf numFmtId="0" fontId="10" fillId="0" borderId="5" xfId="0" applyFont="1" applyBorder="1" applyAlignment="1">
      <alignment horizontal="right" vertical="center"/>
    </xf>
    <xf numFmtId="0" fontId="19" fillId="0" borderId="29" xfId="0" applyFont="1" applyBorder="1" applyAlignment="1">
      <alignment horizontal="center" vertical="center"/>
    </xf>
    <xf numFmtId="0" fontId="19" fillId="0" borderId="27" xfId="0" applyFont="1" applyBorder="1" applyAlignment="1">
      <alignment horizontal="center" vertical="center"/>
    </xf>
    <xf numFmtId="0" fontId="19" fillId="0" borderId="30" xfId="0" applyFont="1" applyBorder="1" applyAlignment="1">
      <alignment horizontal="center" vertical="center"/>
    </xf>
    <xf numFmtId="0" fontId="19" fillId="0" borderId="81" xfId="0" applyFont="1" applyBorder="1" applyAlignment="1">
      <alignment horizontal="center" vertical="center"/>
    </xf>
    <xf numFmtId="0" fontId="19" fillId="0" borderId="82" xfId="0" applyFont="1" applyBorder="1" applyAlignment="1">
      <alignment horizontal="center" vertical="center"/>
    </xf>
    <xf numFmtId="0" fontId="19" fillId="0" borderId="84" xfId="0" applyFont="1" applyBorder="1" applyAlignment="1">
      <alignment horizontal="center" vertical="center"/>
    </xf>
    <xf numFmtId="57" fontId="19" fillId="0" borderId="82" xfId="0" applyNumberFormat="1" applyFont="1" applyBorder="1" applyAlignment="1">
      <alignment horizontal="center" vertical="center"/>
    </xf>
    <xf numFmtId="0" fontId="19" fillId="0" borderId="83" xfId="0" applyFont="1" applyBorder="1" applyAlignment="1">
      <alignment horizontal="center" vertical="center"/>
    </xf>
    <xf numFmtId="57" fontId="19" fillId="0" borderId="43" xfId="0" applyNumberFormat="1" applyFont="1" applyBorder="1" applyAlignment="1">
      <alignment horizontal="center" vertical="center" wrapText="1"/>
    </xf>
    <xf numFmtId="0" fontId="19" fillId="0" borderId="44" xfId="0" applyFont="1" applyBorder="1" applyAlignment="1">
      <alignment horizontal="center" vertical="center" wrapText="1"/>
    </xf>
    <xf numFmtId="0" fontId="19" fillId="0" borderId="9" xfId="0" applyFont="1" applyBorder="1" applyAlignment="1">
      <alignment horizontal="center" vertical="center"/>
    </xf>
    <xf numFmtId="58" fontId="18" fillId="0" borderId="29" xfId="0" applyNumberFormat="1" applyFont="1" applyBorder="1" applyAlignment="1">
      <alignment horizontal="center" vertical="center"/>
    </xf>
    <xf numFmtId="58" fontId="18" fillId="0" borderId="27" xfId="0" applyNumberFormat="1" applyFont="1" applyBorder="1" applyAlignment="1">
      <alignment horizontal="center" vertical="center"/>
    </xf>
    <xf numFmtId="58" fontId="18" fillId="0" borderId="28" xfId="0" applyNumberFormat="1" applyFont="1" applyBorder="1" applyAlignment="1">
      <alignment horizontal="center" vertical="center"/>
    </xf>
    <xf numFmtId="0" fontId="19" fillId="0" borderId="29" xfId="0" applyFont="1" applyBorder="1" applyAlignment="1">
      <alignment horizontal="left" vertical="center" wrapText="1"/>
    </xf>
    <xf numFmtId="0" fontId="19" fillId="0" borderId="27" xfId="0" applyFont="1" applyBorder="1" applyAlignment="1">
      <alignment horizontal="left" vertical="center" wrapText="1"/>
    </xf>
    <xf numFmtId="0" fontId="19" fillId="0" borderId="30"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9"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25" xfId="0" applyFont="1" applyBorder="1" applyAlignment="1">
      <alignment horizontal="left"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21" xfId="0" applyFont="1" applyFill="1" applyBorder="1" applyAlignment="1">
      <alignment horizontal="center" vertical="center"/>
    </xf>
    <xf numFmtId="0" fontId="19" fillId="5" borderId="13" xfId="0" applyFont="1" applyFill="1" applyBorder="1" applyAlignment="1">
      <alignment horizontal="center" vertical="center"/>
    </xf>
    <xf numFmtId="0" fontId="42" fillId="0" borderId="0" xfId="61" applyFont="1" applyAlignment="1">
      <alignment horizontal="left" vertical="center"/>
    </xf>
    <xf numFmtId="0" fontId="43" fillId="0" borderId="0" xfId="61" applyFont="1" applyAlignment="1">
      <alignment vertical="center" textRotation="255" shrinkToFit="1"/>
    </xf>
    <xf numFmtId="0" fontId="44" fillId="0" borderId="0" xfId="61" applyFont="1" applyAlignment="1">
      <alignment horizontal="left" vertical="center"/>
    </xf>
    <xf numFmtId="0" fontId="45" fillId="0" borderId="0" xfId="61" applyFont="1" applyAlignment="1">
      <alignment horizontal="left" vertical="center"/>
    </xf>
    <xf numFmtId="0" fontId="45" fillId="0" borderId="0" xfId="61" applyFont="1">
      <alignment vertical="center"/>
    </xf>
    <xf numFmtId="0" fontId="46" fillId="0" borderId="0" xfId="62" applyFont="1">
      <alignment vertical="center"/>
    </xf>
    <xf numFmtId="0" fontId="45" fillId="0" borderId="0" xfId="61" applyFont="1" applyAlignment="1">
      <alignment horizontal="right" vertical="center"/>
    </xf>
    <xf numFmtId="0" fontId="45" fillId="28" borderId="5" xfId="61" applyFont="1" applyFill="1" applyBorder="1" applyAlignment="1">
      <alignment horizontal="center" vertical="center" wrapText="1"/>
    </xf>
    <xf numFmtId="0" fontId="43" fillId="0" borderId="0" xfId="61" applyFont="1">
      <alignment vertical="center"/>
    </xf>
    <xf numFmtId="0" fontId="45" fillId="0" borderId="0" xfId="61" applyFont="1" applyAlignment="1">
      <alignment horizontal="center" vertical="center"/>
    </xf>
    <xf numFmtId="0" fontId="45" fillId="29" borderId="17" xfId="61" applyFont="1" applyFill="1" applyBorder="1" applyAlignment="1">
      <alignment horizontal="center" vertical="center"/>
    </xf>
    <xf numFmtId="0" fontId="45" fillId="0" borderId="17" xfId="61" applyFont="1" applyBorder="1" applyAlignment="1">
      <alignment horizontal="center" vertical="center"/>
    </xf>
    <xf numFmtId="0" fontId="45" fillId="30" borderId="5" xfId="61" applyFont="1" applyFill="1" applyBorder="1" applyAlignment="1">
      <alignment horizontal="center" vertical="center"/>
    </xf>
    <xf numFmtId="0" fontId="47" fillId="0" borderId="0" xfId="62" applyFont="1">
      <alignment vertical="center"/>
    </xf>
    <xf numFmtId="0" fontId="48" fillId="0" borderId="0" xfId="62" applyFont="1">
      <alignment vertical="center"/>
    </xf>
    <xf numFmtId="0" fontId="48" fillId="0" borderId="0" xfId="62" applyFont="1" applyAlignment="1">
      <alignment horizontal="right" vertical="center"/>
    </xf>
    <xf numFmtId="0" fontId="45" fillId="28" borderId="5" xfId="61" applyFont="1" applyFill="1" applyBorder="1" applyAlignment="1">
      <alignment horizontal="center" vertical="center"/>
    </xf>
    <xf numFmtId="0" fontId="48" fillId="31" borderId="0" xfId="62" applyFont="1" applyFill="1">
      <alignment vertical="center"/>
    </xf>
    <xf numFmtId="0" fontId="48" fillId="31" borderId="0" xfId="62" applyFont="1" applyFill="1">
      <alignment vertical="center"/>
    </xf>
    <xf numFmtId="0" fontId="49" fillId="0" borderId="0" xfId="61" applyFont="1" applyAlignment="1">
      <alignment horizontal="center" vertical="center"/>
    </xf>
    <xf numFmtId="0" fontId="45" fillId="0" borderId="5" xfId="61" applyFont="1" applyBorder="1">
      <alignment vertical="center"/>
    </xf>
    <xf numFmtId="0" fontId="49" fillId="0" borderId="5" xfId="61" applyFont="1" applyBorder="1" applyAlignment="1">
      <alignment horizontal="center" vertical="center"/>
    </xf>
    <xf numFmtId="0" fontId="49" fillId="0" borderId="10" xfId="61" applyFont="1" applyBorder="1" applyAlignment="1">
      <alignment horizontal="center" vertical="center" wrapText="1"/>
    </xf>
    <xf numFmtId="0" fontId="49" fillId="0" borderId="6" xfId="61" applyFont="1" applyBorder="1" applyAlignment="1">
      <alignment horizontal="center" vertical="center"/>
    </xf>
    <xf numFmtId="49" fontId="49" fillId="0" borderId="5" xfId="61" applyNumberFormat="1" applyFont="1" applyBorder="1" applyAlignment="1">
      <alignment horizontal="center" vertical="center"/>
    </xf>
    <xf numFmtId="0" fontId="49" fillId="0" borderId="9" xfId="61" applyFont="1" applyBorder="1" applyAlignment="1">
      <alignment horizontal="center" vertical="center" wrapText="1"/>
    </xf>
    <xf numFmtId="0" fontId="49" fillId="0" borderId="5" xfId="61" applyFont="1" applyBorder="1" applyAlignment="1">
      <alignment horizontal="center" vertical="center" wrapText="1"/>
    </xf>
    <xf numFmtId="0" fontId="45" fillId="0" borderId="5" xfId="61" applyFont="1" applyBorder="1" applyAlignment="1">
      <alignment horizontal="center" vertical="center" wrapText="1"/>
    </xf>
    <xf numFmtId="0" fontId="49" fillId="0" borderId="13" xfId="61" applyFont="1" applyBorder="1" applyAlignment="1">
      <alignment horizontal="center" vertical="center" wrapText="1"/>
    </xf>
    <xf numFmtId="176" fontId="49" fillId="0" borderId="5" xfId="61" applyNumberFormat="1" applyFont="1" applyBorder="1">
      <alignment vertical="center"/>
    </xf>
    <xf numFmtId="0" fontId="49" fillId="0" borderId="15" xfId="61" applyFont="1" applyBorder="1" applyAlignment="1">
      <alignment horizontal="center" vertical="center" wrapText="1"/>
    </xf>
    <xf numFmtId="177" fontId="49" fillId="0" borderId="5" xfId="61" applyNumberFormat="1" applyFont="1" applyBorder="1">
      <alignment vertical="center"/>
    </xf>
    <xf numFmtId="0" fontId="45" fillId="0" borderId="5" xfId="61" applyFont="1" applyBorder="1">
      <alignment vertical="center"/>
    </xf>
    <xf numFmtId="0" fontId="49" fillId="28" borderId="5" xfId="61" applyFont="1" applyFill="1" applyBorder="1" applyAlignment="1">
      <alignment horizontal="center" vertical="center"/>
    </xf>
    <xf numFmtId="0" fontId="49" fillId="28" borderId="6" xfId="61" applyFont="1" applyFill="1" applyBorder="1" applyAlignment="1">
      <alignment horizontal="center" vertical="center"/>
    </xf>
    <xf numFmtId="0" fontId="49" fillId="30" borderId="5" xfId="61" applyFont="1" applyFill="1" applyBorder="1" applyAlignment="1">
      <alignment horizontal="left" vertical="center"/>
    </xf>
    <xf numFmtId="0" fontId="49" fillId="30" borderId="6" xfId="61" applyFont="1" applyFill="1" applyBorder="1" applyAlignment="1">
      <alignment horizontal="left" vertical="center"/>
    </xf>
    <xf numFmtId="0" fontId="49" fillId="29" borderId="5" xfId="61" applyFont="1" applyFill="1" applyBorder="1" applyAlignment="1">
      <alignment horizontal="right" vertical="center"/>
    </xf>
    <xf numFmtId="0" fontId="49" fillId="0" borderId="9" xfId="61" applyFont="1" applyBorder="1" applyAlignment="1">
      <alignment horizontal="right" vertical="center"/>
    </xf>
    <xf numFmtId="178" fontId="49" fillId="0" borderId="5" xfId="61" applyNumberFormat="1" applyFont="1" applyBorder="1" applyAlignment="1">
      <alignment horizontal="right" vertical="center"/>
    </xf>
    <xf numFmtId="0" fontId="45" fillId="30" borderId="5" xfId="61" applyFont="1" applyFill="1" applyBorder="1">
      <alignment vertical="center"/>
    </xf>
    <xf numFmtId="0" fontId="49" fillId="0" borderId="7" xfId="61" applyFont="1" applyBorder="1" applyAlignment="1">
      <alignment horizontal="center" vertical="center"/>
    </xf>
    <xf numFmtId="0" fontId="49" fillId="0" borderId="5" xfId="61" applyFont="1" applyBorder="1" applyAlignment="1">
      <alignment horizontal="right" vertical="center"/>
    </xf>
    <xf numFmtId="0" fontId="49" fillId="0" borderId="9" xfId="61" applyFont="1" applyBorder="1" applyAlignment="1">
      <alignment horizontal="center" vertical="center"/>
    </xf>
    <xf numFmtId="0" fontId="49" fillId="29" borderId="86" xfId="61" applyFont="1" applyFill="1" applyBorder="1" applyAlignment="1">
      <alignment horizontal="right" vertical="center"/>
    </xf>
    <xf numFmtId="0" fontId="49" fillId="0" borderId="87" xfId="61" applyFont="1" applyBorder="1" applyAlignment="1">
      <alignment horizontal="right" vertical="center"/>
    </xf>
    <xf numFmtId="0" fontId="49" fillId="0" borderId="0" xfId="61" applyFont="1">
      <alignment vertical="center"/>
    </xf>
    <xf numFmtId="0" fontId="50" fillId="0" borderId="0" xfId="61" applyFont="1" applyAlignment="1">
      <alignment horizontal="center" vertical="center"/>
    </xf>
    <xf numFmtId="0" fontId="50" fillId="0" borderId="0" xfId="63" applyFont="1" applyAlignment="1">
      <alignment horizontal="center" vertical="center"/>
    </xf>
    <xf numFmtId="0" fontId="50" fillId="0" borderId="0" xfId="61" applyFont="1">
      <alignment vertical="center"/>
    </xf>
    <xf numFmtId="0" fontId="51" fillId="0" borderId="0" xfId="63" applyFont="1" applyAlignment="1">
      <alignment horizontal="center" vertical="center"/>
    </xf>
    <xf numFmtId="0" fontId="51" fillId="0" borderId="0" xfId="61" applyFont="1">
      <alignment vertical="center"/>
    </xf>
    <xf numFmtId="0" fontId="51" fillId="0" borderId="0" xfId="61" applyFont="1" applyAlignment="1">
      <alignment horizontal="center" vertical="center"/>
    </xf>
    <xf numFmtId="0" fontId="49" fillId="0" borderId="0" xfId="61" applyFont="1" applyAlignment="1">
      <alignment horizontal="left" vertical="center"/>
    </xf>
    <xf numFmtId="0" fontId="49" fillId="0" borderId="0" xfId="61" applyFont="1" applyAlignment="1">
      <alignment vertical="center" textRotation="255" shrinkToFit="1"/>
    </xf>
    <xf numFmtId="0" fontId="49" fillId="0" borderId="5" xfId="61" applyFont="1" applyBorder="1" applyAlignment="1">
      <alignment horizontal="center" vertical="center"/>
    </xf>
    <xf numFmtId="0" fontId="49" fillId="0" borderId="5" xfId="61" applyFont="1" applyBorder="1" applyAlignment="1">
      <alignment vertical="center" textRotation="255" shrinkToFit="1"/>
    </xf>
    <xf numFmtId="0" fontId="49" fillId="0" borderId="5" xfId="61" applyFont="1" applyBorder="1">
      <alignment vertical="center"/>
    </xf>
  </cellXfs>
  <cellStyles count="64">
    <cellStyle name="20% - アクセント 1 2" xfId="17" xr:uid="{00000000-0005-0000-0000-000000000000}"/>
    <cellStyle name="20% - アクセント 2 2" xfId="18" xr:uid="{00000000-0005-0000-0000-000001000000}"/>
    <cellStyle name="20% - アクセント 3 2" xfId="19" xr:uid="{00000000-0005-0000-0000-000002000000}"/>
    <cellStyle name="20% - アクセント 4 2" xfId="20" xr:uid="{00000000-0005-0000-0000-000003000000}"/>
    <cellStyle name="20% - アクセント 5 2" xfId="21" xr:uid="{00000000-0005-0000-0000-000004000000}"/>
    <cellStyle name="20% - アクセント 6 2" xfId="22" xr:uid="{00000000-0005-0000-0000-000005000000}"/>
    <cellStyle name="40% - アクセント 1 2" xfId="23" xr:uid="{00000000-0005-0000-0000-000006000000}"/>
    <cellStyle name="40% - アクセント 2 2" xfId="24" xr:uid="{00000000-0005-0000-0000-000007000000}"/>
    <cellStyle name="40% - アクセント 3 2" xfId="25" xr:uid="{00000000-0005-0000-0000-000008000000}"/>
    <cellStyle name="40% - アクセント 4 2" xfId="26" xr:uid="{00000000-0005-0000-0000-000009000000}"/>
    <cellStyle name="40% - アクセント 5 2" xfId="27" xr:uid="{00000000-0005-0000-0000-00000A000000}"/>
    <cellStyle name="40% - アクセント 6 2" xfId="28" xr:uid="{00000000-0005-0000-0000-00000B000000}"/>
    <cellStyle name="60% - アクセント 1 2" xfId="29" xr:uid="{00000000-0005-0000-0000-00000C000000}"/>
    <cellStyle name="60% - アクセント 2 2" xfId="30" xr:uid="{00000000-0005-0000-0000-00000D000000}"/>
    <cellStyle name="60% - アクセント 3 2" xfId="31" xr:uid="{00000000-0005-0000-0000-00000E000000}"/>
    <cellStyle name="60% - アクセント 4 2" xfId="32" xr:uid="{00000000-0005-0000-0000-00000F000000}"/>
    <cellStyle name="60% - アクセント 5 2" xfId="33" xr:uid="{00000000-0005-0000-0000-000010000000}"/>
    <cellStyle name="60% - アクセント 6 2" xfId="34" xr:uid="{00000000-0005-0000-0000-000011000000}"/>
    <cellStyle name="アクセント 1 2" xfId="35" xr:uid="{00000000-0005-0000-0000-000012000000}"/>
    <cellStyle name="アクセント 2 2" xfId="36" xr:uid="{00000000-0005-0000-0000-000013000000}"/>
    <cellStyle name="アクセント 3 2" xfId="37" xr:uid="{00000000-0005-0000-0000-000014000000}"/>
    <cellStyle name="アクセント 4 2" xfId="38" xr:uid="{00000000-0005-0000-0000-000015000000}"/>
    <cellStyle name="アクセント 5 2" xfId="39" xr:uid="{00000000-0005-0000-0000-000016000000}"/>
    <cellStyle name="アクセント 6 2" xfId="40" xr:uid="{00000000-0005-0000-0000-000017000000}"/>
    <cellStyle name="タイトル 2" xfId="41" xr:uid="{00000000-0005-0000-0000-000018000000}"/>
    <cellStyle name="チェック セル 2" xfId="42" xr:uid="{00000000-0005-0000-0000-000019000000}"/>
    <cellStyle name="どちらでもない 2" xfId="43" xr:uid="{00000000-0005-0000-0000-00001A000000}"/>
    <cellStyle name="パーセント 2" xfId="5" xr:uid="{00000000-0005-0000-0000-00001B000000}"/>
    <cellStyle name="ハイパーリンク" xfId="2" builtinId="8"/>
    <cellStyle name="ハイパーリンク 2" xfId="6" xr:uid="{00000000-0005-0000-0000-00001D000000}"/>
    <cellStyle name="ハイパーリンク 2 2" xfId="44" xr:uid="{00000000-0005-0000-0000-00001E000000}"/>
    <cellStyle name="メモ 2" xfId="45" xr:uid="{00000000-0005-0000-0000-00001F000000}"/>
    <cellStyle name="リンク セル 2" xfId="46" xr:uid="{00000000-0005-0000-0000-000020000000}"/>
    <cellStyle name="悪い 2" xfId="47" xr:uid="{00000000-0005-0000-0000-000021000000}"/>
    <cellStyle name="計算 2" xfId="48" xr:uid="{00000000-0005-0000-0000-000022000000}"/>
    <cellStyle name="警告文 2" xfId="49" xr:uid="{00000000-0005-0000-0000-000023000000}"/>
    <cellStyle name="桁区切り 2" xfId="4" xr:uid="{00000000-0005-0000-0000-000024000000}"/>
    <cellStyle name="桁区切り 2 2" xfId="50" xr:uid="{00000000-0005-0000-0000-000025000000}"/>
    <cellStyle name="見出し 1 2" xfId="51" xr:uid="{00000000-0005-0000-0000-000026000000}"/>
    <cellStyle name="見出し 2 2" xfId="52" xr:uid="{00000000-0005-0000-0000-000027000000}"/>
    <cellStyle name="見出し 3 2" xfId="53" xr:uid="{00000000-0005-0000-0000-000028000000}"/>
    <cellStyle name="見出し 4 2" xfId="54" xr:uid="{00000000-0005-0000-0000-000029000000}"/>
    <cellStyle name="集計 2" xfId="55" xr:uid="{00000000-0005-0000-0000-00002A000000}"/>
    <cellStyle name="出力 2" xfId="56" xr:uid="{00000000-0005-0000-0000-00002B000000}"/>
    <cellStyle name="説明文 2" xfId="57" xr:uid="{00000000-0005-0000-0000-00002C000000}"/>
    <cellStyle name="通貨" xfId="1" builtinId="7"/>
    <cellStyle name="通貨 2" xfId="7" xr:uid="{00000000-0005-0000-0000-00002E000000}"/>
    <cellStyle name="入力 2" xfId="58" xr:uid="{00000000-0005-0000-0000-00002F000000}"/>
    <cellStyle name="標準" xfId="0" builtinId="0"/>
    <cellStyle name="標準 2" xfId="3" xr:uid="{00000000-0005-0000-0000-000031000000}"/>
    <cellStyle name="標準 2 2" xfId="8" xr:uid="{00000000-0005-0000-0000-000032000000}"/>
    <cellStyle name="標準 2 2 2" xfId="9" xr:uid="{00000000-0005-0000-0000-000033000000}"/>
    <cellStyle name="標準 2 2 2 2" xfId="62" xr:uid="{C159F320-1B9B-452D-918A-F0B639DB786B}"/>
    <cellStyle name="標準 2 2 3" xfId="59" xr:uid="{00000000-0005-0000-0000-000034000000}"/>
    <cellStyle name="標準 2 3" xfId="10" xr:uid="{00000000-0005-0000-0000-000035000000}"/>
    <cellStyle name="標準 2 4" xfId="63" xr:uid="{6C1C3C16-BD95-4639-B2CE-F227988204B3}"/>
    <cellStyle name="標準 3" xfId="11" xr:uid="{00000000-0005-0000-0000-000036000000}"/>
    <cellStyle name="標準 4" xfId="12" xr:uid="{00000000-0005-0000-0000-000037000000}"/>
    <cellStyle name="標準 4 2" xfId="13" xr:uid="{00000000-0005-0000-0000-000038000000}"/>
    <cellStyle name="標準 5" xfId="14" xr:uid="{00000000-0005-0000-0000-000039000000}"/>
    <cellStyle name="標準 6" xfId="15" xr:uid="{00000000-0005-0000-0000-00003A000000}"/>
    <cellStyle name="標準 7" xfId="16" xr:uid="{00000000-0005-0000-0000-00003B000000}"/>
    <cellStyle name="標準_③-２加算様式（就労）" xfId="61" xr:uid="{871DBCF7-995C-4D91-8AB2-D06D5284BFBA}"/>
    <cellStyle name="良い 2" xfId="60"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47625</xdr:colOff>
      <xdr:row>14</xdr:row>
      <xdr:rowOff>152400</xdr:rowOff>
    </xdr:from>
    <xdr:to>
      <xdr:col>3</xdr:col>
      <xdr:colOff>200025</xdr:colOff>
      <xdr:row>15</xdr:row>
      <xdr:rowOff>114300</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762000" y="3257550"/>
          <a:ext cx="152400" cy="200025"/>
        </a:xfrm>
        <a:prstGeom prst="rightArrow">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47625</xdr:colOff>
      <xdr:row>14</xdr:row>
      <xdr:rowOff>161925</xdr:rowOff>
    </xdr:from>
    <xdr:to>
      <xdr:col>13</xdr:col>
      <xdr:colOff>200025</xdr:colOff>
      <xdr:row>15</xdr:row>
      <xdr:rowOff>123825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2905125" y="32670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16</xdr:col>
      <xdr:colOff>47625</xdr:colOff>
      <xdr:row>14</xdr:row>
      <xdr:rowOff>152400</xdr:rowOff>
    </xdr:from>
    <xdr:to>
      <xdr:col>16</xdr:col>
      <xdr:colOff>200025</xdr:colOff>
      <xdr:row>15</xdr:row>
      <xdr:rowOff>114300</xdr:rowOff>
    </xdr:to>
    <xdr:sp macro="" textlink="">
      <xdr:nvSpPr>
        <xdr:cNvPr id="4" name="右矢印 3">
          <a:extLst>
            <a:ext uri="{FF2B5EF4-FFF2-40B4-BE49-F238E27FC236}">
              <a16:creationId xmlns:a16="http://schemas.microsoft.com/office/drawing/2014/main" id="{00000000-0008-0000-0000-000004000000}"/>
            </a:ext>
          </a:extLst>
        </xdr:cNvPr>
        <xdr:cNvSpPr/>
      </xdr:nvSpPr>
      <xdr:spPr>
        <a:xfrm>
          <a:off x="3619500" y="325755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19</xdr:col>
      <xdr:colOff>47625</xdr:colOff>
      <xdr:row>14</xdr:row>
      <xdr:rowOff>161925</xdr:rowOff>
    </xdr:from>
    <xdr:to>
      <xdr:col>19</xdr:col>
      <xdr:colOff>200025</xdr:colOff>
      <xdr:row>15</xdr:row>
      <xdr:rowOff>123825</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4333875" y="32670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22</xdr:col>
      <xdr:colOff>171450</xdr:colOff>
      <xdr:row>14</xdr:row>
      <xdr:rowOff>152400</xdr:rowOff>
    </xdr:from>
    <xdr:to>
      <xdr:col>23</xdr:col>
      <xdr:colOff>85725</xdr:colOff>
      <xdr:row>15</xdr:row>
      <xdr:rowOff>114300</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5172075" y="325755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26</xdr:col>
      <xdr:colOff>161925</xdr:colOff>
      <xdr:row>14</xdr:row>
      <xdr:rowOff>161925</xdr:rowOff>
    </xdr:from>
    <xdr:to>
      <xdr:col>27</xdr:col>
      <xdr:colOff>76200</xdr:colOff>
      <xdr:row>15</xdr:row>
      <xdr:rowOff>123825</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6115050" y="32670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14</xdr:row>
      <xdr:rowOff>152400</xdr:rowOff>
    </xdr:from>
    <xdr:to>
      <xdr:col>3</xdr:col>
      <xdr:colOff>200025</xdr:colOff>
      <xdr:row>15</xdr:row>
      <xdr:rowOff>114300</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762000" y="3257550"/>
          <a:ext cx="152400" cy="200025"/>
        </a:xfrm>
        <a:prstGeom prst="rightArrow">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47625</xdr:colOff>
      <xdr:row>14</xdr:row>
      <xdr:rowOff>161925</xdr:rowOff>
    </xdr:from>
    <xdr:to>
      <xdr:col>13</xdr:col>
      <xdr:colOff>200025</xdr:colOff>
      <xdr:row>15</xdr:row>
      <xdr:rowOff>123825</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143250" y="32670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16</xdr:col>
      <xdr:colOff>47625</xdr:colOff>
      <xdr:row>14</xdr:row>
      <xdr:rowOff>152400</xdr:rowOff>
    </xdr:from>
    <xdr:to>
      <xdr:col>16</xdr:col>
      <xdr:colOff>200025</xdr:colOff>
      <xdr:row>15</xdr:row>
      <xdr:rowOff>114300</xdr:rowOff>
    </xdr:to>
    <xdr:sp macro="" textlink="">
      <xdr:nvSpPr>
        <xdr:cNvPr id="4" name="右矢印 3">
          <a:extLst>
            <a:ext uri="{FF2B5EF4-FFF2-40B4-BE49-F238E27FC236}">
              <a16:creationId xmlns:a16="http://schemas.microsoft.com/office/drawing/2014/main" id="{00000000-0008-0000-0100-000004000000}"/>
            </a:ext>
          </a:extLst>
        </xdr:cNvPr>
        <xdr:cNvSpPr/>
      </xdr:nvSpPr>
      <xdr:spPr>
        <a:xfrm>
          <a:off x="3857625" y="325755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19</xdr:col>
      <xdr:colOff>47625</xdr:colOff>
      <xdr:row>14</xdr:row>
      <xdr:rowOff>161925</xdr:rowOff>
    </xdr:from>
    <xdr:to>
      <xdr:col>19</xdr:col>
      <xdr:colOff>200025</xdr:colOff>
      <xdr:row>15</xdr:row>
      <xdr:rowOff>123825</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4572000" y="32670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22</xdr:col>
      <xdr:colOff>171450</xdr:colOff>
      <xdr:row>14</xdr:row>
      <xdr:rowOff>152400</xdr:rowOff>
    </xdr:from>
    <xdr:to>
      <xdr:col>23</xdr:col>
      <xdr:colOff>85725</xdr:colOff>
      <xdr:row>15</xdr:row>
      <xdr:rowOff>114300</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5410200" y="325755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26</xdr:col>
      <xdr:colOff>161925</xdr:colOff>
      <xdr:row>14</xdr:row>
      <xdr:rowOff>161925</xdr:rowOff>
    </xdr:from>
    <xdr:to>
      <xdr:col>27</xdr:col>
      <xdr:colOff>76200</xdr:colOff>
      <xdr:row>15</xdr:row>
      <xdr:rowOff>123825</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6353175" y="32670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26</xdr:col>
      <xdr:colOff>0</xdr:colOff>
      <xdr:row>29</xdr:row>
      <xdr:rowOff>0</xdr:rowOff>
    </xdr:from>
    <xdr:to>
      <xdr:col>27</xdr:col>
      <xdr:colOff>200025</xdr:colOff>
      <xdr:row>29</xdr:row>
      <xdr:rowOff>314324</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5953125" y="6991350"/>
          <a:ext cx="438150" cy="276224"/>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16</xdr:col>
      <xdr:colOff>133350</xdr:colOff>
      <xdr:row>38</xdr:row>
      <xdr:rowOff>19050</xdr:rowOff>
    </xdr:from>
    <xdr:to>
      <xdr:col>18</xdr:col>
      <xdr:colOff>95250</xdr:colOff>
      <xdr:row>38</xdr:row>
      <xdr:rowOff>333374</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3943350" y="9563100"/>
          <a:ext cx="438150" cy="314324"/>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16</xdr:col>
      <xdr:colOff>0</xdr:colOff>
      <xdr:row>39</xdr:row>
      <xdr:rowOff>38100</xdr:rowOff>
    </xdr:from>
    <xdr:to>
      <xdr:col>18</xdr:col>
      <xdr:colOff>152400</xdr:colOff>
      <xdr:row>39</xdr:row>
      <xdr:rowOff>266700</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3571875" y="9791700"/>
          <a:ext cx="628650" cy="22860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8</xdr:col>
      <xdr:colOff>142875</xdr:colOff>
      <xdr:row>33</xdr:row>
      <xdr:rowOff>57149</xdr:rowOff>
    </xdr:from>
    <xdr:to>
      <xdr:col>13</xdr:col>
      <xdr:colOff>114300</xdr:colOff>
      <xdr:row>33</xdr:row>
      <xdr:rowOff>247648</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1809750" y="8153399"/>
          <a:ext cx="1162050" cy="190499"/>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20</xdr:col>
      <xdr:colOff>142875</xdr:colOff>
      <xdr:row>33</xdr:row>
      <xdr:rowOff>57150</xdr:rowOff>
    </xdr:from>
    <xdr:to>
      <xdr:col>25</xdr:col>
      <xdr:colOff>114300</xdr:colOff>
      <xdr:row>33</xdr:row>
      <xdr:rowOff>247649</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4667250" y="8153400"/>
          <a:ext cx="1162050" cy="190499"/>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29</xdr:col>
      <xdr:colOff>9524</xdr:colOff>
      <xdr:row>45</xdr:row>
      <xdr:rowOff>381000</xdr:rowOff>
    </xdr:from>
    <xdr:to>
      <xdr:col>30</xdr:col>
      <xdr:colOff>142874</xdr:colOff>
      <xdr:row>45</xdr:row>
      <xdr:rowOff>733424</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6915149" y="12515850"/>
          <a:ext cx="371475" cy="352424"/>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10</xdr:col>
      <xdr:colOff>57150</xdr:colOff>
      <xdr:row>56</xdr:row>
      <xdr:rowOff>28575</xdr:rowOff>
    </xdr:from>
    <xdr:to>
      <xdr:col>13</xdr:col>
      <xdr:colOff>28575</xdr:colOff>
      <xdr:row>56</xdr:row>
      <xdr:rowOff>342899</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438400" y="15630525"/>
          <a:ext cx="685800" cy="314324"/>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21</xdr:col>
      <xdr:colOff>47624</xdr:colOff>
      <xdr:row>58</xdr:row>
      <xdr:rowOff>28575</xdr:rowOff>
    </xdr:from>
    <xdr:to>
      <xdr:col>27</xdr:col>
      <xdr:colOff>19049</xdr:colOff>
      <xdr:row>58</xdr:row>
      <xdr:rowOff>342899</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5048249" y="16297275"/>
          <a:ext cx="1400175" cy="314324"/>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ref.yamaguchi.lg.jp/cms/a14100/shougaiji/shinseiyoushiki.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pref.yamaguchi.lg.jp/cms/a14100/shougaiji/shinseiyoushiki.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76"/>
  <sheetViews>
    <sheetView showGridLines="0" tabSelected="1" view="pageBreakPreview" zoomScaleNormal="100" zoomScaleSheetLayoutView="100" workbookViewId="0"/>
  </sheetViews>
  <sheetFormatPr defaultColWidth="9" defaultRowHeight="13" x14ac:dyDescent="0.2"/>
  <cols>
    <col min="1" max="46" width="3.08984375" style="1" customWidth="1"/>
    <col min="47" max="16384" width="9" style="1"/>
  </cols>
  <sheetData>
    <row r="1" spans="1:43" x14ac:dyDescent="0.2">
      <c r="A1" s="5" t="s">
        <v>122</v>
      </c>
    </row>
    <row r="2" spans="1:43" ht="7.5" customHeight="1" x14ac:dyDescent="0.2">
      <c r="A2" s="5"/>
    </row>
    <row r="3" spans="1:43" ht="21" customHeight="1" x14ac:dyDescent="0.2">
      <c r="A3" s="266" t="s">
        <v>73</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row>
    <row r="4" spans="1:43" ht="21" customHeight="1" x14ac:dyDescent="0.2">
      <c r="A4" s="266" t="s">
        <v>74</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row>
    <row r="5" spans="1:43" ht="11.25" customHeight="1" thickBot="1" x14ac:dyDescent="0.3">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row>
    <row r="6" spans="1:43" ht="32.25" customHeight="1" x14ac:dyDescent="0.2">
      <c r="A6" s="267" t="s">
        <v>117</v>
      </c>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9"/>
    </row>
    <row r="7" spans="1:43" ht="32.25" customHeight="1" x14ac:dyDescent="0.2">
      <c r="A7" s="270" t="s">
        <v>111</v>
      </c>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2"/>
    </row>
    <row r="8" spans="1:43" ht="18.75" customHeight="1" x14ac:dyDescent="0.2">
      <c r="A8" s="273" t="s">
        <v>112</v>
      </c>
      <c r="B8" s="274"/>
      <c r="C8" s="274"/>
      <c r="D8" s="274"/>
      <c r="E8" s="274"/>
      <c r="F8" s="274"/>
      <c r="G8" s="274"/>
      <c r="H8" s="274"/>
      <c r="I8" s="274"/>
      <c r="J8" s="274"/>
      <c r="K8" s="274"/>
      <c r="L8" s="274"/>
      <c r="M8" s="274"/>
      <c r="N8" s="274"/>
      <c r="O8" s="274"/>
      <c r="P8" s="274"/>
      <c r="Q8" s="274"/>
      <c r="R8" s="274"/>
      <c r="S8" s="274"/>
      <c r="T8" s="274"/>
      <c r="U8" s="274"/>
      <c r="V8" s="274"/>
      <c r="W8" s="274"/>
      <c r="X8" s="274"/>
      <c r="Y8" s="274"/>
      <c r="Z8" s="274"/>
      <c r="AA8" s="274"/>
      <c r="AB8" s="274"/>
      <c r="AC8" s="274"/>
      <c r="AD8" s="274"/>
      <c r="AE8" s="275"/>
    </row>
    <row r="9" spans="1:43" ht="6.75" customHeight="1" x14ac:dyDescent="0.25">
      <c r="A9" s="50"/>
      <c r="B9" s="7"/>
      <c r="C9" s="8"/>
      <c r="D9" s="6"/>
      <c r="E9" s="6"/>
      <c r="F9" s="6"/>
      <c r="G9" s="6"/>
      <c r="H9" s="6"/>
      <c r="I9" s="6"/>
      <c r="J9" s="6"/>
      <c r="K9" s="6"/>
      <c r="L9" s="6"/>
      <c r="M9" s="6"/>
      <c r="N9" s="6"/>
      <c r="O9" s="6"/>
      <c r="P9" s="6"/>
      <c r="Q9" s="6"/>
      <c r="R9" s="6"/>
      <c r="S9" s="6"/>
      <c r="T9" s="6"/>
      <c r="U9" s="6"/>
      <c r="V9" s="6"/>
      <c r="W9" s="6"/>
      <c r="X9" s="6"/>
      <c r="Y9" s="6"/>
      <c r="Z9" s="6"/>
      <c r="AA9" s="6"/>
      <c r="AB9" s="6"/>
      <c r="AC9" s="6"/>
      <c r="AD9" s="6"/>
      <c r="AE9" s="51"/>
    </row>
    <row r="10" spans="1:43" ht="15.75" customHeight="1" x14ac:dyDescent="0.25">
      <c r="A10" s="50"/>
      <c r="B10" s="7" t="s">
        <v>60</v>
      </c>
      <c r="C10" s="8"/>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51"/>
    </row>
    <row r="11" spans="1:43" s="5" customFormat="1" ht="14.25" customHeight="1" x14ac:dyDescent="0.2">
      <c r="A11" s="52" t="s">
        <v>59</v>
      </c>
      <c r="B11" s="17"/>
      <c r="C11" s="18"/>
      <c r="D11" s="18"/>
      <c r="E11" s="18"/>
      <c r="F11" s="18"/>
      <c r="G11" s="18"/>
      <c r="H11" s="18"/>
      <c r="I11" s="18"/>
      <c r="J11" s="18"/>
      <c r="K11" s="18"/>
      <c r="L11" s="18"/>
      <c r="M11" s="18"/>
      <c r="N11" s="18"/>
      <c r="O11" s="18"/>
      <c r="P11" s="19" t="s">
        <v>57</v>
      </c>
      <c r="Q11" s="18"/>
      <c r="R11" s="18"/>
      <c r="S11" s="18"/>
      <c r="T11" s="18"/>
      <c r="U11" s="18"/>
      <c r="V11" s="18"/>
      <c r="W11" s="19" t="s">
        <v>56</v>
      </c>
      <c r="X11" s="18"/>
      <c r="Y11" s="18"/>
      <c r="Z11" s="18"/>
      <c r="AA11" s="18"/>
      <c r="AB11" s="18"/>
      <c r="AC11" s="18"/>
      <c r="AD11" s="20" t="s">
        <v>58</v>
      </c>
      <c r="AE11" s="53" t="s">
        <v>63</v>
      </c>
    </row>
    <row r="12" spans="1:43" ht="15.75" customHeight="1" x14ac:dyDescent="0.2">
      <c r="A12" s="54"/>
      <c r="B12" s="276" t="s">
        <v>65</v>
      </c>
      <c r="C12" s="277"/>
      <c r="D12" s="277"/>
      <c r="E12" s="277"/>
      <c r="F12" s="277"/>
      <c r="G12" s="277"/>
      <c r="H12" s="277"/>
      <c r="I12" s="277"/>
      <c r="J12" s="277"/>
      <c r="K12" s="277"/>
      <c r="L12" s="277"/>
      <c r="M12" s="277"/>
      <c r="N12" s="277"/>
      <c r="O12" s="277"/>
      <c r="P12" s="278"/>
      <c r="Q12" s="279" t="s">
        <v>66</v>
      </c>
      <c r="R12" s="280"/>
      <c r="S12" s="280"/>
      <c r="T12" s="280"/>
      <c r="U12" s="280"/>
      <c r="V12" s="280"/>
      <c r="W12" s="281"/>
      <c r="X12" s="279" t="s">
        <v>49</v>
      </c>
      <c r="Y12" s="280"/>
      <c r="Z12" s="280"/>
      <c r="AA12" s="280"/>
      <c r="AB12" s="280"/>
      <c r="AC12" s="280"/>
      <c r="AD12" s="281"/>
      <c r="AE12" s="282" t="s">
        <v>64</v>
      </c>
      <c r="AJ12"/>
      <c r="AK12"/>
      <c r="AL12"/>
      <c r="AM12"/>
      <c r="AN12"/>
      <c r="AO12"/>
      <c r="AP12"/>
      <c r="AQ12"/>
    </row>
    <row r="13" spans="1:43" ht="15.75" customHeight="1" thickBot="1" x14ac:dyDescent="0.3">
      <c r="A13" s="50"/>
      <c r="B13" s="10"/>
      <c r="C13" s="11"/>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5"/>
      <c r="AE13" s="282"/>
      <c r="AJ13"/>
      <c r="AK13"/>
      <c r="AL13"/>
      <c r="AM13"/>
      <c r="AN13"/>
      <c r="AO13"/>
      <c r="AP13"/>
      <c r="AQ13"/>
    </row>
    <row r="14" spans="1:43" ht="18.75" customHeight="1" x14ac:dyDescent="0.25">
      <c r="A14" s="50"/>
      <c r="B14" s="283" t="s">
        <v>48</v>
      </c>
      <c r="C14" s="284"/>
      <c r="D14" s="6"/>
      <c r="E14" s="245" t="s">
        <v>62</v>
      </c>
      <c r="F14" s="246"/>
      <c r="G14" s="246"/>
      <c r="H14" s="246"/>
      <c r="I14" s="246"/>
      <c r="J14" s="246"/>
      <c r="K14" s="246"/>
      <c r="L14" s="246"/>
      <c r="M14" s="247"/>
      <c r="N14" s="6"/>
      <c r="O14" s="254" t="s">
        <v>61</v>
      </c>
      <c r="P14" s="255"/>
      <c r="Q14" s="6"/>
      <c r="R14" s="260" t="s">
        <v>52</v>
      </c>
      <c r="S14" s="261"/>
      <c r="U14" s="260" t="s">
        <v>53</v>
      </c>
      <c r="V14" s="261"/>
      <c r="X14" s="6"/>
      <c r="Y14" s="260" t="s">
        <v>54</v>
      </c>
      <c r="Z14" s="261"/>
      <c r="AA14" s="6"/>
      <c r="AC14" s="260" t="s">
        <v>55</v>
      </c>
      <c r="AD14" s="261"/>
      <c r="AE14" s="282"/>
      <c r="AJ14"/>
      <c r="AK14"/>
      <c r="AL14"/>
      <c r="AM14"/>
      <c r="AN14"/>
      <c r="AO14"/>
      <c r="AP14"/>
      <c r="AQ14"/>
    </row>
    <row r="15" spans="1:43" ht="18.75" customHeight="1" x14ac:dyDescent="0.25">
      <c r="A15" s="50"/>
      <c r="B15" s="262"/>
      <c r="C15" s="285"/>
      <c r="D15" s="6"/>
      <c r="E15" s="248"/>
      <c r="F15" s="249"/>
      <c r="G15" s="249"/>
      <c r="H15" s="249"/>
      <c r="I15" s="249"/>
      <c r="J15" s="249"/>
      <c r="K15" s="249"/>
      <c r="L15" s="249"/>
      <c r="M15" s="250"/>
      <c r="N15" s="6"/>
      <c r="O15" s="256"/>
      <c r="P15" s="257"/>
      <c r="Q15" s="6"/>
      <c r="R15" s="262"/>
      <c r="S15" s="263"/>
      <c r="U15" s="262"/>
      <c r="V15" s="263"/>
      <c r="X15" s="6"/>
      <c r="Y15" s="262"/>
      <c r="Z15" s="263"/>
      <c r="AA15" s="6"/>
      <c r="AC15" s="262"/>
      <c r="AD15" s="263"/>
      <c r="AE15" s="282"/>
      <c r="AJ15"/>
      <c r="AK15"/>
      <c r="AL15"/>
      <c r="AM15"/>
      <c r="AN15"/>
      <c r="AO15"/>
      <c r="AP15"/>
      <c r="AQ15"/>
    </row>
    <row r="16" spans="1:43" ht="18.75" customHeight="1" x14ac:dyDescent="0.25">
      <c r="A16" s="50"/>
      <c r="B16" s="262"/>
      <c r="C16" s="285"/>
      <c r="D16" s="6"/>
      <c r="E16" s="248"/>
      <c r="F16" s="249"/>
      <c r="G16" s="249"/>
      <c r="H16" s="249"/>
      <c r="I16" s="249"/>
      <c r="J16" s="249"/>
      <c r="K16" s="249"/>
      <c r="L16" s="249"/>
      <c r="M16" s="250"/>
      <c r="N16" s="6"/>
      <c r="O16" s="256"/>
      <c r="P16" s="257"/>
      <c r="Q16" s="6"/>
      <c r="R16" s="262"/>
      <c r="S16" s="263"/>
      <c r="U16" s="262"/>
      <c r="V16" s="263"/>
      <c r="X16" s="6"/>
      <c r="Y16" s="262"/>
      <c r="Z16" s="263"/>
      <c r="AA16" s="6"/>
      <c r="AC16" s="262"/>
      <c r="AD16" s="263"/>
      <c r="AE16" s="282"/>
      <c r="AJ16"/>
      <c r="AK16"/>
      <c r="AL16"/>
      <c r="AM16"/>
      <c r="AN16"/>
      <c r="AO16"/>
      <c r="AP16"/>
      <c r="AQ16"/>
    </row>
    <row r="17" spans="1:43" ht="18.75" customHeight="1" thickBot="1" x14ac:dyDescent="0.3">
      <c r="A17" s="50"/>
      <c r="B17" s="286"/>
      <c r="C17" s="287"/>
      <c r="D17" s="6"/>
      <c r="E17" s="251"/>
      <c r="F17" s="252"/>
      <c r="G17" s="252"/>
      <c r="H17" s="252"/>
      <c r="I17" s="252"/>
      <c r="J17" s="252"/>
      <c r="K17" s="252"/>
      <c r="L17" s="252"/>
      <c r="M17" s="253"/>
      <c r="N17" s="6"/>
      <c r="O17" s="258"/>
      <c r="P17" s="259"/>
      <c r="Q17" s="6"/>
      <c r="R17" s="264"/>
      <c r="S17" s="265"/>
      <c r="U17" s="264"/>
      <c r="V17" s="265"/>
      <c r="X17" s="6"/>
      <c r="Y17" s="264"/>
      <c r="Z17" s="265"/>
      <c r="AA17" s="6"/>
      <c r="AC17" s="264"/>
      <c r="AD17" s="265"/>
      <c r="AE17" s="282"/>
      <c r="AJ17"/>
      <c r="AK17"/>
      <c r="AL17"/>
      <c r="AM17"/>
      <c r="AN17"/>
      <c r="AO17"/>
      <c r="AP17"/>
      <c r="AQ17"/>
    </row>
    <row r="18" spans="1:43" ht="7.5" customHeight="1" x14ac:dyDescent="0.25">
      <c r="A18" s="55"/>
      <c r="B18" s="13"/>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6"/>
      <c r="AE18" s="282"/>
    </row>
    <row r="19" spans="1:43" ht="7.5" customHeight="1" thickBot="1" x14ac:dyDescent="0.3">
      <c r="A19" s="56"/>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8"/>
    </row>
    <row r="20" spans="1:43" ht="8.25" customHeight="1" x14ac:dyDescent="0.2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row>
    <row r="21" spans="1:43" ht="16.5" customHeight="1" thickBot="1" x14ac:dyDescent="0.25">
      <c r="A21" s="21"/>
      <c r="B21" s="21"/>
      <c r="C21" s="21"/>
      <c r="D21" s="21"/>
      <c r="E21" s="21"/>
      <c r="F21" s="21"/>
      <c r="G21" s="21"/>
      <c r="H21" s="21"/>
      <c r="I21" s="21"/>
      <c r="J21" s="21"/>
      <c r="K21" s="21"/>
      <c r="L21" s="21"/>
      <c r="M21" s="21"/>
      <c r="N21" s="21"/>
      <c r="O21" s="21"/>
      <c r="P21" s="21"/>
      <c r="Q21" s="21"/>
      <c r="R21" s="21"/>
      <c r="S21" s="21"/>
      <c r="T21" s="21" t="s">
        <v>43</v>
      </c>
      <c r="U21" s="21"/>
      <c r="V21" s="21"/>
      <c r="W21" s="21"/>
      <c r="X21" s="225" t="s">
        <v>118</v>
      </c>
      <c r="Y21" s="225"/>
      <c r="Z21" s="22"/>
      <c r="AA21" s="4" t="s">
        <v>0</v>
      </c>
      <c r="AB21" s="22"/>
      <c r="AC21" s="4" t="s">
        <v>1</v>
      </c>
      <c r="AD21" s="22"/>
      <c r="AE21" s="4" t="s">
        <v>2</v>
      </c>
    </row>
    <row r="22" spans="1:43" ht="19.5" customHeight="1" x14ac:dyDescent="0.2">
      <c r="A22" s="226" t="s">
        <v>44</v>
      </c>
      <c r="B22" s="227"/>
      <c r="C22" s="227"/>
      <c r="D22" s="227"/>
      <c r="E22" s="227"/>
      <c r="F22" s="227"/>
      <c r="G22" s="228"/>
      <c r="H22" s="304" t="s">
        <v>110</v>
      </c>
      <c r="I22" s="305"/>
      <c r="J22" s="305"/>
      <c r="K22" s="305"/>
      <c r="L22" s="305"/>
      <c r="M22" s="305"/>
      <c r="N22" s="305"/>
      <c r="O22" s="305"/>
      <c r="P22" s="306"/>
      <c r="Q22" s="23"/>
      <c r="R22" s="23"/>
      <c r="S22" s="23"/>
      <c r="T22" s="23"/>
      <c r="U22" s="23"/>
      <c r="V22" s="23"/>
      <c r="W22" s="23"/>
      <c r="X22" s="23"/>
      <c r="Y22" s="23"/>
      <c r="Z22" s="23"/>
      <c r="AA22" s="23"/>
      <c r="AB22" s="23"/>
      <c r="AC22" s="23"/>
      <c r="AD22" s="23"/>
      <c r="AE22" s="24"/>
    </row>
    <row r="23" spans="1:43" ht="17.25" customHeight="1" x14ac:dyDescent="0.2">
      <c r="A23" s="229"/>
      <c r="B23" s="230"/>
      <c r="C23" s="230"/>
      <c r="D23" s="230"/>
      <c r="E23" s="230"/>
      <c r="F23" s="230"/>
      <c r="G23" s="231"/>
      <c r="H23" s="22" t="s">
        <v>67</v>
      </c>
      <c r="I23" s="25"/>
      <c r="J23" s="21"/>
      <c r="K23" s="25"/>
      <c r="L23" s="25"/>
      <c r="M23" s="25"/>
      <c r="N23" s="25"/>
      <c r="O23" s="25"/>
      <c r="P23" s="25"/>
      <c r="Q23" s="21"/>
      <c r="R23" s="21"/>
      <c r="S23" s="21"/>
      <c r="T23" s="21"/>
      <c r="U23" s="21"/>
      <c r="V23" s="21"/>
      <c r="W23" s="21"/>
      <c r="X23" s="21"/>
      <c r="Y23" s="21"/>
      <c r="Z23" s="21"/>
      <c r="AA23" s="21"/>
      <c r="AB23" s="21"/>
      <c r="AC23" s="21"/>
      <c r="AD23" s="21"/>
      <c r="AE23" s="26"/>
    </row>
    <row r="24" spans="1:43" ht="17.25" customHeight="1" thickBot="1" x14ac:dyDescent="0.25">
      <c r="A24" s="232"/>
      <c r="B24" s="233"/>
      <c r="C24" s="233"/>
      <c r="D24" s="233"/>
      <c r="E24" s="233"/>
      <c r="F24" s="233"/>
      <c r="G24" s="234"/>
      <c r="H24" s="27" t="s">
        <v>68</v>
      </c>
      <c r="I24" s="28"/>
      <c r="J24" s="29"/>
      <c r="K24" s="28"/>
      <c r="L24" s="28"/>
      <c r="M24" s="28"/>
      <c r="N24" s="28"/>
      <c r="O24" s="28"/>
      <c r="P24" s="28"/>
      <c r="Q24" s="29"/>
      <c r="R24" s="29"/>
      <c r="S24" s="29"/>
      <c r="T24" s="29"/>
      <c r="U24" s="29"/>
      <c r="V24" s="29"/>
      <c r="W24" s="29"/>
      <c r="X24" s="29"/>
      <c r="Y24" s="29"/>
      <c r="Z24" s="29"/>
      <c r="AA24" s="29"/>
      <c r="AB24" s="29"/>
      <c r="AC24" s="29"/>
      <c r="AD24" s="29"/>
      <c r="AE24" s="30"/>
    </row>
    <row r="25" spans="1:43" ht="25.5" customHeight="1" x14ac:dyDescent="0.2">
      <c r="A25" s="238" t="s">
        <v>3</v>
      </c>
      <c r="B25" s="241" t="s">
        <v>4</v>
      </c>
      <c r="C25" s="241"/>
      <c r="D25" s="241"/>
      <c r="E25" s="241"/>
      <c r="F25" s="241"/>
      <c r="G25" s="241"/>
      <c r="H25" s="307"/>
      <c r="I25" s="308"/>
      <c r="J25" s="308"/>
      <c r="K25" s="308"/>
      <c r="L25" s="308"/>
      <c r="M25" s="308"/>
      <c r="N25" s="308"/>
      <c r="O25" s="308"/>
      <c r="P25" s="308"/>
      <c r="Q25" s="308"/>
      <c r="R25" s="308"/>
      <c r="S25" s="308"/>
      <c r="T25" s="308"/>
      <c r="U25" s="308"/>
      <c r="V25" s="308"/>
      <c r="W25" s="308"/>
      <c r="X25" s="308"/>
      <c r="Y25" s="308"/>
      <c r="Z25" s="308"/>
      <c r="AA25" s="308"/>
      <c r="AB25" s="308"/>
      <c r="AC25" s="308"/>
      <c r="AD25" s="308"/>
      <c r="AE25" s="309"/>
    </row>
    <row r="26" spans="1:43" ht="26.15" customHeight="1" x14ac:dyDescent="0.2">
      <c r="A26" s="239"/>
      <c r="B26" s="211" t="s">
        <v>5</v>
      </c>
      <c r="C26" s="211"/>
      <c r="D26" s="211"/>
      <c r="E26" s="211"/>
      <c r="F26" s="211"/>
      <c r="G26" s="211"/>
      <c r="H26" s="310"/>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2"/>
    </row>
    <row r="27" spans="1:43" ht="26.15" customHeight="1" x14ac:dyDescent="0.2">
      <c r="A27" s="239"/>
      <c r="B27" s="156" t="s">
        <v>6</v>
      </c>
      <c r="C27" s="156"/>
      <c r="D27" s="156"/>
      <c r="E27" s="156"/>
      <c r="F27" s="156"/>
      <c r="G27" s="156"/>
      <c r="H27" s="313"/>
      <c r="I27" s="314"/>
      <c r="J27" s="314"/>
      <c r="K27" s="314"/>
      <c r="L27" s="314"/>
      <c r="M27" s="314"/>
      <c r="N27" s="314"/>
      <c r="O27" s="314"/>
      <c r="P27" s="314"/>
      <c r="Q27" s="314"/>
      <c r="R27" s="314"/>
      <c r="S27" s="315"/>
      <c r="T27" s="215" t="s">
        <v>7</v>
      </c>
      <c r="U27" s="216"/>
      <c r="V27" s="216"/>
      <c r="W27" s="217"/>
      <c r="X27" s="313"/>
      <c r="Y27" s="314"/>
      <c r="Z27" s="314"/>
      <c r="AA27" s="314"/>
      <c r="AB27" s="314"/>
      <c r="AC27" s="314"/>
      <c r="AD27" s="314"/>
      <c r="AE27" s="316"/>
    </row>
    <row r="28" spans="1:43" ht="26.15" customHeight="1" x14ac:dyDescent="0.2">
      <c r="A28" s="240"/>
      <c r="B28" s="156" t="s">
        <v>8</v>
      </c>
      <c r="C28" s="156"/>
      <c r="D28" s="156"/>
      <c r="E28" s="156"/>
      <c r="F28" s="156"/>
      <c r="G28" s="156"/>
      <c r="H28" s="215" t="s">
        <v>9</v>
      </c>
      <c r="I28" s="216"/>
      <c r="J28" s="217"/>
      <c r="K28" s="107"/>
      <c r="L28" s="108"/>
      <c r="M28" s="108"/>
      <c r="N28" s="108"/>
      <c r="O28" s="108"/>
      <c r="P28" s="108"/>
      <c r="Q28" s="108"/>
      <c r="R28" s="108"/>
      <c r="S28" s="317"/>
      <c r="T28" s="215" t="s">
        <v>40</v>
      </c>
      <c r="U28" s="216"/>
      <c r="V28" s="216"/>
      <c r="W28" s="217"/>
      <c r="X28" s="107"/>
      <c r="Y28" s="108"/>
      <c r="Z28" s="108"/>
      <c r="AA28" s="108"/>
      <c r="AB28" s="108"/>
      <c r="AC28" s="108"/>
      <c r="AD28" s="108"/>
      <c r="AE28" s="109"/>
    </row>
    <row r="29" spans="1:43" ht="26.15" customHeight="1" x14ac:dyDescent="0.2">
      <c r="A29" s="240"/>
      <c r="B29" s="204" t="s">
        <v>80</v>
      </c>
      <c r="C29" s="205"/>
      <c r="D29" s="205"/>
      <c r="E29" s="205"/>
      <c r="F29" s="205"/>
      <c r="G29" s="206"/>
      <c r="H29" s="318"/>
      <c r="I29" s="319"/>
      <c r="J29" s="319"/>
      <c r="K29" s="319"/>
      <c r="L29" s="319"/>
      <c r="M29" s="319"/>
      <c r="N29" s="319"/>
      <c r="O29" s="319"/>
      <c r="P29" s="319"/>
      <c r="Q29" s="319"/>
      <c r="R29" s="319"/>
      <c r="S29" s="319"/>
      <c r="T29" s="319"/>
      <c r="U29" s="319"/>
      <c r="V29" s="319"/>
      <c r="W29" s="319"/>
      <c r="X29" s="319"/>
      <c r="Y29" s="319"/>
      <c r="Z29" s="319"/>
      <c r="AA29" s="319"/>
      <c r="AB29" s="319"/>
      <c r="AC29" s="319"/>
      <c r="AD29" s="319"/>
      <c r="AE29" s="320"/>
    </row>
    <row r="30" spans="1:43" ht="26.15" customHeight="1" x14ac:dyDescent="0.2">
      <c r="A30" s="207" t="s">
        <v>10</v>
      </c>
      <c r="B30" s="210" t="s">
        <v>11</v>
      </c>
      <c r="C30" s="211"/>
      <c r="D30" s="211"/>
      <c r="E30" s="211"/>
      <c r="F30" s="211"/>
      <c r="G30" s="211"/>
      <c r="H30" s="313"/>
      <c r="I30" s="314"/>
      <c r="J30" s="314"/>
      <c r="K30" s="314"/>
      <c r="L30" s="314"/>
      <c r="M30" s="314"/>
      <c r="N30" s="314"/>
      <c r="O30" s="314"/>
      <c r="P30" s="314"/>
      <c r="Q30" s="314"/>
      <c r="R30" s="314"/>
      <c r="S30" s="314"/>
      <c r="T30" s="314"/>
      <c r="U30" s="314"/>
      <c r="V30" s="314"/>
      <c r="W30" s="315"/>
      <c r="X30" s="215" t="s">
        <v>12</v>
      </c>
      <c r="Y30" s="216"/>
      <c r="Z30" s="217"/>
      <c r="AA30" s="189" t="s">
        <v>13</v>
      </c>
      <c r="AB30" s="190"/>
      <c r="AC30" s="190"/>
      <c r="AD30" s="190"/>
      <c r="AE30" s="191"/>
    </row>
    <row r="31" spans="1:43" ht="26.15" customHeight="1" x14ac:dyDescent="0.2">
      <c r="A31" s="208"/>
      <c r="B31" s="210" t="s">
        <v>14</v>
      </c>
      <c r="C31" s="211"/>
      <c r="D31" s="211"/>
      <c r="E31" s="211"/>
      <c r="F31" s="211"/>
      <c r="G31" s="211"/>
      <c r="H31" s="313"/>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6"/>
    </row>
    <row r="32" spans="1:43" ht="26.15" customHeight="1" x14ac:dyDescent="0.2">
      <c r="A32" s="208"/>
      <c r="B32" s="101" t="s">
        <v>88</v>
      </c>
      <c r="C32" s="102"/>
      <c r="D32" s="102"/>
      <c r="E32" s="102"/>
      <c r="F32" s="102"/>
      <c r="G32" s="103"/>
      <c r="H32" s="156" t="s">
        <v>85</v>
      </c>
      <c r="I32" s="156"/>
      <c r="J32" s="156"/>
      <c r="K32" s="156"/>
      <c r="L32" s="156"/>
      <c r="M32" s="156"/>
      <c r="N32" s="156"/>
      <c r="O32" s="156"/>
      <c r="P32" s="156"/>
      <c r="Q32" s="156"/>
      <c r="R32" s="156"/>
      <c r="S32" s="156"/>
      <c r="T32" s="156" t="s">
        <v>86</v>
      </c>
      <c r="U32" s="156"/>
      <c r="V32" s="156"/>
      <c r="W32" s="156"/>
      <c r="X32" s="156"/>
      <c r="Y32" s="156"/>
      <c r="Z32" s="156"/>
      <c r="AA32" s="156"/>
      <c r="AB32" s="156"/>
      <c r="AC32" s="156"/>
      <c r="AD32" s="156"/>
      <c r="AE32" s="199"/>
    </row>
    <row r="33" spans="1:31" ht="26.15" customHeight="1" x14ac:dyDescent="0.2">
      <c r="A33" s="208"/>
      <c r="B33" s="150"/>
      <c r="C33" s="151"/>
      <c r="D33" s="151"/>
      <c r="E33" s="151"/>
      <c r="F33" s="151"/>
      <c r="G33" s="15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3"/>
    </row>
    <row r="34" spans="1:31" ht="26.15" customHeight="1" x14ac:dyDescent="0.2">
      <c r="A34" s="208"/>
      <c r="B34" s="153"/>
      <c r="C34" s="154"/>
      <c r="D34" s="154"/>
      <c r="E34" s="154"/>
      <c r="F34" s="154"/>
      <c r="G34" s="155"/>
      <c r="H34" s="202" t="s">
        <v>89</v>
      </c>
      <c r="I34" s="202"/>
      <c r="J34" s="202"/>
      <c r="K34" s="202"/>
      <c r="L34" s="202"/>
      <c r="M34" s="202"/>
      <c r="N34" s="202"/>
      <c r="O34" s="202"/>
      <c r="P34" s="202"/>
      <c r="Q34" s="202"/>
      <c r="R34" s="202"/>
      <c r="S34" s="202"/>
      <c r="T34" s="202" t="s">
        <v>89</v>
      </c>
      <c r="U34" s="202"/>
      <c r="V34" s="202"/>
      <c r="W34" s="202"/>
      <c r="X34" s="202"/>
      <c r="Y34" s="202"/>
      <c r="Z34" s="202"/>
      <c r="AA34" s="202"/>
      <c r="AB34" s="202"/>
      <c r="AC34" s="202"/>
      <c r="AD34" s="202"/>
      <c r="AE34" s="203"/>
    </row>
    <row r="35" spans="1:31" ht="26.15" customHeight="1" x14ac:dyDescent="0.2">
      <c r="A35" s="208"/>
      <c r="B35" s="153" t="s">
        <v>87</v>
      </c>
      <c r="C35" s="154"/>
      <c r="D35" s="154"/>
      <c r="E35" s="154"/>
      <c r="F35" s="154"/>
      <c r="G35" s="155"/>
      <c r="H35" s="325"/>
      <c r="I35" s="325"/>
      <c r="J35" s="325"/>
      <c r="K35" s="325"/>
      <c r="L35" s="325"/>
      <c r="M35" s="325"/>
      <c r="N35" s="325"/>
      <c r="O35" s="325"/>
      <c r="P35" s="325"/>
      <c r="Q35" s="325"/>
      <c r="R35" s="326"/>
      <c r="S35" s="59" t="s">
        <v>16</v>
      </c>
      <c r="T35" s="323"/>
      <c r="U35" s="323"/>
      <c r="V35" s="323"/>
      <c r="W35" s="323"/>
      <c r="X35" s="323"/>
      <c r="Y35" s="323"/>
      <c r="Z35" s="323"/>
      <c r="AA35" s="323"/>
      <c r="AB35" s="323"/>
      <c r="AC35" s="323"/>
      <c r="AD35" s="324"/>
      <c r="AE35" s="71" t="s">
        <v>16</v>
      </c>
    </row>
    <row r="36" spans="1:31" ht="26.15" customHeight="1" x14ac:dyDescent="0.2">
      <c r="A36" s="208"/>
      <c r="B36" s="121" t="s">
        <v>23</v>
      </c>
      <c r="C36" s="122"/>
      <c r="D36" s="122"/>
      <c r="E36" s="122"/>
      <c r="F36" s="122"/>
      <c r="G36" s="123"/>
      <c r="H36" s="192" t="s">
        <v>90</v>
      </c>
      <c r="I36" s="192"/>
      <c r="J36" s="192"/>
      <c r="K36" s="192"/>
      <c r="L36" s="192"/>
      <c r="M36" s="192"/>
      <c r="N36" s="192"/>
      <c r="O36" s="192"/>
      <c r="P36" s="192"/>
      <c r="Q36" s="192"/>
      <c r="R36" s="192"/>
      <c r="S36" s="192"/>
      <c r="T36" s="192" t="s">
        <v>90</v>
      </c>
      <c r="U36" s="192"/>
      <c r="V36" s="192"/>
      <c r="W36" s="192"/>
      <c r="X36" s="192"/>
      <c r="Y36" s="192"/>
      <c r="Z36" s="192"/>
      <c r="AA36" s="192"/>
      <c r="AB36" s="192"/>
      <c r="AC36" s="192"/>
      <c r="AD36" s="192"/>
      <c r="AE36" s="193"/>
    </row>
    <row r="37" spans="1:31" ht="26.15" customHeight="1" x14ac:dyDescent="0.2">
      <c r="A37" s="208"/>
      <c r="B37" s="121" t="s">
        <v>18</v>
      </c>
      <c r="C37" s="122"/>
      <c r="D37" s="122"/>
      <c r="E37" s="122"/>
      <c r="F37" s="122"/>
      <c r="G37" s="123"/>
      <c r="H37" s="189" t="s">
        <v>90</v>
      </c>
      <c r="I37" s="190"/>
      <c r="J37" s="190"/>
      <c r="K37" s="190"/>
      <c r="L37" s="190"/>
      <c r="M37" s="190"/>
      <c r="N37" s="190"/>
      <c r="O37" s="190"/>
      <c r="P37" s="190"/>
      <c r="Q37" s="190"/>
      <c r="R37" s="190"/>
      <c r="S37" s="303"/>
      <c r="T37" s="189" t="s">
        <v>90</v>
      </c>
      <c r="U37" s="190"/>
      <c r="V37" s="190"/>
      <c r="W37" s="190"/>
      <c r="X37" s="190"/>
      <c r="Y37" s="190"/>
      <c r="Z37" s="190"/>
      <c r="AA37" s="190"/>
      <c r="AB37" s="190"/>
      <c r="AC37" s="190"/>
      <c r="AD37" s="190"/>
      <c r="AE37" s="191"/>
    </row>
    <row r="38" spans="1:31" ht="26.15" customHeight="1" x14ac:dyDescent="0.2">
      <c r="A38" s="208"/>
      <c r="B38" s="101" t="s">
        <v>19</v>
      </c>
      <c r="C38" s="102"/>
      <c r="D38" s="102"/>
      <c r="E38" s="102"/>
      <c r="F38" s="102"/>
      <c r="G38" s="103"/>
      <c r="H38" s="194" t="s">
        <v>91</v>
      </c>
      <c r="I38" s="195"/>
      <c r="J38" s="195"/>
      <c r="K38" s="195"/>
      <c r="L38" s="195"/>
      <c r="M38" s="195"/>
      <c r="N38" s="195"/>
      <c r="O38" s="195"/>
      <c r="P38" s="195"/>
      <c r="Q38" s="195"/>
      <c r="R38" s="195"/>
      <c r="S38" s="195"/>
      <c r="T38" s="194" t="s">
        <v>91</v>
      </c>
      <c r="U38" s="195"/>
      <c r="V38" s="195"/>
      <c r="W38" s="195"/>
      <c r="X38" s="195"/>
      <c r="Y38" s="195"/>
      <c r="Z38" s="195"/>
      <c r="AA38" s="195"/>
      <c r="AB38" s="195"/>
      <c r="AC38" s="195"/>
      <c r="AD38" s="195"/>
      <c r="AE38" s="196"/>
    </row>
    <row r="39" spans="1:31" ht="26.25" customHeight="1" x14ac:dyDescent="0.2">
      <c r="A39" s="208"/>
      <c r="B39" s="121" t="s">
        <v>29</v>
      </c>
      <c r="C39" s="122"/>
      <c r="D39" s="122"/>
      <c r="E39" s="122"/>
      <c r="F39" s="122"/>
      <c r="G39" s="123"/>
      <c r="H39" s="47" t="s">
        <v>30</v>
      </c>
      <c r="I39" s="48"/>
      <c r="J39" s="48"/>
      <c r="K39" s="48"/>
      <c r="L39" s="48"/>
      <c r="M39" s="48"/>
      <c r="N39" s="48"/>
      <c r="O39" s="48"/>
      <c r="P39" s="48"/>
      <c r="Q39" s="48" t="s">
        <v>35</v>
      </c>
      <c r="R39" s="70" t="s">
        <v>31</v>
      </c>
      <c r="S39" s="70"/>
      <c r="T39" s="70" t="s">
        <v>32</v>
      </c>
      <c r="U39" s="70"/>
      <c r="V39" s="188" t="s">
        <v>33</v>
      </c>
      <c r="W39" s="188"/>
      <c r="X39" s="70"/>
      <c r="Y39" s="70" t="s">
        <v>32</v>
      </c>
      <c r="Z39" s="70"/>
      <c r="AA39" s="70" t="s">
        <v>34</v>
      </c>
      <c r="AB39" s="48"/>
      <c r="AC39" s="48" t="s">
        <v>36</v>
      </c>
      <c r="AD39" s="48"/>
      <c r="AE39" s="31"/>
    </row>
    <row r="40" spans="1:31" ht="26.15" customHeight="1" x14ac:dyDescent="0.2">
      <c r="A40" s="208"/>
      <c r="B40" s="121" t="s">
        <v>81</v>
      </c>
      <c r="C40" s="122"/>
      <c r="D40" s="122"/>
      <c r="E40" s="122"/>
      <c r="F40" s="122"/>
      <c r="G40" s="122"/>
      <c r="H40" s="189" t="s">
        <v>17</v>
      </c>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1"/>
    </row>
    <row r="41" spans="1:31" ht="26.15" customHeight="1" x14ac:dyDescent="0.2">
      <c r="A41" s="208"/>
      <c r="B41" s="101" t="s">
        <v>107</v>
      </c>
      <c r="C41" s="102"/>
      <c r="D41" s="102"/>
      <c r="E41" s="102"/>
      <c r="F41" s="102"/>
      <c r="G41" s="102"/>
      <c r="H41" s="194" t="s">
        <v>82</v>
      </c>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6"/>
    </row>
    <row r="42" spans="1:31" ht="26.15" customHeight="1" thickBot="1" x14ac:dyDescent="0.25">
      <c r="A42" s="209"/>
      <c r="B42" s="171" t="s">
        <v>75</v>
      </c>
      <c r="C42" s="172"/>
      <c r="D42" s="172"/>
      <c r="E42" s="172"/>
      <c r="F42" s="172"/>
      <c r="G42" s="173"/>
      <c r="H42" s="174" t="s">
        <v>82</v>
      </c>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6"/>
    </row>
    <row r="43" spans="1:31" ht="29.25" customHeight="1" x14ac:dyDescent="0.2">
      <c r="A43" s="177" t="s">
        <v>20</v>
      </c>
      <c r="B43" s="178"/>
      <c r="C43" s="178"/>
      <c r="D43" s="179"/>
      <c r="E43" s="293"/>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5"/>
    </row>
    <row r="44" spans="1:31" ht="26.25" customHeight="1" x14ac:dyDescent="0.2">
      <c r="A44" s="106" t="s">
        <v>76</v>
      </c>
      <c r="B44" s="102"/>
      <c r="C44" s="102"/>
      <c r="D44" s="103"/>
      <c r="E44" s="157" t="s">
        <v>83</v>
      </c>
      <c r="F44" s="157"/>
      <c r="G44" s="157"/>
      <c r="H44" s="107"/>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9"/>
    </row>
    <row r="45" spans="1:31" ht="45.75" customHeight="1" x14ac:dyDescent="0.2">
      <c r="A45" s="183"/>
      <c r="B45" s="151"/>
      <c r="C45" s="151"/>
      <c r="D45" s="152"/>
      <c r="E45" s="157" t="s">
        <v>126</v>
      </c>
      <c r="F45" s="157"/>
      <c r="G45" s="157"/>
      <c r="H45" s="166" t="s">
        <v>123</v>
      </c>
      <c r="I45" s="167"/>
      <c r="J45" s="167"/>
      <c r="K45" s="167"/>
      <c r="L45" s="167"/>
      <c r="M45" s="167"/>
      <c r="N45" s="157" t="s">
        <v>120</v>
      </c>
      <c r="O45" s="157"/>
      <c r="P45" s="157"/>
      <c r="Q45" s="166" t="s">
        <v>123</v>
      </c>
      <c r="R45" s="167"/>
      <c r="S45" s="167"/>
      <c r="T45" s="167"/>
      <c r="U45" s="167"/>
      <c r="V45" s="167"/>
      <c r="W45" s="157" t="s">
        <v>121</v>
      </c>
      <c r="X45" s="157"/>
      <c r="Y45" s="157"/>
      <c r="Z45" s="166" t="s">
        <v>123</v>
      </c>
      <c r="AA45" s="167"/>
      <c r="AB45" s="167"/>
      <c r="AC45" s="167"/>
      <c r="AD45" s="167"/>
      <c r="AE45" s="168"/>
    </row>
    <row r="46" spans="1:31" ht="60" customHeight="1" x14ac:dyDescent="0.2">
      <c r="A46" s="183"/>
      <c r="B46" s="151"/>
      <c r="C46" s="151"/>
      <c r="D46" s="152"/>
      <c r="E46" s="157" t="s">
        <v>119</v>
      </c>
      <c r="F46" s="157"/>
      <c r="G46" s="157"/>
      <c r="H46" s="166" t="s">
        <v>130</v>
      </c>
      <c r="I46" s="167"/>
      <c r="J46" s="167"/>
      <c r="K46" s="167"/>
      <c r="L46" s="167"/>
      <c r="M46" s="167"/>
      <c r="N46" s="169" t="s">
        <v>124</v>
      </c>
      <c r="O46" s="169"/>
      <c r="P46" s="169"/>
      <c r="Q46" s="169"/>
      <c r="R46" s="169"/>
      <c r="S46" s="169"/>
      <c r="T46" s="169" t="s">
        <v>137</v>
      </c>
      <c r="U46" s="169"/>
      <c r="V46" s="169"/>
      <c r="W46" s="169"/>
      <c r="X46" s="169"/>
      <c r="Y46" s="169"/>
      <c r="Z46" s="169" t="s">
        <v>125</v>
      </c>
      <c r="AA46" s="169"/>
      <c r="AB46" s="169"/>
      <c r="AC46" s="169"/>
      <c r="AD46" s="169"/>
      <c r="AE46" s="170"/>
    </row>
    <row r="47" spans="1:31" ht="17.25" customHeight="1" x14ac:dyDescent="0.2">
      <c r="A47" s="183"/>
      <c r="B47" s="151"/>
      <c r="C47" s="151"/>
      <c r="D47" s="152"/>
      <c r="E47" s="101" t="s">
        <v>77</v>
      </c>
      <c r="F47" s="102"/>
      <c r="G47" s="102"/>
      <c r="H47" s="103"/>
      <c r="I47" s="32"/>
      <c r="J47" s="60" t="s">
        <v>71</v>
      </c>
      <c r="K47" s="69"/>
      <c r="L47" s="69"/>
      <c r="M47" s="60" t="s">
        <v>37</v>
      </c>
      <c r="N47" s="33"/>
      <c r="O47" s="34" t="s">
        <v>71</v>
      </c>
      <c r="P47" s="78"/>
      <c r="Q47" s="34"/>
      <c r="R47" s="156" t="s">
        <v>38</v>
      </c>
      <c r="S47" s="156"/>
      <c r="T47" s="156"/>
      <c r="U47" s="156"/>
      <c r="V47" s="156"/>
      <c r="W47" s="156"/>
      <c r="X47" s="156"/>
      <c r="Y47" s="157" t="s">
        <v>39</v>
      </c>
      <c r="Z47" s="157"/>
      <c r="AA47" s="157"/>
      <c r="AB47" s="157"/>
      <c r="AC47" s="157"/>
      <c r="AD47" s="157"/>
      <c r="AE47" s="158"/>
    </row>
    <row r="48" spans="1:31" ht="18" customHeight="1" x14ac:dyDescent="0.2">
      <c r="A48" s="183"/>
      <c r="B48" s="151"/>
      <c r="C48" s="151"/>
      <c r="D48" s="152"/>
      <c r="E48" s="150"/>
      <c r="F48" s="151"/>
      <c r="G48" s="151"/>
      <c r="H48" s="152"/>
      <c r="I48" s="301"/>
      <c r="J48" s="302"/>
      <c r="K48" s="302"/>
      <c r="L48" s="302"/>
      <c r="M48" s="35" t="s">
        <v>37</v>
      </c>
      <c r="N48" s="299"/>
      <c r="O48" s="297"/>
      <c r="P48" s="297"/>
      <c r="Q48" s="300"/>
      <c r="R48" s="296"/>
      <c r="S48" s="297"/>
      <c r="T48" s="297"/>
      <c r="U48" s="297"/>
      <c r="V48" s="297"/>
      <c r="W48" s="297"/>
      <c r="X48" s="300"/>
      <c r="Y48" s="296"/>
      <c r="Z48" s="297"/>
      <c r="AA48" s="297"/>
      <c r="AB48" s="297"/>
      <c r="AC48" s="297"/>
      <c r="AD48" s="297"/>
      <c r="AE48" s="298"/>
    </row>
    <row r="49" spans="1:31" ht="18" customHeight="1" x14ac:dyDescent="0.2">
      <c r="A49" s="183"/>
      <c r="B49" s="151"/>
      <c r="C49" s="151"/>
      <c r="D49" s="152"/>
      <c r="E49" s="150"/>
      <c r="F49" s="151"/>
      <c r="G49" s="151"/>
      <c r="H49" s="152"/>
      <c r="I49" s="72"/>
      <c r="J49" s="73"/>
      <c r="K49" s="73"/>
      <c r="L49" s="73"/>
      <c r="M49" s="36" t="s">
        <v>37</v>
      </c>
      <c r="N49" s="74"/>
      <c r="O49" s="75"/>
      <c r="P49" s="75"/>
      <c r="Q49" s="76"/>
      <c r="R49" s="77"/>
      <c r="S49" s="75"/>
      <c r="T49" s="75"/>
      <c r="U49" s="75"/>
      <c r="V49" s="75"/>
      <c r="W49" s="75"/>
      <c r="X49" s="76"/>
      <c r="Y49" s="77"/>
      <c r="Z49" s="75"/>
      <c r="AA49" s="75"/>
      <c r="AB49" s="75"/>
      <c r="AC49" s="75"/>
      <c r="AD49" s="75"/>
      <c r="AE49" s="80"/>
    </row>
    <row r="50" spans="1:31" ht="18" customHeight="1" x14ac:dyDescent="0.2">
      <c r="A50" s="183"/>
      <c r="B50" s="151"/>
      <c r="C50" s="151"/>
      <c r="D50" s="152"/>
      <c r="E50" s="150"/>
      <c r="F50" s="151"/>
      <c r="G50" s="151"/>
      <c r="H50" s="152"/>
      <c r="I50" s="162"/>
      <c r="J50" s="163"/>
      <c r="K50" s="163"/>
      <c r="L50" s="163"/>
      <c r="M50" s="36" t="s">
        <v>37</v>
      </c>
      <c r="N50" s="164"/>
      <c r="O50" s="127"/>
      <c r="P50" s="127"/>
      <c r="Q50" s="165"/>
      <c r="R50" s="126"/>
      <c r="S50" s="127"/>
      <c r="T50" s="127"/>
      <c r="U50" s="127"/>
      <c r="V50" s="127"/>
      <c r="W50" s="127"/>
      <c r="X50" s="165"/>
      <c r="Y50" s="126"/>
      <c r="Z50" s="127"/>
      <c r="AA50" s="127"/>
      <c r="AB50" s="127"/>
      <c r="AC50" s="127"/>
      <c r="AD50" s="127"/>
      <c r="AE50" s="128"/>
    </row>
    <row r="51" spans="1:31" ht="18" customHeight="1" x14ac:dyDescent="0.2">
      <c r="A51" s="184"/>
      <c r="B51" s="154"/>
      <c r="C51" s="154"/>
      <c r="D51" s="155"/>
      <c r="E51" s="153"/>
      <c r="F51" s="154"/>
      <c r="G51" s="154"/>
      <c r="H51" s="155"/>
      <c r="I51" s="129"/>
      <c r="J51" s="130"/>
      <c r="K51" s="131"/>
      <c r="L51" s="131"/>
      <c r="M51" s="79" t="s">
        <v>37</v>
      </c>
      <c r="N51" s="132"/>
      <c r="O51" s="133"/>
      <c r="P51" s="134"/>
      <c r="Q51" s="135"/>
      <c r="R51" s="136"/>
      <c r="S51" s="134"/>
      <c r="T51" s="134"/>
      <c r="U51" s="134"/>
      <c r="V51" s="134"/>
      <c r="W51" s="134"/>
      <c r="X51" s="135"/>
      <c r="Y51" s="136"/>
      <c r="Z51" s="134"/>
      <c r="AA51" s="134"/>
      <c r="AB51" s="134"/>
      <c r="AC51" s="134"/>
      <c r="AD51" s="134"/>
      <c r="AE51" s="137"/>
    </row>
    <row r="52" spans="1:31" ht="18" customHeight="1" x14ac:dyDescent="0.2">
      <c r="A52" s="138" t="s">
        <v>24</v>
      </c>
      <c r="B52" s="139"/>
      <c r="C52" s="139"/>
      <c r="D52" s="140"/>
      <c r="E52" s="141" t="s">
        <v>28</v>
      </c>
      <c r="F52" s="142"/>
      <c r="G52" s="142"/>
      <c r="H52" s="142"/>
      <c r="I52" s="142"/>
      <c r="J52" s="142"/>
      <c r="K52" s="145" t="s">
        <v>21</v>
      </c>
      <c r="L52" s="145"/>
      <c r="M52" s="145"/>
      <c r="N52" s="145"/>
      <c r="O52" s="145"/>
      <c r="P52" s="146" t="s">
        <v>78</v>
      </c>
      <c r="Q52" s="146"/>
      <c r="R52" s="146"/>
      <c r="S52" s="146"/>
      <c r="T52" s="146"/>
      <c r="U52" s="146"/>
      <c r="V52" s="146"/>
      <c r="W52" s="147"/>
      <c r="X52" s="148" t="s">
        <v>79</v>
      </c>
      <c r="Y52" s="146"/>
      <c r="Z52" s="146"/>
      <c r="AA52" s="146"/>
      <c r="AB52" s="146"/>
      <c r="AC52" s="146"/>
      <c r="AD52" s="146"/>
      <c r="AE52" s="149"/>
    </row>
    <row r="53" spans="1:31" ht="24" customHeight="1" x14ac:dyDescent="0.2">
      <c r="A53" s="138"/>
      <c r="B53" s="139"/>
      <c r="C53" s="139"/>
      <c r="D53" s="140"/>
      <c r="E53" s="143"/>
      <c r="F53" s="144"/>
      <c r="G53" s="144"/>
      <c r="H53" s="144"/>
      <c r="I53" s="144"/>
      <c r="J53" s="144"/>
      <c r="K53" s="292" t="s">
        <v>22</v>
      </c>
      <c r="L53" s="292"/>
      <c r="M53" s="292"/>
      <c r="N53" s="292"/>
      <c r="O53" s="292"/>
      <c r="P53" s="322"/>
      <c r="Q53" s="322"/>
      <c r="R53" s="322"/>
      <c r="S53" s="322"/>
      <c r="T53" s="322"/>
      <c r="U53" s="322"/>
      <c r="V53" s="322"/>
      <c r="W53" s="49" t="s">
        <v>22</v>
      </c>
      <c r="X53" s="321"/>
      <c r="Y53" s="322"/>
      <c r="Z53" s="322"/>
      <c r="AA53" s="322"/>
      <c r="AB53" s="322"/>
      <c r="AC53" s="322"/>
      <c r="AD53" s="322"/>
      <c r="AE53" s="37" t="s">
        <v>22</v>
      </c>
    </row>
    <row r="54" spans="1:31" ht="27.75" customHeight="1" x14ac:dyDescent="0.2">
      <c r="A54" s="138"/>
      <c r="B54" s="139"/>
      <c r="C54" s="139"/>
      <c r="D54" s="140"/>
      <c r="E54" s="116" t="s">
        <v>25</v>
      </c>
      <c r="F54" s="117"/>
      <c r="G54" s="117"/>
      <c r="H54" s="117"/>
      <c r="I54" s="117"/>
      <c r="J54" s="118"/>
      <c r="K54" s="119" t="s">
        <v>26</v>
      </c>
      <c r="L54" s="119"/>
      <c r="M54" s="119"/>
      <c r="N54" s="119"/>
      <c r="O54" s="119"/>
      <c r="P54" s="119"/>
      <c r="Q54" s="119"/>
      <c r="R54" s="119"/>
      <c r="S54" s="119"/>
      <c r="T54" s="119"/>
      <c r="U54" s="119"/>
      <c r="V54" s="119"/>
      <c r="W54" s="119"/>
      <c r="X54" s="119"/>
      <c r="Y54" s="119"/>
      <c r="Z54" s="119"/>
      <c r="AA54" s="119"/>
      <c r="AB54" s="119"/>
      <c r="AC54" s="119"/>
      <c r="AD54" s="119"/>
      <c r="AE54" s="120"/>
    </row>
    <row r="55" spans="1:31" ht="27" customHeight="1" x14ac:dyDescent="0.2">
      <c r="A55" s="138"/>
      <c r="B55" s="139"/>
      <c r="C55" s="139"/>
      <c r="D55" s="140"/>
      <c r="E55" s="38"/>
      <c r="F55" s="121" t="s">
        <v>27</v>
      </c>
      <c r="G55" s="122"/>
      <c r="H55" s="122"/>
      <c r="I55" s="122"/>
      <c r="J55" s="123"/>
      <c r="K55" s="290"/>
      <c r="L55" s="290"/>
      <c r="M55" s="290"/>
      <c r="N55" s="290"/>
      <c r="O55" s="290"/>
      <c r="P55" s="290"/>
      <c r="Q55" s="290"/>
      <c r="R55" s="290"/>
      <c r="S55" s="290"/>
      <c r="T55" s="290"/>
      <c r="U55" s="290"/>
      <c r="V55" s="290"/>
      <c r="W55" s="290"/>
      <c r="X55" s="290"/>
      <c r="Y55" s="290"/>
      <c r="Z55" s="290"/>
      <c r="AA55" s="290"/>
      <c r="AB55" s="290"/>
      <c r="AC55" s="290"/>
      <c r="AD55" s="290"/>
      <c r="AE55" s="291"/>
    </row>
    <row r="56" spans="1:31" ht="27" customHeight="1" x14ac:dyDescent="0.2">
      <c r="A56" s="138"/>
      <c r="B56" s="139"/>
      <c r="C56" s="139"/>
      <c r="D56" s="140"/>
      <c r="E56" s="39"/>
      <c r="F56" s="101" t="s">
        <v>72</v>
      </c>
      <c r="G56" s="102"/>
      <c r="H56" s="102"/>
      <c r="I56" s="102"/>
      <c r="J56" s="103"/>
      <c r="K56" s="288"/>
      <c r="L56" s="288"/>
      <c r="M56" s="288"/>
      <c r="N56" s="288"/>
      <c r="O56" s="288"/>
      <c r="P56" s="288"/>
      <c r="Q56" s="288"/>
      <c r="R56" s="288"/>
      <c r="S56" s="288"/>
      <c r="T56" s="288"/>
      <c r="U56" s="288"/>
      <c r="V56" s="288"/>
      <c r="W56" s="288"/>
      <c r="X56" s="288"/>
      <c r="Y56" s="288"/>
      <c r="Z56" s="288"/>
      <c r="AA56" s="288"/>
      <c r="AB56" s="288"/>
      <c r="AC56" s="288"/>
      <c r="AD56" s="288"/>
      <c r="AE56" s="289"/>
    </row>
    <row r="57" spans="1:31" ht="27.75" customHeight="1" x14ac:dyDescent="0.2">
      <c r="A57" s="106" t="s">
        <v>50</v>
      </c>
      <c r="B57" s="102"/>
      <c r="C57" s="102"/>
      <c r="D57" s="103"/>
      <c r="E57" s="107" t="s">
        <v>51</v>
      </c>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9"/>
    </row>
    <row r="58" spans="1:31" ht="24.75" customHeight="1" x14ac:dyDescent="0.2">
      <c r="A58" s="110" t="s">
        <v>41</v>
      </c>
      <c r="B58" s="111"/>
      <c r="C58" s="111"/>
      <c r="D58" s="112"/>
      <c r="E58" s="113" t="s">
        <v>113</v>
      </c>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5"/>
    </row>
    <row r="59" spans="1:31" ht="28.5" customHeight="1" thickBot="1" x14ac:dyDescent="0.25">
      <c r="A59" s="81" t="s">
        <v>114</v>
      </c>
      <c r="B59" s="82"/>
      <c r="C59" s="82"/>
      <c r="D59" s="83"/>
      <c r="E59" s="84" t="s">
        <v>115</v>
      </c>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6"/>
    </row>
    <row r="60" spans="1:31" ht="28.5" customHeight="1" x14ac:dyDescent="0.2">
      <c r="A60" s="67"/>
      <c r="B60" s="67"/>
      <c r="C60" s="67"/>
      <c r="D60" s="67"/>
      <c r="E60" s="67"/>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row>
    <row r="61" spans="1:31" ht="17.25" customHeight="1" x14ac:dyDescent="0.2">
      <c r="A61" s="40" t="s">
        <v>45</v>
      </c>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row>
    <row r="62" spans="1:31" ht="3" customHeight="1"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row>
    <row r="63" spans="1:31" ht="17.25" customHeight="1" x14ac:dyDescent="0.2">
      <c r="A63" s="21" t="s">
        <v>42</v>
      </c>
      <c r="B63" s="21"/>
      <c r="C63" s="21"/>
      <c r="D63" s="21"/>
      <c r="E63" s="21"/>
      <c r="F63" s="21"/>
      <c r="G63" s="21"/>
      <c r="H63" s="21"/>
      <c r="I63" s="21"/>
      <c r="J63" s="21"/>
      <c r="K63" s="21"/>
      <c r="L63" s="21"/>
      <c r="M63" s="21"/>
      <c r="N63" s="21"/>
      <c r="O63" s="21"/>
      <c r="P63" s="21"/>
      <c r="Q63" s="21"/>
      <c r="R63" s="21"/>
      <c r="S63" s="21"/>
      <c r="T63" s="21"/>
      <c r="U63" s="21"/>
      <c r="V63" s="21"/>
      <c r="W63" s="21"/>
      <c r="X63" s="21"/>
      <c r="Y63" s="21"/>
    </row>
    <row r="64" spans="1:31" ht="17.25" customHeight="1" x14ac:dyDescent="0.2">
      <c r="A64" s="21"/>
      <c r="B64" s="22" t="s">
        <v>104</v>
      </c>
      <c r="C64" s="21"/>
      <c r="D64" s="21"/>
      <c r="E64" s="21"/>
      <c r="F64" s="21"/>
      <c r="G64" s="21"/>
      <c r="H64" s="21"/>
      <c r="I64" s="21"/>
      <c r="J64" s="21"/>
      <c r="K64" s="21"/>
      <c r="L64" s="21"/>
      <c r="M64" s="21"/>
      <c r="N64" s="21"/>
      <c r="O64" s="21"/>
      <c r="P64" s="21"/>
      <c r="Q64" s="21"/>
      <c r="R64" s="21"/>
      <c r="S64" s="21"/>
      <c r="T64" s="21"/>
      <c r="U64" s="21"/>
      <c r="V64" s="21"/>
      <c r="W64" s="21"/>
      <c r="X64" s="21"/>
      <c r="Y64" s="21"/>
    </row>
    <row r="65" spans="1:31" ht="17.25" customHeight="1" x14ac:dyDescent="0.2">
      <c r="A65" s="21"/>
      <c r="B65" s="22" t="s">
        <v>106</v>
      </c>
      <c r="C65" s="21"/>
      <c r="D65" s="21"/>
      <c r="E65" s="21"/>
      <c r="F65" s="21"/>
      <c r="G65" s="21"/>
      <c r="H65" s="21"/>
      <c r="I65" s="21"/>
      <c r="J65" s="21"/>
      <c r="K65" s="21"/>
      <c r="L65" s="21"/>
      <c r="M65" s="21"/>
      <c r="N65" s="21"/>
      <c r="O65" s="21"/>
      <c r="P65" s="21"/>
      <c r="Q65" s="21"/>
      <c r="R65" s="21"/>
      <c r="S65" s="21"/>
      <c r="T65" s="21"/>
      <c r="U65" s="21"/>
      <c r="V65" s="21"/>
      <c r="W65" s="21"/>
      <c r="X65" s="21"/>
      <c r="Y65" s="21"/>
    </row>
    <row r="66" spans="1:31" ht="17.25" customHeight="1" x14ac:dyDescent="0.2">
      <c r="A66" s="21"/>
      <c r="B66" s="22" t="s">
        <v>105</v>
      </c>
      <c r="C66" s="21"/>
      <c r="D66" s="21"/>
      <c r="E66" s="21"/>
      <c r="F66" s="21"/>
      <c r="G66" s="21"/>
      <c r="H66" s="21"/>
      <c r="I66" s="21"/>
      <c r="J66" s="21"/>
      <c r="K66" s="21"/>
      <c r="L66" s="21"/>
      <c r="M66" s="21"/>
      <c r="N66" s="21"/>
      <c r="O66" s="21"/>
      <c r="P66" s="21"/>
      <c r="Q66" s="21"/>
      <c r="R66" s="21"/>
      <c r="S66" s="21"/>
      <c r="T66" s="21"/>
      <c r="U66" s="21"/>
      <c r="V66" s="21"/>
      <c r="W66" s="21"/>
      <c r="X66" s="21"/>
      <c r="Y66" s="21"/>
    </row>
    <row r="67" spans="1:31" ht="17.25" customHeight="1" x14ac:dyDescent="0.2">
      <c r="A67" s="21"/>
      <c r="B67" s="68" t="s">
        <v>116</v>
      </c>
      <c r="C67" s="3"/>
      <c r="D67" s="21"/>
      <c r="E67" s="21"/>
      <c r="F67" s="21"/>
      <c r="G67" s="21"/>
      <c r="H67" s="21"/>
      <c r="I67" s="21"/>
      <c r="J67" s="21"/>
      <c r="K67" s="21"/>
      <c r="L67" s="21"/>
      <c r="M67" s="21"/>
      <c r="N67" s="21"/>
      <c r="O67" s="21"/>
      <c r="P67" s="21"/>
      <c r="Q67" s="21"/>
      <c r="R67" s="21"/>
      <c r="S67" s="21"/>
      <c r="T67" s="21"/>
      <c r="U67" s="21"/>
      <c r="V67" s="21"/>
      <c r="W67" s="21"/>
      <c r="X67" s="21"/>
      <c r="Y67" s="21"/>
    </row>
    <row r="68" spans="1:31" ht="5.25" customHeight="1"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row>
    <row r="69" spans="1:31" ht="14.25" customHeight="1" x14ac:dyDescent="0.2">
      <c r="A69" s="21" t="s">
        <v>46</v>
      </c>
      <c r="B69" s="21"/>
      <c r="C69" s="21"/>
      <c r="D69" s="21"/>
      <c r="E69" s="21"/>
      <c r="F69" s="21"/>
      <c r="G69" s="21"/>
      <c r="H69" s="21"/>
      <c r="I69" s="21"/>
      <c r="J69" s="21"/>
      <c r="K69" s="21"/>
      <c r="L69" s="21"/>
      <c r="M69" s="21"/>
      <c r="N69" s="21"/>
      <c r="O69" s="21"/>
      <c r="P69" s="21"/>
      <c r="Q69" s="21"/>
      <c r="R69" s="21"/>
      <c r="S69" s="21"/>
      <c r="T69" s="21"/>
      <c r="U69" s="21"/>
      <c r="V69" s="21"/>
      <c r="W69" s="21"/>
      <c r="X69" s="21"/>
      <c r="Y69" s="21"/>
    </row>
    <row r="70" spans="1:31" x14ac:dyDescent="0.2">
      <c r="A70" s="22" t="s">
        <v>108</v>
      </c>
      <c r="B70" s="22"/>
      <c r="C70" s="22"/>
      <c r="D70" s="22"/>
      <c r="E70" s="22"/>
      <c r="F70" s="22"/>
      <c r="G70" s="22"/>
      <c r="H70" s="22"/>
      <c r="I70" s="22"/>
      <c r="J70" s="22"/>
      <c r="K70" s="22"/>
      <c r="L70" s="22"/>
      <c r="M70" s="22"/>
      <c r="N70" s="22"/>
      <c r="O70" s="22"/>
      <c r="P70" s="22"/>
      <c r="Q70" s="22"/>
      <c r="R70" s="22"/>
      <c r="S70" s="22"/>
      <c r="T70" s="22"/>
      <c r="U70" s="22"/>
      <c r="V70" s="22"/>
      <c r="W70" s="22"/>
      <c r="X70" s="22"/>
      <c r="Y70" s="21"/>
      <c r="Z70" s="87" t="s">
        <v>47</v>
      </c>
      <c r="AA70" s="88"/>
      <c r="AB70" s="88"/>
      <c r="AC70" s="88"/>
      <c r="AD70" s="88"/>
      <c r="AE70" s="89"/>
    </row>
    <row r="71" spans="1:31" x14ac:dyDescent="0.2">
      <c r="A71" s="22" t="s">
        <v>109</v>
      </c>
      <c r="B71" s="22"/>
      <c r="C71" s="22"/>
      <c r="D71" s="22"/>
      <c r="E71" s="22"/>
      <c r="F71" s="22"/>
      <c r="G71" s="22"/>
      <c r="H71" s="22"/>
      <c r="I71" s="22"/>
      <c r="J71" s="22"/>
      <c r="K71" s="22"/>
      <c r="L71" s="22"/>
      <c r="M71" s="22"/>
      <c r="N71" s="22"/>
      <c r="O71" s="22"/>
      <c r="P71" s="22"/>
      <c r="Q71" s="22"/>
      <c r="R71" s="22"/>
      <c r="S71" s="22"/>
      <c r="T71" s="22"/>
      <c r="U71" s="22"/>
      <c r="V71" s="22"/>
      <c r="W71" s="22"/>
      <c r="X71" s="22"/>
      <c r="Y71" s="21"/>
      <c r="Z71" s="61"/>
      <c r="AA71" s="62"/>
      <c r="AB71" s="62"/>
      <c r="AC71" s="62"/>
      <c r="AD71" s="62"/>
      <c r="AE71" s="63"/>
    </row>
    <row r="72" spans="1:31" x14ac:dyDescent="0.2">
      <c r="A72" s="22"/>
      <c r="B72" s="2" t="s">
        <v>84</v>
      </c>
      <c r="Z72" s="64"/>
      <c r="AA72" s="21"/>
      <c r="AB72" s="21"/>
      <c r="AC72" s="21"/>
      <c r="AD72" s="21"/>
      <c r="AE72" s="65"/>
    </row>
    <row r="73" spans="1:31" x14ac:dyDescent="0.2">
      <c r="Z73" s="90"/>
      <c r="AA73" s="91"/>
      <c r="AB73" s="91"/>
      <c r="AC73" s="91"/>
      <c r="AD73" s="91"/>
      <c r="AE73" s="92"/>
    </row>
    <row r="74" spans="1:31" x14ac:dyDescent="0.2">
      <c r="Z74" s="41"/>
      <c r="AA74" s="42"/>
      <c r="AB74" s="42"/>
      <c r="AC74" s="42"/>
      <c r="AD74" s="42"/>
      <c r="AE74" s="43"/>
    </row>
    <row r="75" spans="1:31" x14ac:dyDescent="0.2">
      <c r="Z75" s="41"/>
      <c r="AA75" s="42"/>
      <c r="AB75" s="42"/>
      <c r="AC75" s="42"/>
      <c r="AD75" s="42"/>
      <c r="AE75" s="43"/>
    </row>
    <row r="76" spans="1:31" x14ac:dyDescent="0.2">
      <c r="Z76" s="44"/>
      <c r="AA76" s="45"/>
      <c r="AB76" s="45"/>
      <c r="AC76" s="45"/>
      <c r="AD76" s="45"/>
      <c r="AE76" s="46"/>
    </row>
  </sheetData>
  <mergeCells count="122">
    <mergeCell ref="A30:A42"/>
    <mergeCell ref="B30:G30"/>
    <mergeCell ref="H30:W30"/>
    <mergeCell ref="X30:Z30"/>
    <mergeCell ref="AA30:AE30"/>
    <mergeCell ref="B31:G31"/>
    <mergeCell ref="H31:AE31"/>
    <mergeCell ref="B42:G42"/>
    <mergeCell ref="H34:S34"/>
    <mergeCell ref="T34:AE34"/>
    <mergeCell ref="B39:G39"/>
    <mergeCell ref="V39:W39"/>
    <mergeCell ref="B40:G40"/>
    <mergeCell ref="H38:S38"/>
    <mergeCell ref="H40:AE40"/>
    <mergeCell ref="H32:S32"/>
    <mergeCell ref="T32:AE32"/>
    <mergeCell ref="B41:G41"/>
    <mergeCell ref="H41:AE41"/>
    <mergeCell ref="T35:AD35"/>
    <mergeCell ref="H35:R35"/>
    <mergeCell ref="B32:G34"/>
    <mergeCell ref="B35:G35"/>
    <mergeCell ref="Z73:AE73"/>
    <mergeCell ref="A57:D57"/>
    <mergeCell ref="I51:L51"/>
    <mergeCell ref="N51:Q51"/>
    <mergeCell ref="R51:X51"/>
    <mergeCell ref="A52:D56"/>
    <mergeCell ref="E52:J53"/>
    <mergeCell ref="E54:J54"/>
    <mergeCell ref="F55:J55"/>
    <mergeCell ref="F56:J56"/>
    <mergeCell ref="P52:W52"/>
    <mergeCell ref="Z70:AE70"/>
    <mergeCell ref="X53:AD53"/>
    <mergeCell ref="P53:V53"/>
    <mergeCell ref="X52:AE52"/>
    <mergeCell ref="A58:D58"/>
    <mergeCell ref="A59:D59"/>
    <mergeCell ref="A25:A29"/>
    <mergeCell ref="B25:G25"/>
    <mergeCell ref="H25:AE25"/>
    <mergeCell ref="B26:G26"/>
    <mergeCell ref="H26:AE26"/>
    <mergeCell ref="B27:G27"/>
    <mergeCell ref="H27:S27"/>
    <mergeCell ref="T27:W27"/>
    <mergeCell ref="X27:AE27"/>
    <mergeCell ref="B29:G29"/>
    <mergeCell ref="B28:G28"/>
    <mergeCell ref="H28:J28"/>
    <mergeCell ref="K28:S28"/>
    <mergeCell ref="T28:W28"/>
    <mergeCell ref="X28:AE28"/>
    <mergeCell ref="H29:AE29"/>
    <mergeCell ref="U14:V17"/>
    <mergeCell ref="Y14:Z17"/>
    <mergeCell ref="AC14:AD17"/>
    <mergeCell ref="X21:Y21"/>
    <mergeCell ref="A22:G24"/>
    <mergeCell ref="H22:P22"/>
    <mergeCell ref="A3:AE3"/>
    <mergeCell ref="A4:AE4"/>
    <mergeCell ref="B12:P12"/>
    <mergeCell ref="Q12:W12"/>
    <mergeCell ref="X12:AD12"/>
    <mergeCell ref="AE12:AE18"/>
    <mergeCell ref="B14:C17"/>
    <mergeCell ref="O14:P17"/>
    <mergeCell ref="R14:S17"/>
    <mergeCell ref="A6:AE6"/>
    <mergeCell ref="A7:AE7"/>
    <mergeCell ref="A8:AE8"/>
    <mergeCell ref="E14:M17"/>
    <mergeCell ref="H33:S33"/>
    <mergeCell ref="T33:AE33"/>
    <mergeCell ref="T38:AE38"/>
    <mergeCell ref="H42:AE42"/>
    <mergeCell ref="B36:G36"/>
    <mergeCell ref="H36:S36"/>
    <mergeCell ref="T36:AE36"/>
    <mergeCell ref="B37:G37"/>
    <mergeCell ref="H37:S37"/>
    <mergeCell ref="T37:AE37"/>
    <mergeCell ref="B38:G38"/>
    <mergeCell ref="H45:M45"/>
    <mergeCell ref="A43:D43"/>
    <mergeCell ref="A44:D51"/>
    <mergeCell ref="E47:H51"/>
    <mergeCell ref="N48:Q48"/>
    <mergeCell ref="R48:X48"/>
    <mergeCell ref="I50:L50"/>
    <mergeCell ref="N50:Q50"/>
    <mergeCell ref="R50:X50"/>
    <mergeCell ref="R47:X47"/>
    <mergeCell ref="I48:L48"/>
    <mergeCell ref="H46:M46"/>
    <mergeCell ref="E57:AE57"/>
    <mergeCell ref="E58:AE58"/>
    <mergeCell ref="E59:AE59"/>
    <mergeCell ref="K54:AE54"/>
    <mergeCell ref="K56:AE56"/>
    <mergeCell ref="K55:AE55"/>
    <mergeCell ref="K52:O52"/>
    <mergeCell ref="K53:O53"/>
    <mergeCell ref="E43:AE43"/>
    <mergeCell ref="Z46:AE46"/>
    <mergeCell ref="Y51:AE51"/>
    <mergeCell ref="Y50:AE50"/>
    <mergeCell ref="Y48:AE48"/>
    <mergeCell ref="Y47:AE47"/>
    <mergeCell ref="W45:Y45"/>
    <mergeCell ref="H44:AE44"/>
    <mergeCell ref="E45:G45"/>
    <mergeCell ref="E46:G46"/>
    <mergeCell ref="E44:G44"/>
    <mergeCell ref="Z45:AE45"/>
    <mergeCell ref="Q45:V45"/>
    <mergeCell ref="N46:S46"/>
    <mergeCell ref="T46:Y46"/>
    <mergeCell ref="N45:P45"/>
  </mergeCells>
  <phoneticPr fontId="4"/>
  <dataValidations count="3">
    <dataValidation imeMode="halfAlpha" allowBlank="1" showInputMessage="1" showErrorMessage="1" sqref="Z21 AB21 AD21" xr:uid="{00000000-0002-0000-0000-000000000000}"/>
    <dataValidation imeMode="hiragana" allowBlank="1" showInputMessage="1" showErrorMessage="1" sqref="H26:AE26 X30:X31 Y31:Z31 AA30:AA31 AB31:AE31 I31:W31 X27 H29:AE29 T32:T38 H30:H42" xr:uid="{00000000-0002-0000-0000-000001000000}"/>
    <dataValidation imeMode="fullAlpha" allowBlank="1" showInputMessage="1" showErrorMessage="1" sqref="X28 K28:S28" xr:uid="{00000000-0002-0000-0000-000002000000}"/>
  </dataValidations>
  <hyperlinks>
    <hyperlink ref="B72" r:id="rId1" xr:uid="{00000000-0004-0000-0000-000000000000}"/>
  </hyperlinks>
  <pageMargins left="0.70866141732283472" right="0.31496062992125984" top="0.74803149606299213" bottom="0.35433070866141736" header="0.31496062992125984" footer="0.31496062992125984"/>
  <pageSetup paperSize="9" scale="93" orientation="portrait" r:id="rId2"/>
  <rowBreaks count="1" manualBreakCount="1">
    <brk id="42" max="3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76"/>
  <sheetViews>
    <sheetView showGridLines="0" view="pageBreakPreview" zoomScaleNormal="100" zoomScaleSheetLayoutView="100" workbookViewId="0">
      <selection activeCell="AH46" sqref="AH46"/>
    </sheetView>
  </sheetViews>
  <sheetFormatPr defaultColWidth="9" defaultRowHeight="13" x14ac:dyDescent="0.2"/>
  <cols>
    <col min="1" max="46" width="3.08984375" style="1" customWidth="1"/>
    <col min="47" max="16384" width="9" style="1"/>
  </cols>
  <sheetData>
    <row r="1" spans="1:43" x14ac:dyDescent="0.2">
      <c r="A1" s="5" t="s">
        <v>122</v>
      </c>
    </row>
    <row r="2" spans="1:43" ht="7.5" customHeight="1" x14ac:dyDescent="0.2">
      <c r="A2" s="5"/>
    </row>
    <row r="3" spans="1:43" ht="21" customHeight="1" x14ac:dyDescent="0.2">
      <c r="A3" s="266" t="s">
        <v>103</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row>
    <row r="4" spans="1:43" ht="21" customHeight="1" x14ac:dyDescent="0.2">
      <c r="A4" s="266" t="s">
        <v>74</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row>
    <row r="5" spans="1:43" ht="11.25" customHeight="1" thickBot="1" x14ac:dyDescent="0.3">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row>
    <row r="6" spans="1:43" ht="32.25" customHeight="1" x14ac:dyDescent="0.2">
      <c r="A6" s="267" t="s">
        <v>117</v>
      </c>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9"/>
    </row>
    <row r="7" spans="1:43" ht="32.25" customHeight="1" x14ac:dyDescent="0.2">
      <c r="A7" s="270" t="s">
        <v>111</v>
      </c>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2"/>
    </row>
    <row r="8" spans="1:43" ht="18.75" customHeight="1" x14ac:dyDescent="0.2">
      <c r="A8" s="273" t="s">
        <v>112</v>
      </c>
      <c r="B8" s="274"/>
      <c r="C8" s="274"/>
      <c r="D8" s="274"/>
      <c r="E8" s="274"/>
      <c r="F8" s="274"/>
      <c r="G8" s="274"/>
      <c r="H8" s="274"/>
      <c r="I8" s="274"/>
      <c r="J8" s="274"/>
      <c r="K8" s="274"/>
      <c r="L8" s="274"/>
      <c r="M8" s="274"/>
      <c r="N8" s="274"/>
      <c r="O8" s="274"/>
      <c r="P8" s="274"/>
      <c r="Q8" s="274"/>
      <c r="R8" s="274"/>
      <c r="S8" s="274"/>
      <c r="T8" s="274"/>
      <c r="U8" s="274"/>
      <c r="V8" s="274"/>
      <c r="W8" s="274"/>
      <c r="X8" s="274"/>
      <c r="Y8" s="274"/>
      <c r="Z8" s="274"/>
      <c r="AA8" s="274"/>
      <c r="AB8" s="274"/>
      <c r="AC8" s="274"/>
      <c r="AD8" s="274"/>
      <c r="AE8" s="275"/>
    </row>
    <row r="9" spans="1:43" ht="6.75" customHeight="1" x14ac:dyDescent="0.25">
      <c r="A9" s="50"/>
      <c r="B9" s="7"/>
      <c r="C9" s="8"/>
      <c r="D9" s="6"/>
      <c r="E9" s="6"/>
      <c r="F9" s="6"/>
      <c r="G9" s="6"/>
      <c r="H9" s="6"/>
      <c r="I9" s="6"/>
      <c r="J9" s="6"/>
      <c r="K9" s="6"/>
      <c r="L9" s="6"/>
      <c r="M9" s="6"/>
      <c r="N9" s="6"/>
      <c r="O9" s="6"/>
      <c r="P9" s="6"/>
      <c r="Q9" s="6"/>
      <c r="R9" s="6"/>
      <c r="S9" s="6"/>
      <c r="T9" s="6"/>
      <c r="U9" s="6"/>
      <c r="V9" s="6"/>
      <c r="W9" s="6"/>
      <c r="X9" s="6"/>
      <c r="Y9" s="6"/>
      <c r="Z9" s="6"/>
      <c r="AA9" s="6"/>
      <c r="AB9" s="6"/>
      <c r="AC9" s="6"/>
      <c r="AD9" s="6"/>
      <c r="AE9" s="51"/>
    </row>
    <row r="10" spans="1:43" ht="15.75" customHeight="1" x14ac:dyDescent="0.25">
      <c r="A10" s="50"/>
      <c r="B10" s="7" t="s">
        <v>60</v>
      </c>
      <c r="C10" s="8"/>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51"/>
    </row>
    <row r="11" spans="1:43" s="5" customFormat="1" ht="14.25" customHeight="1" x14ac:dyDescent="0.2">
      <c r="A11" s="52" t="s">
        <v>59</v>
      </c>
      <c r="B11" s="17"/>
      <c r="C11" s="18"/>
      <c r="D11" s="18"/>
      <c r="E11" s="18"/>
      <c r="F11" s="18"/>
      <c r="G11" s="18"/>
      <c r="H11" s="18"/>
      <c r="I11" s="18"/>
      <c r="J11" s="18"/>
      <c r="K11" s="18"/>
      <c r="L11" s="18"/>
      <c r="M11" s="18"/>
      <c r="N11" s="18"/>
      <c r="O11" s="18"/>
      <c r="P11" s="19" t="s">
        <v>57</v>
      </c>
      <c r="Q11" s="18"/>
      <c r="R11" s="18"/>
      <c r="S11" s="18"/>
      <c r="T11" s="18"/>
      <c r="U11" s="18"/>
      <c r="V11" s="18"/>
      <c r="W11" s="19" t="s">
        <v>56</v>
      </c>
      <c r="X11" s="18"/>
      <c r="Y11" s="18"/>
      <c r="Z11" s="18"/>
      <c r="AA11" s="18"/>
      <c r="AB11" s="18"/>
      <c r="AC11" s="18"/>
      <c r="AD11" s="20" t="s">
        <v>58</v>
      </c>
      <c r="AE11" s="53" t="s">
        <v>63</v>
      </c>
    </row>
    <row r="12" spans="1:43" ht="15.75" customHeight="1" x14ac:dyDescent="0.2">
      <c r="A12" s="54"/>
      <c r="B12" s="276" t="s">
        <v>65</v>
      </c>
      <c r="C12" s="277"/>
      <c r="D12" s="277"/>
      <c r="E12" s="277"/>
      <c r="F12" s="277"/>
      <c r="G12" s="277"/>
      <c r="H12" s="277"/>
      <c r="I12" s="277"/>
      <c r="J12" s="277"/>
      <c r="K12" s="277"/>
      <c r="L12" s="277"/>
      <c r="M12" s="277"/>
      <c r="N12" s="277"/>
      <c r="O12" s="277"/>
      <c r="P12" s="278"/>
      <c r="Q12" s="279" t="s">
        <v>66</v>
      </c>
      <c r="R12" s="280"/>
      <c r="S12" s="280"/>
      <c r="T12" s="280"/>
      <c r="U12" s="280"/>
      <c r="V12" s="280"/>
      <c r="W12" s="281"/>
      <c r="X12" s="279" t="s">
        <v>49</v>
      </c>
      <c r="Y12" s="280"/>
      <c r="Z12" s="280"/>
      <c r="AA12" s="280"/>
      <c r="AB12" s="280"/>
      <c r="AC12" s="280"/>
      <c r="AD12" s="281"/>
      <c r="AE12" s="282" t="s">
        <v>64</v>
      </c>
      <c r="AJ12"/>
      <c r="AK12"/>
      <c r="AL12"/>
      <c r="AM12"/>
      <c r="AN12"/>
      <c r="AO12"/>
      <c r="AP12"/>
      <c r="AQ12"/>
    </row>
    <row r="13" spans="1:43" ht="15.75" customHeight="1" thickBot="1" x14ac:dyDescent="0.3">
      <c r="A13" s="50"/>
      <c r="B13" s="10"/>
      <c r="C13" s="11"/>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5"/>
      <c r="AE13" s="282"/>
      <c r="AJ13"/>
      <c r="AK13"/>
      <c r="AL13"/>
      <c r="AM13"/>
      <c r="AN13"/>
      <c r="AO13"/>
      <c r="AP13"/>
      <c r="AQ13"/>
    </row>
    <row r="14" spans="1:43" ht="18.75" customHeight="1" x14ac:dyDescent="0.25">
      <c r="A14" s="50"/>
      <c r="B14" s="283" t="s">
        <v>48</v>
      </c>
      <c r="C14" s="284"/>
      <c r="D14" s="6"/>
      <c r="E14" s="245" t="s">
        <v>62</v>
      </c>
      <c r="F14" s="246"/>
      <c r="G14" s="246"/>
      <c r="H14" s="246"/>
      <c r="I14" s="246"/>
      <c r="J14" s="246"/>
      <c r="K14" s="246"/>
      <c r="L14" s="246"/>
      <c r="M14" s="247"/>
      <c r="N14" s="6"/>
      <c r="O14" s="254" t="s">
        <v>61</v>
      </c>
      <c r="P14" s="255"/>
      <c r="Q14" s="6"/>
      <c r="R14" s="260" t="s">
        <v>52</v>
      </c>
      <c r="S14" s="261"/>
      <c r="U14" s="260" t="s">
        <v>53</v>
      </c>
      <c r="V14" s="261"/>
      <c r="X14" s="6"/>
      <c r="Y14" s="260" t="s">
        <v>54</v>
      </c>
      <c r="Z14" s="261"/>
      <c r="AA14" s="6"/>
      <c r="AC14" s="260" t="s">
        <v>55</v>
      </c>
      <c r="AD14" s="261"/>
      <c r="AE14" s="282"/>
      <c r="AJ14"/>
      <c r="AK14"/>
      <c r="AL14"/>
      <c r="AM14"/>
      <c r="AN14"/>
      <c r="AO14"/>
      <c r="AP14"/>
      <c r="AQ14"/>
    </row>
    <row r="15" spans="1:43" ht="18.75" customHeight="1" x14ac:dyDescent="0.25">
      <c r="A15" s="50"/>
      <c r="B15" s="262"/>
      <c r="C15" s="285"/>
      <c r="D15" s="6"/>
      <c r="E15" s="248"/>
      <c r="F15" s="249"/>
      <c r="G15" s="249"/>
      <c r="H15" s="249"/>
      <c r="I15" s="249"/>
      <c r="J15" s="249"/>
      <c r="K15" s="249"/>
      <c r="L15" s="249"/>
      <c r="M15" s="250"/>
      <c r="N15" s="6"/>
      <c r="O15" s="256"/>
      <c r="P15" s="257"/>
      <c r="Q15" s="6"/>
      <c r="R15" s="262"/>
      <c r="S15" s="263"/>
      <c r="U15" s="262"/>
      <c r="V15" s="263"/>
      <c r="X15" s="6"/>
      <c r="Y15" s="262"/>
      <c r="Z15" s="263"/>
      <c r="AA15" s="6"/>
      <c r="AC15" s="262"/>
      <c r="AD15" s="263"/>
      <c r="AE15" s="282"/>
      <c r="AJ15"/>
      <c r="AK15"/>
      <c r="AL15"/>
      <c r="AM15"/>
      <c r="AN15"/>
      <c r="AO15"/>
      <c r="AP15"/>
      <c r="AQ15"/>
    </row>
    <row r="16" spans="1:43" ht="18.75" customHeight="1" x14ac:dyDescent="0.25">
      <c r="A16" s="50"/>
      <c r="B16" s="262"/>
      <c r="C16" s="285"/>
      <c r="D16" s="6"/>
      <c r="E16" s="248"/>
      <c r="F16" s="249"/>
      <c r="G16" s="249"/>
      <c r="H16" s="249"/>
      <c r="I16" s="249"/>
      <c r="J16" s="249"/>
      <c r="K16" s="249"/>
      <c r="L16" s="249"/>
      <c r="M16" s="250"/>
      <c r="N16" s="6"/>
      <c r="O16" s="256"/>
      <c r="P16" s="257"/>
      <c r="Q16" s="6"/>
      <c r="R16" s="262"/>
      <c r="S16" s="263"/>
      <c r="U16" s="262"/>
      <c r="V16" s="263"/>
      <c r="X16" s="6"/>
      <c r="Y16" s="262"/>
      <c r="Z16" s="263"/>
      <c r="AA16" s="6"/>
      <c r="AC16" s="262"/>
      <c r="AD16" s="263"/>
      <c r="AE16" s="282"/>
      <c r="AJ16"/>
      <c r="AK16"/>
      <c r="AL16"/>
      <c r="AM16"/>
      <c r="AN16"/>
      <c r="AO16"/>
      <c r="AP16"/>
      <c r="AQ16"/>
    </row>
    <row r="17" spans="1:43" ht="18.75" customHeight="1" thickBot="1" x14ac:dyDescent="0.3">
      <c r="A17" s="50"/>
      <c r="B17" s="286"/>
      <c r="C17" s="287"/>
      <c r="D17" s="6"/>
      <c r="E17" s="251"/>
      <c r="F17" s="252"/>
      <c r="G17" s="252"/>
      <c r="H17" s="252"/>
      <c r="I17" s="252"/>
      <c r="J17" s="252"/>
      <c r="K17" s="252"/>
      <c r="L17" s="252"/>
      <c r="M17" s="253"/>
      <c r="N17" s="6"/>
      <c r="O17" s="258"/>
      <c r="P17" s="259"/>
      <c r="Q17" s="6"/>
      <c r="R17" s="264"/>
      <c r="S17" s="265"/>
      <c r="U17" s="264"/>
      <c r="V17" s="265"/>
      <c r="X17" s="6"/>
      <c r="Y17" s="264"/>
      <c r="Z17" s="265"/>
      <c r="AA17" s="6"/>
      <c r="AC17" s="264"/>
      <c r="AD17" s="265"/>
      <c r="AE17" s="282"/>
      <c r="AJ17"/>
      <c r="AK17"/>
      <c r="AL17"/>
      <c r="AM17"/>
      <c r="AN17"/>
      <c r="AO17"/>
      <c r="AP17"/>
      <c r="AQ17"/>
    </row>
    <row r="18" spans="1:43" ht="7.5" customHeight="1" x14ac:dyDescent="0.25">
      <c r="A18" s="55"/>
      <c r="B18" s="13"/>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6"/>
      <c r="AE18" s="282"/>
    </row>
    <row r="19" spans="1:43" ht="7.5" customHeight="1" thickBot="1" x14ac:dyDescent="0.3">
      <c r="A19" s="56"/>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8"/>
    </row>
    <row r="20" spans="1:43" ht="8.25" customHeight="1" x14ac:dyDescent="0.2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row>
    <row r="21" spans="1:43" ht="16.5" customHeight="1" thickBot="1" x14ac:dyDescent="0.25">
      <c r="A21" s="21"/>
      <c r="B21" s="21"/>
      <c r="C21" s="21"/>
      <c r="D21" s="21"/>
      <c r="E21" s="21"/>
      <c r="F21" s="21"/>
      <c r="G21" s="21"/>
      <c r="H21" s="21"/>
      <c r="I21" s="21"/>
      <c r="J21" s="21"/>
      <c r="K21" s="21"/>
      <c r="L21" s="21"/>
      <c r="M21" s="21"/>
      <c r="N21" s="21"/>
      <c r="O21" s="21"/>
      <c r="P21" s="21"/>
      <c r="Q21" s="21"/>
      <c r="R21" s="21"/>
      <c r="S21" s="21"/>
      <c r="T21" s="21" t="s">
        <v>43</v>
      </c>
      <c r="U21" s="21"/>
      <c r="V21" s="21"/>
      <c r="W21" s="21"/>
      <c r="X21" s="225" t="s">
        <v>118</v>
      </c>
      <c r="Y21" s="225"/>
      <c r="Z21" s="22"/>
      <c r="AA21" s="4" t="s">
        <v>0</v>
      </c>
      <c r="AB21" s="22"/>
      <c r="AC21" s="4" t="s">
        <v>1</v>
      </c>
      <c r="AD21" s="22"/>
      <c r="AE21" s="4" t="s">
        <v>2</v>
      </c>
    </row>
    <row r="22" spans="1:43" ht="19.5" customHeight="1" x14ac:dyDescent="0.2">
      <c r="A22" s="226" t="s">
        <v>44</v>
      </c>
      <c r="B22" s="227"/>
      <c r="C22" s="227"/>
      <c r="D22" s="227"/>
      <c r="E22" s="227"/>
      <c r="F22" s="227"/>
      <c r="G22" s="228"/>
      <c r="H22" s="235">
        <v>43556</v>
      </c>
      <c r="I22" s="236"/>
      <c r="J22" s="236"/>
      <c r="K22" s="236"/>
      <c r="L22" s="236"/>
      <c r="M22" s="236"/>
      <c r="N22" s="236"/>
      <c r="O22" s="236"/>
      <c r="P22" s="237"/>
      <c r="Q22" s="23"/>
      <c r="R22" s="23"/>
      <c r="S22" s="23"/>
      <c r="T22" s="23"/>
      <c r="U22" s="23"/>
      <c r="V22" s="23"/>
      <c r="W22" s="23"/>
      <c r="X22" s="23"/>
      <c r="Y22" s="23"/>
      <c r="Z22" s="23"/>
      <c r="AA22" s="23"/>
      <c r="AB22" s="23"/>
      <c r="AC22" s="23"/>
      <c r="AD22" s="23"/>
      <c r="AE22" s="24"/>
    </row>
    <row r="23" spans="1:43" ht="17.25" customHeight="1" x14ac:dyDescent="0.2">
      <c r="A23" s="229"/>
      <c r="B23" s="230"/>
      <c r="C23" s="230"/>
      <c r="D23" s="230"/>
      <c r="E23" s="230"/>
      <c r="F23" s="230"/>
      <c r="G23" s="231"/>
      <c r="H23" s="22" t="s">
        <v>67</v>
      </c>
      <c r="I23" s="25"/>
      <c r="J23" s="21"/>
      <c r="K23" s="25"/>
      <c r="L23" s="25"/>
      <c r="M23" s="25"/>
      <c r="N23" s="25"/>
      <c r="O23" s="25"/>
      <c r="P23" s="25"/>
      <c r="Q23" s="21"/>
      <c r="R23" s="21"/>
      <c r="S23" s="21"/>
      <c r="T23" s="21"/>
      <c r="U23" s="21"/>
      <c r="V23" s="21"/>
      <c r="W23" s="21"/>
      <c r="X23" s="21"/>
      <c r="Y23" s="21"/>
      <c r="Z23" s="21"/>
      <c r="AA23" s="21"/>
      <c r="AB23" s="21"/>
      <c r="AC23" s="21"/>
      <c r="AD23" s="21"/>
      <c r="AE23" s="26"/>
    </row>
    <row r="24" spans="1:43" ht="17.25" customHeight="1" thickBot="1" x14ac:dyDescent="0.25">
      <c r="A24" s="232"/>
      <c r="B24" s="233"/>
      <c r="C24" s="233"/>
      <c r="D24" s="233"/>
      <c r="E24" s="233"/>
      <c r="F24" s="233"/>
      <c r="G24" s="234"/>
      <c r="H24" s="27" t="s">
        <v>68</v>
      </c>
      <c r="I24" s="28"/>
      <c r="J24" s="29"/>
      <c r="K24" s="28"/>
      <c r="L24" s="28"/>
      <c r="M24" s="28"/>
      <c r="N24" s="28"/>
      <c r="O24" s="28"/>
      <c r="P24" s="28"/>
      <c r="Q24" s="29"/>
      <c r="R24" s="29"/>
      <c r="S24" s="29"/>
      <c r="T24" s="29"/>
      <c r="U24" s="29"/>
      <c r="V24" s="29"/>
      <c r="W24" s="29"/>
      <c r="X24" s="29"/>
      <c r="Y24" s="29"/>
      <c r="Z24" s="29"/>
      <c r="AA24" s="29"/>
      <c r="AB24" s="29"/>
      <c r="AC24" s="29"/>
      <c r="AD24" s="29"/>
      <c r="AE24" s="30"/>
    </row>
    <row r="25" spans="1:43" ht="25.5" customHeight="1" x14ac:dyDescent="0.2">
      <c r="A25" s="238" t="s">
        <v>3</v>
      </c>
      <c r="B25" s="241" t="s">
        <v>4</v>
      </c>
      <c r="C25" s="241"/>
      <c r="D25" s="241"/>
      <c r="E25" s="241"/>
      <c r="F25" s="241"/>
      <c r="G25" s="241"/>
      <c r="H25" s="242" t="s">
        <v>95</v>
      </c>
      <c r="I25" s="243"/>
      <c r="J25" s="243"/>
      <c r="K25" s="243"/>
      <c r="L25" s="243"/>
      <c r="M25" s="243"/>
      <c r="N25" s="243"/>
      <c r="O25" s="243"/>
      <c r="P25" s="243"/>
      <c r="Q25" s="243"/>
      <c r="R25" s="243"/>
      <c r="S25" s="243"/>
      <c r="T25" s="243"/>
      <c r="U25" s="243"/>
      <c r="V25" s="243"/>
      <c r="W25" s="243"/>
      <c r="X25" s="243"/>
      <c r="Y25" s="243"/>
      <c r="Z25" s="243"/>
      <c r="AA25" s="243"/>
      <c r="AB25" s="243"/>
      <c r="AC25" s="243"/>
      <c r="AD25" s="243"/>
      <c r="AE25" s="244"/>
    </row>
    <row r="26" spans="1:43" ht="26.15" customHeight="1" x14ac:dyDescent="0.2">
      <c r="A26" s="239"/>
      <c r="B26" s="211" t="s">
        <v>5</v>
      </c>
      <c r="C26" s="211"/>
      <c r="D26" s="211"/>
      <c r="E26" s="211"/>
      <c r="F26" s="211"/>
      <c r="G26" s="211"/>
      <c r="H26" s="185" t="s">
        <v>69</v>
      </c>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7"/>
    </row>
    <row r="27" spans="1:43" ht="26.15" customHeight="1" x14ac:dyDescent="0.2">
      <c r="A27" s="239"/>
      <c r="B27" s="156" t="s">
        <v>6</v>
      </c>
      <c r="C27" s="156"/>
      <c r="D27" s="156"/>
      <c r="E27" s="156"/>
      <c r="F27" s="156"/>
      <c r="G27" s="156"/>
      <c r="H27" s="212" t="s">
        <v>96</v>
      </c>
      <c r="I27" s="213"/>
      <c r="J27" s="213"/>
      <c r="K27" s="213"/>
      <c r="L27" s="213"/>
      <c r="M27" s="213"/>
      <c r="N27" s="213"/>
      <c r="O27" s="213"/>
      <c r="P27" s="213"/>
      <c r="Q27" s="213"/>
      <c r="R27" s="213"/>
      <c r="S27" s="214"/>
      <c r="T27" s="218" t="s">
        <v>7</v>
      </c>
      <c r="U27" s="219"/>
      <c r="V27" s="219"/>
      <c r="W27" s="220"/>
      <c r="X27" s="212" t="s">
        <v>97</v>
      </c>
      <c r="Y27" s="213"/>
      <c r="Z27" s="213"/>
      <c r="AA27" s="213"/>
      <c r="AB27" s="213"/>
      <c r="AC27" s="213"/>
      <c r="AD27" s="213"/>
      <c r="AE27" s="221"/>
    </row>
    <row r="28" spans="1:43" ht="26.15" customHeight="1" x14ac:dyDescent="0.2">
      <c r="A28" s="240"/>
      <c r="B28" s="156" t="s">
        <v>8</v>
      </c>
      <c r="C28" s="156"/>
      <c r="D28" s="156"/>
      <c r="E28" s="156"/>
      <c r="F28" s="156"/>
      <c r="G28" s="156"/>
      <c r="H28" s="222" t="s">
        <v>9</v>
      </c>
      <c r="I28" s="222"/>
      <c r="J28" s="222"/>
      <c r="K28" s="223" t="s">
        <v>70</v>
      </c>
      <c r="L28" s="223"/>
      <c r="M28" s="223"/>
      <c r="N28" s="223"/>
      <c r="O28" s="223"/>
      <c r="P28" s="223"/>
      <c r="Q28" s="223"/>
      <c r="R28" s="223"/>
      <c r="S28" s="223"/>
      <c r="T28" s="222" t="s">
        <v>40</v>
      </c>
      <c r="U28" s="222"/>
      <c r="V28" s="222"/>
      <c r="W28" s="222"/>
      <c r="X28" s="223" t="s">
        <v>70</v>
      </c>
      <c r="Y28" s="223"/>
      <c r="Z28" s="223"/>
      <c r="AA28" s="223"/>
      <c r="AB28" s="223"/>
      <c r="AC28" s="223"/>
      <c r="AD28" s="223"/>
      <c r="AE28" s="224"/>
    </row>
    <row r="29" spans="1:43" ht="26.15" customHeight="1" x14ac:dyDescent="0.2">
      <c r="A29" s="240"/>
      <c r="B29" s="204" t="s">
        <v>80</v>
      </c>
      <c r="C29" s="205"/>
      <c r="D29" s="205"/>
      <c r="E29" s="205"/>
      <c r="F29" s="205"/>
      <c r="G29" s="206"/>
      <c r="H29" s="185" t="s">
        <v>94</v>
      </c>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7"/>
    </row>
    <row r="30" spans="1:43" ht="26.15" customHeight="1" x14ac:dyDescent="0.2">
      <c r="A30" s="207" t="s">
        <v>10</v>
      </c>
      <c r="B30" s="210" t="s">
        <v>11</v>
      </c>
      <c r="C30" s="211"/>
      <c r="D30" s="211"/>
      <c r="E30" s="211"/>
      <c r="F30" s="211"/>
      <c r="G30" s="211"/>
      <c r="H30" s="212" t="s">
        <v>98</v>
      </c>
      <c r="I30" s="213"/>
      <c r="J30" s="213"/>
      <c r="K30" s="213"/>
      <c r="L30" s="213"/>
      <c r="M30" s="213"/>
      <c r="N30" s="213"/>
      <c r="O30" s="213"/>
      <c r="P30" s="213"/>
      <c r="Q30" s="213"/>
      <c r="R30" s="213"/>
      <c r="S30" s="213"/>
      <c r="T30" s="213"/>
      <c r="U30" s="213"/>
      <c r="V30" s="213"/>
      <c r="W30" s="214"/>
      <c r="X30" s="215" t="s">
        <v>12</v>
      </c>
      <c r="Y30" s="216"/>
      <c r="Z30" s="217"/>
      <c r="AA30" s="189" t="s">
        <v>13</v>
      </c>
      <c r="AB30" s="190"/>
      <c r="AC30" s="190"/>
      <c r="AD30" s="190"/>
      <c r="AE30" s="191"/>
    </row>
    <row r="31" spans="1:43" ht="26.15" customHeight="1" x14ac:dyDescent="0.2">
      <c r="A31" s="208"/>
      <c r="B31" s="210" t="s">
        <v>14</v>
      </c>
      <c r="C31" s="211"/>
      <c r="D31" s="211"/>
      <c r="E31" s="211"/>
      <c r="F31" s="211"/>
      <c r="G31" s="211"/>
      <c r="H31" s="185" t="s">
        <v>69</v>
      </c>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7"/>
    </row>
    <row r="32" spans="1:43" ht="26.15" customHeight="1" x14ac:dyDescent="0.2">
      <c r="A32" s="208"/>
      <c r="B32" s="101" t="s">
        <v>88</v>
      </c>
      <c r="C32" s="102"/>
      <c r="D32" s="102"/>
      <c r="E32" s="102"/>
      <c r="F32" s="102"/>
      <c r="G32" s="103"/>
      <c r="H32" s="156" t="s">
        <v>85</v>
      </c>
      <c r="I32" s="156"/>
      <c r="J32" s="156"/>
      <c r="K32" s="156"/>
      <c r="L32" s="156"/>
      <c r="M32" s="156"/>
      <c r="N32" s="156"/>
      <c r="O32" s="156"/>
      <c r="P32" s="156"/>
      <c r="Q32" s="156"/>
      <c r="R32" s="156"/>
      <c r="S32" s="156"/>
      <c r="T32" s="156" t="s">
        <v>86</v>
      </c>
      <c r="U32" s="156"/>
      <c r="V32" s="156"/>
      <c r="W32" s="156"/>
      <c r="X32" s="156"/>
      <c r="Y32" s="156"/>
      <c r="Z32" s="156"/>
      <c r="AA32" s="156"/>
      <c r="AB32" s="156"/>
      <c r="AC32" s="156"/>
      <c r="AD32" s="156"/>
      <c r="AE32" s="199"/>
    </row>
    <row r="33" spans="1:31" ht="26.15" customHeight="1" x14ac:dyDescent="0.2">
      <c r="A33" s="208"/>
      <c r="B33" s="150"/>
      <c r="C33" s="151"/>
      <c r="D33" s="151"/>
      <c r="E33" s="151"/>
      <c r="F33" s="151"/>
      <c r="G33" s="152"/>
      <c r="H33" s="200" t="s">
        <v>93</v>
      </c>
      <c r="I33" s="200"/>
      <c r="J33" s="200"/>
      <c r="K33" s="200"/>
      <c r="L33" s="200"/>
      <c r="M33" s="200"/>
      <c r="N33" s="200"/>
      <c r="O33" s="200"/>
      <c r="P33" s="200"/>
      <c r="Q33" s="200"/>
      <c r="R33" s="200"/>
      <c r="S33" s="200"/>
      <c r="T33" s="200" t="s">
        <v>92</v>
      </c>
      <c r="U33" s="200"/>
      <c r="V33" s="200"/>
      <c r="W33" s="200"/>
      <c r="X33" s="200"/>
      <c r="Y33" s="200"/>
      <c r="Z33" s="200"/>
      <c r="AA33" s="200"/>
      <c r="AB33" s="200"/>
      <c r="AC33" s="200"/>
      <c r="AD33" s="200"/>
      <c r="AE33" s="201"/>
    </row>
    <row r="34" spans="1:31" ht="26.15" customHeight="1" x14ac:dyDescent="0.2">
      <c r="A34" s="208"/>
      <c r="B34" s="153"/>
      <c r="C34" s="154"/>
      <c r="D34" s="154"/>
      <c r="E34" s="154"/>
      <c r="F34" s="154"/>
      <c r="G34" s="155"/>
      <c r="H34" s="202" t="s">
        <v>89</v>
      </c>
      <c r="I34" s="202"/>
      <c r="J34" s="202"/>
      <c r="K34" s="202"/>
      <c r="L34" s="202"/>
      <c r="M34" s="202"/>
      <c r="N34" s="202"/>
      <c r="O34" s="202"/>
      <c r="P34" s="202"/>
      <c r="Q34" s="202"/>
      <c r="R34" s="202"/>
      <c r="S34" s="202"/>
      <c r="T34" s="202" t="s">
        <v>89</v>
      </c>
      <c r="U34" s="202"/>
      <c r="V34" s="202"/>
      <c r="W34" s="202"/>
      <c r="X34" s="202"/>
      <c r="Y34" s="202"/>
      <c r="Z34" s="202"/>
      <c r="AA34" s="202"/>
      <c r="AB34" s="202"/>
      <c r="AC34" s="202"/>
      <c r="AD34" s="202"/>
      <c r="AE34" s="203"/>
    </row>
    <row r="35" spans="1:31" ht="26.15" customHeight="1" x14ac:dyDescent="0.2">
      <c r="A35" s="208"/>
      <c r="B35" s="153" t="s">
        <v>15</v>
      </c>
      <c r="C35" s="154"/>
      <c r="D35" s="154"/>
      <c r="E35" s="154"/>
      <c r="F35" s="154"/>
      <c r="G35" s="155"/>
      <c r="H35" s="197">
        <v>10</v>
      </c>
      <c r="I35" s="197"/>
      <c r="J35" s="197"/>
      <c r="K35" s="197"/>
      <c r="L35" s="197"/>
      <c r="M35" s="197"/>
      <c r="N35" s="197"/>
      <c r="O35" s="197"/>
      <c r="P35" s="197"/>
      <c r="Q35" s="197"/>
      <c r="R35" s="198"/>
      <c r="S35" s="59" t="s">
        <v>16</v>
      </c>
      <c r="T35" s="197">
        <v>10</v>
      </c>
      <c r="U35" s="197"/>
      <c r="V35" s="197"/>
      <c r="W35" s="197"/>
      <c r="X35" s="197"/>
      <c r="Y35" s="197"/>
      <c r="Z35" s="197"/>
      <c r="AA35" s="197"/>
      <c r="AB35" s="197"/>
      <c r="AC35" s="197"/>
      <c r="AD35" s="198"/>
      <c r="AE35" s="71" t="s">
        <v>16</v>
      </c>
    </row>
    <row r="36" spans="1:31" ht="26.15" customHeight="1" x14ac:dyDescent="0.2">
      <c r="A36" s="208"/>
      <c r="B36" s="121" t="s">
        <v>23</v>
      </c>
      <c r="C36" s="122"/>
      <c r="D36" s="122"/>
      <c r="E36" s="122"/>
      <c r="F36" s="122"/>
      <c r="G36" s="123"/>
      <c r="H36" s="192" t="s">
        <v>99</v>
      </c>
      <c r="I36" s="192"/>
      <c r="J36" s="192"/>
      <c r="K36" s="192"/>
      <c r="L36" s="192"/>
      <c r="M36" s="192"/>
      <c r="N36" s="192"/>
      <c r="O36" s="192"/>
      <c r="P36" s="192"/>
      <c r="Q36" s="192"/>
      <c r="R36" s="192"/>
      <c r="S36" s="192"/>
      <c r="T36" s="192" t="s">
        <v>99</v>
      </c>
      <c r="U36" s="192"/>
      <c r="V36" s="192"/>
      <c r="W36" s="192"/>
      <c r="X36" s="192"/>
      <c r="Y36" s="192"/>
      <c r="Z36" s="192"/>
      <c r="AA36" s="192"/>
      <c r="AB36" s="192"/>
      <c r="AC36" s="192"/>
      <c r="AD36" s="192"/>
      <c r="AE36" s="193"/>
    </row>
    <row r="37" spans="1:31" ht="26.15" customHeight="1" x14ac:dyDescent="0.2">
      <c r="A37" s="208"/>
      <c r="B37" s="121" t="s">
        <v>18</v>
      </c>
      <c r="C37" s="122"/>
      <c r="D37" s="122"/>
      <c r="E37" s="122"/>
      <c r="F37" s="122"/>
      <c r="G37" s="123"/>
      <c r="H37" s="192" t="s">
        <v>99</v>
      </c>
      <c r="I37" s="192"/>
      <c r="J37" s="192"/>
      <c r="K37" s="192"/>
      <c r="L37" s="192"/>
      <c r="M37" s="192"/>
      <c r="N37" s="192"/>
      <c r="O37" s="192"/>
      <c r="P37" s="192"/>
      <c r="Q37" s="192"/>
      <c r="R37" s="192"/>
      <c r="S37" s="192"/>
      <c r="T37" s="192" t="s">
        <v>99</v>
      </c>
      <c r="U37" s="192"/>
      <c r="V37" s="192"/>
      <c r="W37" s="192"/>
      <c r="X37" s="192"/>
      <c r="Y37" s="192"/>
      <c r="Z37" s="192"/>
      <c r="AA37" s="192"/>
      <c r="AB37" s="192"/>
      <c r="AC37" s="192"/>
      <c r="AD37" s="192"/>
      <c r="AE37" s="193"/>
    </row>
    <row r="38" spans="1:31" ht="26.15" customHeight="1" x14ac:dyDescent="0.2">
      <c r="A38" s="208"/>
      <c r="B38" s="101" t="s">
        <v>19</v>
      </c>
      <c r="C38" s="102"/>
      <c r="D38" s="102"/>
      <c r="E38" s="102"/>
      <c r="F38" s="102"/>
      <c r="G38" s="103"/>
      <c r="H38" s="194" t="s">
        <v>100</v>
      </c>
      <c r="I38" s="195"/>
      <c r="J38" s="195"/>
      <c r="K38" s="195"/>
      <c r="L38" s="195"/>
      <c r="M38" s="195"/>
      <c r="N38" s="195"/>
      <c r="O38" s="195"/>
      <c r="P38" s="195"/>
      <c r="Q38" s="195"/>
      <c r="R38" s="195"/>
      <c r="S38" s="195"/>
      <c r="T38" s="194" t="s">
        <v>101</v>
      </c>
      <c r="U38" s="195"/>
      <c r="V38" s="195"/>
      <c r="W38" s="195"/>
      <c r="X38" s="195"/>
      <c r="Y38" s="195"/>
      <c r="Z38" s="195"/>
      <c r="AA38" s="195"/>
      <c r="AB38" s="195"/>
      <c r="AC38" s="195"/>
      <c r="AD38" s="195"/>
      <c r="AE38" s="196"/>
    </row>
    <row r="39" spans="1:31" ht="26.25" customHeight="1" x14ac:dyDescent="0.2">
      <c r="A39" s="208"/>
      <c r="B39" s="121" t="s">
        <v>29</v>
      </c>
      <c r="C39" s="122"/>
      <c r="D39" s="122"/>
      <c r="E39" s="122"/>
      <c r="F39" s="122"/>
      <c r="G39" s="123"/>
      <c r="H39" s="47" t="s">
        <v>30</v>
      </c>
      <c r="I39" s="48"/>
      <c r="J39" s="48"/>
      <c r="K39" s="48"/>
      <c r="L39" s="48"/>
      <c r="M39" s="48"/>
      <c r="N39" s="48"/>
      <c r="O39" s="48"/>
      <c r="P39" s="48"/>
      <c r="Q39" s="48" t="s">
        <v>35</v>
      </c>
      <c r="R39" s="70" t="s">
        <v>31</v>
      </c>
      <c r="S39" s="70"/>
      <c r="T39" s="70" t="s">
        <v>32</v>
      </c>
      <c r="U39" s="70"/>
      <c r="V39" s="188" t="s">
        <v>33</v>
      </c>
      <c r="W39" s="188"/>
      <c r="X39" s="70"/>
      <c r="Y39" s="70" t="s">
        <v>32</v>
      </c>
      <c r="Z39" s="70"/>
      <c r="AA39" s="70" t="s">
        <v>34</v>
      </c>
      <c r="AB39" s="48"/>
      <c r="AC39" s="48" t="s">
        <v>36</v>
      </c>
      <c r="AD39" s="48"/>
      <c r="AE39" s="31"/>
    </row>
    <row r="40" spans="1:31" ht="26.15" customHeight="1" x14ac:dyDescent="0.2">
      <c r="A40" s="208"/>
      <c r="B40" s="121" t="s">
        <v>81</v>
      </c>
      <c r="C40" s="122"/>
      <c r="D40" s="122"/>
      <c r="E40" s="122"/>
      <c r="F40" s="122"/>
      <c r="G40" s="122"/>
      <c r="H40" s="189" t="s">
        <v>17</v>
      </c>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1"/>
    </row>
    <row r="41" spans="1:31" ht="26.15" customHeight="1" thickBot="1" x14ac:dyDescent="0.25">
      <c r="A41" s="208"/>
      <c r="B41" s="101" t="s">
        <v>107</v>
      </c>
      <c r="C41" s="102"/>
      <c r="D41" s="102"/>
      <c r="E41" s="102"/>
      <c r="F41" s="102"/>
      <c r="G41" s="102"/>
      <c r="H41" s="174" t="s">
        <v>127</v>
      </c>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6"/>
    </row>
    <row r="42" spans="1:31" ht="26.15" customHeight="1" thickBot="1" x14ac:dyDescent="0.25">
      <c r="A42" s="209"/>
      <c r="B42" s="171" t="s">
        <v>75</v>
      </c>
      <c r="C42" s="172"/>
      <c r="D42" s="172"/>
      <c r="E42" s="172"/>
      <c r="F42" s="172"/>
      <c r="G42" s="173"/>
      <c r="H42" s="174" t="s">
        <v>102</v>
      </c>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6"/>
    </row>
    <row r="43" spans="1:31" ht="29.25" customHeight="1" x14ac:dyDescent="0.2">
      <c r="A43" s="177" t="s">
        <v>20</v>
      </c>
      <c r="B43" s="178"/>
      <c r="C43" s="178"/>
      <c r="D43" s="179"/>
      <c r="E43" s="180" t="s">
        <v>135</v>
      </c>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2"/>
    </row>
    <row r="44" spans="1:31" ht="26.25" customHeight="1" x14ac:dyDescent="0.2">
      <c r="A44" s="106" t="s">
        <v>76</v>
      </c>
      <c r="B44" s="102"/>
      <c r="C44" s="102"/>
      <c r="D44" s="103"/>
      <c r="E44" s="157" t="s">
        <v>83</v>
      </c>
      <c r="F44" s="157"/>
      <c r="G44" s="157"/>
      <c r="H44" s="185" t="s">
        <v>136</v>
      </c>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7"/>
    </row>
    <row r="45" spans="1:31" ht="45.75" customHeight="1" x14ac:dyDescent="0.2">
      <c r="A45" s="183"/>
      <c r="B45" s="151"/>
      <c r="C45" s="151"/>
      <c r="D45" s="152"/>
      <c r="E45" s="157" t="s">
        <v>126</v>
      </c>
      <c r="F45" s="157"/>
      <c r="G45" s="157"/>
      <c r="H45" s="166" t="s">
        <v>133</v>
      </c>
      <c r="I45" s="167"/>
      <c r="J45" s="167"/>
      <c r="K45" s="167"/>
      <c r="L45" s="167"/>
      <c r="M45" s="167"/>
      <c r="N45" s="157" t="s">
        <v>120</v>
      </c>
      <c r="O45" s="157"/>
      <c r="P45" s="157"/>
      <c r="Q45" s="166" t="s">
        <v>123</v>
      </c>
      <c r="R45" s="167"/>
      <c r="S45" s="167"/>
      <c r="T45" s="167"/>
      <c r="U45" s="167"/>
      <c r="V45" s="167"/>
      <c r="W45" s="157" t="s">
        <v>121</v>
      </c>
      <c r="X45" s="157"/>
      <c r="Y45" s="157"/>
      <c r="Z45" s="166" t="s">
        <v>123</v>
      </c>
      <c r="AA45" s="167"/>
      <c r="AB45" s="167"/>
      <c r="AC45" s="167"/>
      <c r="AD45" s="167"/>
      <c r="AE45" s="168"/>
    </row>
    <row r="46" spans="1:31" ht="60" customHeight="1" x14ac:dyDescent="0.2">
      <c r="A46" s="183"/>
      <c r="B46" s="151"/>
      <c r="C46" s="151"/>
      <c r="D46" s="152"/>
      <c r="E46" s="157" t="s">
        <v>119</v>
      </c>
      <c r="F46" s="157"/>
      <c r="G46" s="157"/>
      <c r="H46" s="166" t="s">
        <v>129</v>
      </c>
      <c r="I46" s="167"/>
      <c r="J46" s="167"/>
      <c r="K46" s="167"/>
      <c r="L46" s="167"/>
      <c r="M46" s="167"/>
      <c r="N46" s="169" t="s">
        <v>124</v>
      </c>
      <c r="O46" s="169"/>
      <c r="P46" s="169"/>
      <c r="Q46" s="169"/>
      <c r="R46" s="169"/>
      <c r="S46" s="169"/>
      <c r="T46" s="169" t="s">
        <v>128</v>
      </c>
      <c r="U46" s="169"/>
      <c r="V46" s="169"/>
      <c r="W46" s="169"/>
      <c r="X46" s="169"/>
      <c r="Y46" s="169"/>
      <c r="Z46" s="169" t="s">
        <v>125</v>
      </c>
      <c r="AA46" s="169"/>
      <c r="AB46" s="169"/>
      <c r="AC46" s="169"/>
      <c r="AD46" s="169"/>
      <c r="AE46" s="170"/>
    </row>
    <row r="47" spans="1:31" ht="17.25" customHeight="1" x14ac:dyDescent="0.2">
      <c r="A47" s="183"/>
      <c r="B47" s="151"/>
      <c r="C47" s="151"/>
      <c r="D47" s="152"/>
      <c r="E47" s="101" t="s">
        <v>77</v>
      </c>
      <c r="F47" s="102"/>
      <c r="G47" s="102"/>
      <c r="H47" s="103"/>
      <c r="I47" s="32"/>
      <c r="J47" s="60" t="s">
        <v>71</v>
      </c>
      <c r="K47" s="69"/>
      <c r="L47" s="69"/>
      <c r="M47" s="60" t="s">
        <v>37</v>
      </c>
      <c r="N47" s="33"/>
      <c r="O47" s="34" t="s">
        <v>71</v>
      </c>
      <c r="P47" s="78"/>
      <c r="Q47" s="34"/>
      <c r="R47" s="156" t="s">
        <v>38</v>
      </c>
      <c r="S47" s="156"/>
      <c r="T47" s="156"/>
      <c r="U47" s="156"/>
      <c r="V47" s="156"/>
      <c r="W47" s="156"/>
      <c r="X47" s="156"/>
      <c r="Y47" s="157" t="s">
        <v>39</v>
      </c>
      <c r="Z47" s="157"/>
      <c r="AA47" s="157"/>
      <c r="AB47" s="157"/>
      <c r="AC47" s="157"/>
      <c r="AD47" s="157"/>
      <c r="AE47" s="158"/>
    </row>
    <row r="48" spans="1:31" ht="18" customHeight="1" x14ac:dyDescent="0.2">
      <c r="A48" s="183"/>
      <c r="B48" s="151"/>
      <c r="C48" s="151"/>
      <c r="D48" s="152"/>
      <c r="E48" s="150"/>
      <c r="F48" s="151"/>
      <c r="G48" s="151"/>
      <c r="H48" s="152"/>
      <c r="I48" s="93">
        <v>40634</v>
      </c>
      <c r="J48" s="94"/>
      <c r="K48" s="94"/>
      <c r="L48" s="94"/>
      <c r="M48" s="9" t="s">
        <v>37</v>
      </c>
      <c r="N48" s="95">
        <v>42825</v>
      </c>
      <c r="O48" s="96"/>
      <c r="P48" s="96"/>
      <c r="Q48" s="97"/>
      <c r="R48" s="98" t="s">
        <v>131</v>
      </c>
      <c r="S48" s="96"/>
      <c r="T48" s="96"/>
      <c r="U48" s="96"/>
      <c r="V48" s="96"/>
      <c r="W48" s="96"/>
      <c r="X48" s="97"/>
      <c r="Y48" s="159" t="s">
        <v>132</v>
      </c>
      <c r="Z48" s="160"/>
      <c r="AA48" s="160"/>
      <c r="AB48" s="160"/>
      <c r="AC48" s="160"/>
      <c r="AD48" s="160"/>
      <c r="AE48" s="161"/>
    </row>
    <row r="49" spans="1:31" ht="18" customHeight="1" x14ac:dyDescent="0.2">
      <c r="A49" s="183"/>
      <c r="B49" s="151"/>
      <c r="C49" s="151"/>
      <c r="D49" s="152"/>
      <c r="E49" s="150"/>
      <c r="F49" s="151"/>
      <c r="G49" s="151"/>
      <c r="H49" s="152"/>
      <c r="I49" s="93"/>
      <c r="J49" s="94"/>
      <c r="K49" s="94"/>
      <c r="L49" s="94"/>
      <c r="M49" s="9" t="s">
        <v>37</v>
      </c>
      <c r="N49" s="95"/>
      <c r="O49" s="96"/>
      <c r="P49" s="96"/>
      <c r="Q49" s="97"/>
      <c r="R49" s="98"/>
      <c r="S49" s="96"/>
      <c r="T49" s="96"/>
      <c r="U49" s="96"/>
      <c r="V49" s="96"/>
      <c r="W49" s="96"/>
      <c r="X49" s="97"/>
      <c r="Y49" s="77"/>
      <c r="Z49" s="75"/>
      <c r="AA49" s="75"/>
      <c r="AB49" s="75"/>
      <c r="AC49" s="75"/>
      <c r="AD49" s="75"/>
      <c r="AE49" s="80"/>
    </row>
    <row r="50" spans="1:31" ht="18" customHeight="1" x14ac:dyDescent="0.2">
      <c r="A50" s="183"/>
      <c r="B50" s="151"/>
      <c r="C50" s="151"/>
      <c r="D50" s="152"/>
      <c r="E50" s="150"/>
      <c r="F50" s="151"/>
      <c r="G50" s="151"/>
      <c r="H50" s="152"/>
      <c r="I50" s="162"/>
      <c r="J50" s="163"/>
      <c r="K50" s="163"/>
      <c r="L50" s="163"/>
      <c r="M50" s="36" t="s">
        <v>37</v>
      </c>
      <c r="N50" s="164"/>
      <c r="O50" s="127"/>
      <c r="P50" s="127"/>
      <c r="Q50" s="165"/>
      <c r="R50" s="126"/>
      <c r="S50" s="127"/>
      <c r="T50" s="127"/>
      <c r="U50" s="127"/>
      <c r="V50" s="127"/>
      <c r="W50" s="127"/>
      <c r="X50" s="165"/>
      <c r="Y50" s="126"/>
      <c r="Z50" s="127"/>
      <c r="AA50" s="127"/>
      <c r="AB50" s="127"/>
      <c r="AC50" s="127"/>
      <c r="AD50" s="127"/>
      <c r="AE50" s="128"/>
    </row>
    <row r="51" spans="1:31" ht="18" customHeight="1" x14ac:dyDescent="0.2">
      <c r="A51" s="184"/>
      <c r="B51" s="154"/>
      <c r="C51" s="154"/>
      <c r="D51" s="155"/>
      <c r="E51" s="153"/>
      <c r="F51" s="154"/>
      <c r="G51" s="154"/>
      <c r="H51" s="155"/>
      <c r="I51" s="129"/>
      <c r="J51" s="130"/>
      <c r="K51" s="131"/>
      <c r="L51" s="131"/>
      <c r="M51" s="79" t="s">
        <v>37</v>
      </c>
      <c r="N51" s="132"/>
      <c r="O51" s="133"/>
      <c r="P51" s="134"/>
      <c r="Q51" s="135"/>
      <c r="R51" s="136"/>
      <c r="S51" s="134"/>
      <c r="T51" s="134"/>
      <c r="U51" s="134"/>
      <c r="V51" s="134"/>
      <c r="W51" s="134"/>
      <c r="X51" s="135"/>
      <c r="Y51" s="136"/>
      <c r="Z51" s="134"/>
      <c r="AA51" s="134"/>
      <c r="AB51" s="134"/>
      <c r="AC51" s="134"/>
      <c r="AD51" s="134"/>
      <c r="AE51" s="137"/>
    </row>
    <row r="52" spans="1:31" ht="18" customHeight="1" x14ac:dyDescent="0.2">
      <c r="A52" s="138" t="s">
        <v>24</v>
      </c>
      <c r="B52" s="139"/>
      <c r="C52" s="139"/>
      <c r="D52" s="140"/>
      <c r="E52" s="141" t="s">
        <v>28</v>
      </c>
      <c r="F52" s="142"/>
      <c r="G52" s="142"/>
      <c r="H52" s="142"/>
      <c r="I52" s="142"/>
      <c r="J52" s="142"/>
      <c r="K52" s="145" t="s">
        <v>21</v>
      </c>
      <c r="L52" s="145"/>
      <c r="M52" s="145"/>
      <c r="N52" s="145"/>
      <c r="O52" s="145"/>
      <c r="P52" s="146" t="s">
        <v>78</v>
      </c>
      <c r="Q52" s="146"/>
      <c r="R52" s="146"/>
      <c r="S52" s="146"/>
      <c r="T52" s="146"/>
      <c r="U52" s="146"/>
      <c r="V52" s="146"/>
      <c r="W52" s="147"/>
      <c r="X52" s="148" t="s">
        <v>79</v>
      </c>
      <c r="Y52" s="146"/>
      <c r="Z52" s="146"/>
      <c r="AA52" s="146"/>
      <c r="AB52" s="146"/>
      <c r="AC52" s="146"/>
      <c r="AD52" s="146"/>
      <c r="AE52" s="149"/>
    </row>
    <row r="53" spans="1:31" ht="24" customHeight="1" x14ac:dyDescent="0.2">
      <c r="A53" s="138"/>
      <c r="B53" s="139"/>
      <c r="C53" s="139"/>
      <c r="D53" s="140"/>
      <c r="E53" s="143"/>
      <c r="F53" s="144"/>
      <c r="G53" s="144"/>
      <c r="H53" s="144"/>
      <c r="I53" s="144"/>
      <c r="J53" s="144"/>
      <c r="K53" s="99">
        <v>5</v>
      </c>
      <c r="L53" s="100"/>
      <c r="M53" s="100"/>
      <c r="N53" s="100"/>
      <c r="O53" s="49" t="s">
        <v>22</v>
      </c>
      <c r="P53" s="99">
        <v>8</v>
      </c>
      <c r="Q53" s="100"/>
      <c r="R53" s="100"/>
      <c r="S53" s="100"/>
      <c r="T53" s="100"/>
      <c r="U53" s="100"/>
      <c r="V53" s="100"/>
      <c r="W53" s="49" t="s">
        <v>22</v>
      </c>
      <c r="X53" s="99">
        <v>10</v>
      </c>
      <c r="Y53" s="100"/>
      <c r="Z53" s="100"/>
      <c r="AA53" s="100"/>
      <c r="AB53" s="100"/>
      <c r="AC53" s="100"/>
      <c r="AD53" s="100"/>
      <c r="AE53" s="37" t="s">
        <v>22</v>
      </c>
    </row>
    <row r="54" spans="1:31" ht="27.75" customHeight="1" x14ac:dyDescent="0.2">
      <c r="A54" s="138"/>
      <c r="B54" s="139"/>
      <c r="C54" s="139"/>
      <c r="D54" s="140"/>
      <c r="E54" s="116" t="s">
        <v>25</v>
      </c>
      <c r="F54" s="117"/>
      <c r="G54" s="117"/>
      <c r="H54" s="117"/>
      <c r="I54" s="117"/>
      <c r="J54" s="118"/>
      <c r="K54" s="119" t="s">
        <v>26</v>
      </c>
      <c r="L54" s="119"/>
      <c r="M54" s="119"/>
      <c r="N54" s="119"/>
      <c r="O54" s="119"/>
      <c r="P54" s="119"/>
      <c r="Q54" s="119"/>
      <c r="R54" s="119"/>
      <c r="S54" s="119"/>
      <c r="T54" s="119"/>
      <c r="U54" s="119"/>
      <c r="V54" s="119"/>
      <c r="W54" s="119"/>
      <c r="X54" s="119"/>
      <c r="Y54" s="119"/>
      <c r="Z54" s="119"/>
      <c r="AA54" s="119"/>
      <c r="AB54" s="119"/>
      <c r="AC54" s="119"/>
      <c r="AD54" s="119"/>
      <c r="AE54" s="120"/>
    </row>
    <row r="55" spans="1:31" ht="27" customHeight="1" x14ac:dyDescent="0.2">
      <c r="A55" s="138"/>
      <c r="B55" s="139"/>
      <c r="C55" s="139"/>
      <c r="D55" s="140"/>
      <c r="E55" s="38"/>
      <c r="F55" s="121" t="s">
        <v>27</v>
      </c>
      <c r="G55" s="122"/>
      <c r="H55" s="122"/>
      <c r="I55" s="122"/>
      <c r="J55" s="123"/>
      <c r="K55" s="124">
        <v>43485</v>
      </c>
      <c r="L55" s="124"/>
      <c r="M55" s="124"/>
      <c r="N55" s="124"/>
      <c r="O55" s="124"/>
      <c r="P55" s="124"/>
      <c r="Q55" s="124"/>
      <c r="R55" s="124"/>
      <c r="S55" s="124"/>
      <c r="T55" s="124"/>
      <c r="U55" s="124"/>
      <c r="V55" s="124"/>
      <c r="W55" s="124"/>
      <c r="X55" s="124"/>
      <c r="Y55" s="124"/>
      <c r="Z55" s="124"/>
      <c r="AA55" s="124"/>
      <c r="AB55" s="124"/>
      <c r="AC55" s="124"/>
      <c r="AD55" s="124"/>
      <c r="AE55" s="125"/>
    </row>
    <row r="56" spans="1:31" ht="27" customHeight="1" x14ac:dyDescent="0.2">
      <c r="A56" s="138"/>
      <c r="B56" s="139"/>
      <c r="C56" s="139"/>
      <c r="D56" s="140"/>
      <c r="E56" s="39"/>
      <c r="F56" s="101" t="s">
        <v>72</v>
      </c>
      <c r="G56" s="102"/>
      <c r="H56" s="102"/>
      <c r="I56" s="102"/>
      <c r="J56" s="103"/>
      <c r="K56" s="104" t="s">
        <v>134</v>
      </c>
      <c r="L56" s="104"/>
      <c r="M56" s="104"/>
      <c r="N56" s="104"/>
      <c r="O56" s="104"/>
      <c r="P56" s="104"/>
      <c r="Q56" s="104"/>
      <c r="R56" s="104"/>
      <c r="S56" s="104"/>
      <c r="T56" s="104"/>
      <c r="U56" s="104"/>
      <c r="V56" s="104"/>
      <c r="W56" s="104"/>
      <c r="X56" s="104"/>
      <c r="Y56" s="104"/>
      <c r="Z56" s="104"/>
      <c r="AA56" s="104"/>
      <c r="AB56" s="104"/>
      <c r="AC56" s="104"/>
      <c r="AD56" s="104"/>
      <c r="AE56" s="105"/>
    </row>
    <row r="57" spans="1:31" ht="27.75" customHeight="1" x14ac:dyDescent="0.2">
      <c r="A57" s="106" t="s">
        <v>50</v>
      </c>
      <c r="B57" s="102"/>
      <c r="C57" s="102"/>
      <c r="D57" s="103"/>
      <c r="E57" s="107" t="s">
        <v>51</v>
      </c>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9"/>
    </row>
    <row r="58" spans="1:31" ht="24.75" customHeight="1" x14ac:dyDescent="0.2">
      <c r="A58" s="110" t="s">
        <v>41</v>
      </c>
      <c r="B58" s="111"/>
      <c r="C58" s="111"/>
      <c r="D58" s="112"/>
      <c r="E58" s="113" t="s">
        <v>113</v>
      </c>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5"/>
    </row>
    <row r="59" spans="1:31" ht="28.5" customHeight="1" thickBot="1" x14ac:dyDescent="0.25">
      <c r="A59" s="81" t="s">
        <v>114</v>
      </c>
      <c r="B59" s="82"/>
      <c r="C59" s="82"/>
      <c r="D59" s="83"/>
      <c r="E59" s="84" t="s">
        <v>115</v>
      </c>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6"/>
    </row>
    <row r="60" spans="1:31" ht="28.5" customHeight="1" x14ac:dyDescent="0.2">
      <c r="A60" s="67"/>
      <c r="B60" s="67"/>
      <c r="C60" s="67"/>
      <c r="D60" s="67"/>
      <c r="E60" s="67"/>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row>
    <row r="61" spans="1:31" ht="17.25" customHeight="1" x14ac:dyDescent="0.2">
      <c r="A61" s="40" t="s">
        <v>45</v>
      </c>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row>
    <row r="62" spans="1:31" ht="3" customHeight="1"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row>
    <row r="63" spans="1:31" ht="17.25" customHeight="1" x14ac:dyDescent="0.2">
      <c r="A63" s="21" t="s">
        <v>42</v>
      </c>
      <c r="B63" s="21"/>
      <c r="C63" s="21"/>
      <c r="D63" s="21"/>
      <c r="E63" s="21"/>
      <c r="F63" s="21"/>
      <c r="G63" s="21"/>
      <c r="H63" s="21"/>
      <c r="I63" s="21"/>
      <c r="J63" s="21"/>
      <c r="K63" s="21"/>
      <c r="L63" s="21"/>
      <c r="M63" s="21"/>
      <c r="N63" s="21"/>
      <c r="O63" s="21"/>
      <c r="P63" s="21"/>
      <c r="Q63" s="21"/>
      <c r="R63" s="21"/>
      <c r="S63" s="21"/>
      <c r="T63" s="21"/>
      <c r="U63" s="21"/>
      <c r="V63" s="21"/>
      <c r="W63" s="21"/>
      <c r="X63" s="21"/>
      <c r="Y63" s="21"/>
    </row>
    <row r="64" spans="1:31" ht="17.25" customHeight="1" x14ac:dyDescent="0.2">
      <c r="A64" s="21"/>
      <c r="B64" s="22" t="s">
        <v>104</v>
      </c>
      <c r="C64" s="21"/>
      <c r="D64" s="21"/>
      <c r="E64" s="21"/>
      <c r="F64" s="21"/>
      <c r="G64" s="21"/>
      <c r="H64" s="21"/>
      <c r="I64" s="21"/>
      <c r="J64" s="21"/>
      <c r="K64" s="21"/>
      <c r="L64" s="21"/>
      <c r="M64" s="21"/>
      <c r="N64" s="21"/>
      <c r="O64" s="21"/>
      <c r="P64" s="21"/>
      <c r="Q64" s="21"/>
      <c r="R64" s="21"/>
      <c r="S64" s="21"/>
      <c r="T64" s="21"/>
      <c r="U64" s="21"/>
      <c r="V64" s="21"/>
      <c r="W64" s="21"/>
      <c r="X64" s="21"/>
      <c r="Y64" s="21"/>
    </row>
    <row r="65" spans="1:31" ht="17.25" customHeight="1" x14ac:dyDescent="0.2">
      <c r="A65" s="21"/>
      <c r="B65" s="22" t="s">
        <v>106</v>
      </c>
      <c r="C65" s="21"/>
      <c r="D65" s="21"/>
      <c r="E65" s="21"/>
      <c r="F65" s="21"/>
      <c r="G65" s="21"/>
      <c r="H65" s="21"/>
      <c r="I65" s="21"/>
      <c r="J65" s="21"/>
      <c r="K65" s="21"/>
      <c r="L65" s="21"/>
      <c r="M65" s="21"/>
      <c r="N65" s="21"/>
      <c r="O65" s="21"/>
      <c r="P65" s="21"/>
      <c r="Q65" s="21"/>
      <c r="R65" s="21"/>
      <c r="S65" s="21"/>
      <c r="T65" s="21"/>
      <c r="U65" s="21"/>
      <c r="V65" s="21"/>
      <c r="W65" s="21"/>
      <c r="X65" s="21"/>
      <c r="Y65" s="21"/>
    </row>
    <row r="66" spans="1:31" ht="17.25" customHeight="1" x14ac:dyDescent="0.2">
      <c r="A66" s="21"/>
      <c r="B66" s="22" t="s">
        <v>105</v>
      </c>
      <c r="C66" s="21"/>
      <c r="D66" s="21"/>
      <c r="E66" s="21"/>
      <c r="F66" s="21"/>
      <c r="G66" s="21"/>
      <c r="H66" s="21"/>
      <c r="I66" s="21"/>
      <c r="J66" s="21"/>
      <c r="K66" s="21"/>
      <c r="L66" s="21"/>
      <c r="M66" s="21"/>
      <c r="N66" s="21"/>
      <c r="O66" s="21"/>
      <c r="P66" s="21"/>
      <c r="Q66" s="21"/>
      <c r="R66" s="21"/>
      <c r="S66" s="21"/>
      <c r="T66" s="21"/>
      <c r="U66" s="21"/>
      <c r="V66" s="21"/>
      <c r="W66" s="21"/>
      <c r="X66" s="21"/>
      <c r="Y66" s="21"/>
    </row>
    <row r="67" spans="1:31" ht="17.25" customHeight="1" x14ac:dyDescent="0.2">
      <c r="A67" s="21"/>
      <c r="B67" s="68" t="s">
        <v>116</v>
      </c>
      <c r="C67" s="3"/>
      <c r="D67" s="21"/>
      <c r="E67" s="21"/>
      <c r="F67" s="21"/>
      <c r="G67" s="21"/>
      <c r="H67" s="21"/>
      <c r="I67" s="21"/>
      <c r="J67" s="21"/>
      <c r="K67" s="21"/>
      <c r="L67" s="21"/>
      <c r="M67" s="21"/>
      <c r="N67" s="21"/>
      <c r="O67" s="21"/>
      <c r="P67" s="21"/>
      <c r="Q67" s="21"/>
      <c r="R67" s="21"/>
      <c r="S67" s="21"/>
      <c r="T67" s="21"/>
      <c r="U67" s="21"/>
      <c r="V67" s="21"/>
      <c r="W67" s="21"/>
      <c r="X67" s="21"/>
      <c r="Y67" s="21"/>
    </row>
    <row r="68" spans="1:31" ht="5.25" customHeight="1"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row>
    <row r="69" spans="1:31" ht="14.25" customHeight="1" x14ac:dyDescent="0.2">
      <c r="A69" s="21" t="s">
        <v>46</v>
      </c>
      <c r="B69" s="21"/>
      <c r="C69" s="21"/>
      <c r="D69" s="21"/>
      <c r="E69" s="21"/>
      <c r="F69" s="21"/>
      <c r="G69" s="21"/>
      <c r="H69" s="21"/>
      <c r="I69" s="21"/>
      <c r="J69" s="21"/>
      <c r="K69" s="21"/>
      <c r="L69" s="21"/>
      <c r="M69" s="21"/>
      <c r="N69" s="21"/>
      <c r="O69" s="21"/>
      <c r="P69" s="21"/>
      <c r="Q69" s="21"/>
      <c r="R69" s="21"/>
      <c r="S69" s="21"/>
      <c r="T69" s="21"/>
      <c r="U69" s="21"/>
      <c r="V69" s="21"/>
      <c r="W69" s="21"/>
      <c r="X69" s="21"/>
      <c r="Y69" s="21"/>
    </row>
    <row r="70" spans="1:31" x14ac:dyDescent="0.2">
      <c r="A70" s="22" t="s">
        <v>108</v>
      </c>
      <c r="B70" s="22"/>
      <c r="C70" s="22"/>
      <c r="D70" s="22"/>
      <c r="E70" s="22"/>
      <c r="F70" s="22"/>
      <c r="G70" s="22"/>
      <c r="H70" s="22"/>
      <c r="I70" s="22"/>
      <c r="J70" s="22"/>
      <c r="K70" s="22"/>
      <c r="L70" s="22"/>
      <c r="M70" s="22"/>
      <c r="N70" s="22"/>
      <c r="O70" s="22"/>
      <c r="P70" s="22"/>
      <c r="Q70" s="22"/>
      <c r="R70" s="22"/>
      <c r="S70" s="22"/>
      <c r="T70" s="22"/>
      <c r="U70" s="22"/>
      <c r="V70" s="22"/>
      <c r="W70" s="22"/>
      <c r="X70" s="22"/>
      <c r="Y70" s="21"/>
      <c r="Z70" s="87" t="s">
        <v>47</v>
      </c>
      <c r="AA70" s="88"/>
      <c r="AB70" s="88"/>
      <c r="AC70" s="88"/>
      <c r="AD70" s="88"/>
      <c r="AE70" s="89"/>
    </row>
    <row r="71" spans="1:31" x14ac:dyDescent="0.2">
      <c r="A71" s="22" t="s">
        <v>109</v>
      </c>
      <c r="B71" s="22"/>
      <c r="C71" s="22"/>
      <c r="D71" s="22"/>
      <c r="E71" s="22"/>
      <c r="F71" s="22"/>
      <c r="G71" s="22"/>
      <c r="H71" s="22"/>
      <c r="I71" s="22"/>
      <c r="J71" s="22"/>
      <c r="K71" s="22"/>
      <c r="L71" s="22"/>
      <c r="M71" s="22"/>
      <c r="N71" s="22"/>
      <c r="O71" s="22"/>
      <c r="P71" s="22"/>
      <c r="Q71" s="22"/>
      <c r="R71" s="22"/>
      <c r="S71" s="22"/>
      <c r="T71" s="22"/>
      <c r="U71" s="22"/>
      <c r="V71" s="22"/>
      <c r="W71" s="22"/>
      <c r="X71" s="22"/>
      <c r="Y71" s="21"/>
      <c r="Z71" s="61"/>
      <c r="AA71" s="62"/>
      <c r="AB71" s="62"/>
      <c r="AC71" s="62"/>
      <c r="AD71" s="62"/>
      <c r="AE71" s="63"/>
    </row>
    <row r="72" spans="1:31" x14ac:dyDescent="0.2">
      <c r="A72" s="22"/>
      <c r="B72" s="2" t="s">
        <v>84</v>
      </c>
      <c r="Z72" s="64"/>
      <c r="AA72" s="21"/>
      <c r="AB72" s="21"/>
      <c r="AC72" s="21"/>
      <c r="AD72" s="21"/>
      <c r="AE72" s="65"/>
    </row>
    <row r="73" spans="1:31" x14ac:dyDescent="0.2">
      <c r="Z73" s="90"/>
      <c r="AA73" s="91"/>
      <c r="AB73" s="91"/>
      <c r="AC73" s="91"/>
      <c r="AD73" s="91"/>
      <c r="AE73" s="92"/>
    </row>
    <row r="74" spans="1:31" x14ac:dyDescent="0.2">
      <c r="Z74" s="41"/>
      <c r="AA74" s="42"/>
      <c r="AB74" s="42"/>
      <c r="AC74" s="42"/>
      <c r="AD74" s="42"/>
      <c r="AE74" s="43"/>
    </row>
    <row r="75" spans="1:31" x14ac:dyDescent="0.2">
      <c r="Z75" s="41"/>
      <c r="AA75" s="42"/>
      <c r="AB75" s="42"/>
      <c r="AC75" s="42"/>
      <c r="AD75" s="42"/>
      <c r="AE75" s="43"/>
    </row>
    <row r="76" spans="1:31" x14ac:dyDescent="0.2">
      <c r="Z76" s="44"/>
      <c r="AA76" s="45"/>
      <c r="AB76" s="45"/>
      <c r="AC76" s="45"/>
      <c r="AD76" s="45"/>
      <c r="AE76" s="46"/>
    </row>
  </sheetData>
  <mergeCells count="125">
    <mergeCell ref="E14:M17"/>
    <mergeCell ref="O14:P17"/>
    <mergeCell ref="R14:S17"/>
    <mergeCell ref="U14:V17"/>
    <mergeCell ref="Y14:Z17"/>
    <mergeCell ref="AC14:AD17"/>
    <mergeCell ref="A3:AE3"/>
    <mergeCell ref="A4:AE4"/>
    <mergeCell ref="A6:AE6"/>
    <mergeCell ref="A7:AE7"/>
    <mergeCell ref="A8:AE8"/>
    <mergeCell ref="B12:P12"/>
    <mergeCell ref="Q12:W12"/>
    <mergeCell ref="X12:AD12"/>
    <mergeCell ref="AE12:AE18"/>
    <mergeCell ref="B14:C17"/>
    <mergeCell ref="T27:W27"/>
    <mergeCell ref="X27:AE27"/>
    <mergeCell ref="B28:G28"/>
    <mergeCell ref="H28:J28"/>
    <mergeCell ref="K28:S28"/>
    <mergeCell ref="T28:W28"/>
    <mergeCell ref="X28:AE28"/>
    <mergeCell ref="X21:Y21"/>
    <mergeCell ref="A22:G24"/>
    <mergeCell ref="H22:P22"/>
    <mergeCell ref="A25:A29"/>
    <mergeCell ref="B25:G25"/>
    <mergeCell ref="H25:AE25"/>
    <mergeCell ref="B26:G26"/>
    <mergeCell ref="H26:AE26"/>
    <mergeCell ref="B27:G27"/>
    <mergeCell ref="H27:S27"/>
    <mergeCell ref="B29:G29"/>
    <mergeCell ref="H29:AE29"/>
    <mergeCell ref="A30:A42"/>
    <mergeCell ref="B30:G30"/>
    <mergeCell ref="H30:W30"/>
    <mergeCell ref="X30:Z30"/>
    <mergeCell ref="AA30:AE30"/>
    <mergeCell ref="B31:G31"/>
    <mergeCell ref="H31:AE31"/>
    <mergeCell ref="B32:G34"/>
    <mergeCell ref="B35:G35"/>
    <mergeCell ref="H35:R35"/>
    <mergeCell ref="T35:AD35"/>
    <mergeCell ref="B36:G36"/>
    <mergeCell ref="H36:S36"/>
    <mergeCell ref="T36:AE36"/>
    <mergeCell ref="H32:S32"/>
    <mergeCell ref="T32:AE32"/>
    <mergeCell ref="H33:S33"/>
    <mergeCell ref="T33:AE33"/>
    <mergeCell ref="H34:S34"/>
    <mergeCell ref="T34:AE34"/>
    <mergeCell ref="B39:G39"/>
    <mergeCell ref="V39:W39"/>
    <mergeCell ref="B40:G40"/>
    <mergeCell ref="H40:AE40"/>
    <mergeCell ref="B41:G41"/>
    <mergeCell ref="H41:AE41"/>
    <mergeCell ref="B37:G37"/>
    <mergeCell ref="H37:S37"/>
    <mergeCell ref="T37:AE37"/>
    <mergeCell ref="B38:G38"/>
    <mergeCell ref="H38:S38"/>
    <mergeCell ref="T38:AE38"/>
    <mergeCell ref="Q45:V45"/>
    <mergeCell ref="W45:Y45"/>
    <mergeCell ref="Z45:AE45"/>
    <mergeCell ref="E46:G46"/>
    <mergeCell ref="H46:M46"/>
    <mergeCell ref="N46:S46"/>
    <mergeCell ref="T46:Y46"/>
    <mergeCell ref="Z46:AE46"/>
    <mergeCell ref="B42:G42"/>
    <mergeCell ref="H42:AE42"/>
    <mergeCell ref="A43:D43"/>
    <mergeCell ref="E43:AE43"/>
    <mergeCell ref="A44:D51"/>
    <mergeCell ref="E44:G44"/>
    <mergeCell ref="H44:AE44"/>
    <mergeCell ref="E45:G45"/>
    <mergeCell ref="H45:M45"/>
    <mergeCell ref="N45:P45"/>
    <mergeCell ref="Y51:AE51"/>
    <mergeCell ref="A52:D56"/>
    <mergeCell ref="E52:J53"/>
    <mergeCell ref="K52:O52"/>
    <mergeCell ref="P52:W52"/>
    <mergeCell ref="X52:AE52"/>
    <mergeCell ref="E47:H51"/>
    <mergeCell ref="R47:X47"/>
    <mergeCell ref="Y47:AE47"/>
    <mergeCell ref="I48:L48"/>
    <mergeCell ref="N48:Q48"/>
    <mergeCell ref="R48:X48"/>
    <mergeCell ref="Y48:AE48"/>
    <mergeCell ref="I50:L50"/>
    <mergeCell ref="N50:Q50"/>
    <mergeCell ref="R50:X50"/>
    <mergeCell ref="A59:D59"/>
    <mergeCell ref="E59:AE59"/>
    <mergeCell ref="Z70:AE70"/>
    <mergeCell ref="Z73:AE73"/>
    <mergeCell ref="I49:L49"/>
    <mergeCell ref="N49:Q49"/>
    <mergeCell ref="R49:X49"/>
    <mergeCell ref="K53:N53"/>
    <mergeCell ref="F56:J56"/>
    <mergeCell ref="K56:AE56"/>
    <mergeCell ref="A57:D57"/>
    <mergeCell ref="E57:AE57"/>
    <mergeCell ref="A58:D58"/>
    <mergeCell ref="E58:AE58"/>
    <mergeCell ref="P53:V53"/>
    <mergeCell ref="X53:AD53"/>
    <mergeCell ref="E54:J54"/>
    <mergeCell ref="K54:AE54"/>
    <mergeCell ref="F55:J55"/>
    <mergeCell ref="K55:AE55"/>
    <mergeCell ref="Y50:AE50"/>
    <mergeCell ref="I51:L51"/>
    <mergeCell ref="N51:Q51"/>
    <mergeCell ref="R51:X51"/>
  </mergeCells>
  <phoneticPr fontId="4"/>
  <dataValidations count="3">
    <dataValidation imeMode="fullAlpha" allowBlank="1" showInputMessage="1" showErrorMessage="1" sqref="K28:S28 X28" xr:uid="{00000000-0002-0000-0100-000000000000}"/>
    <dataValidation imeMode="hiragana" allowBlank="1" showInputMessage="1" showErrorMessage="1" sqref="T32:T38 H30 X30 H31:AE31 AA30 H29:AE29 H26:AE26 X27 H32:H42" xr:uid="{00000000-0002-0000-0100-000001000000}"/>
    <dataValidation imeMode="halfAlpha" allowBlank="1" showInputMessage="1" showErrorMessage="1" sqref="Z21 AB21 AD21" xr:uid="{00000000-0002-0000-0100-000002000000}"/>
  </dataValidations>
  <hyperlinks>
    <hyperlink ref="B72" r:id="rId1" xr:uid="{00000000-0004-0000-0100-000000000000}"/>
  </hyperlinks>
  <pageMargins left="0.70866141732283472" right="0.31496062992125984" top="0.74803149606299213" bottom="0.35433070866141736" header="0.31496062992125984" footer="0.31496062992125984"/>
  <pageSetup paperSize="9" scale="96" orientation="portrait" r:id="rId2"/>
  <rowBreaks count="1" manualBreakCount="1">
    <brk id="42" max="30"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95AC9-E6A2-4AA5-AAE6-584C621DAD12}">
  <dimension ref="A1:AN64"/>
  <sheetViews>
    <sheetView showGridLines="0" view="pageBreakPreview" zoomScaleNormal="100" zoomScaleSheetLayoutView="100" workbookViewId="0">
      <selection activeCell="B1" sqref="B1"/>
    </sheetView>
  </sheetViews>
  <sheetFormatPr defaultColWidth="9" defaultRowHeight="21" customHeight="1" x14ac:dyDescent="0.2"/>
  <cols>
    <col min="1" max="1" width="2.81640625" style="335" customWidth="1"/>
    <col min="2" max="2" width="16.36328125" style="328" customWidth="1"/>
    <col min="3" max="5" width="7.1796875" style="335" customWidth="1"/>
    <col min="6" max="36" width="2.81640625" style="335" customWidth="1"/>
    <col min="37" max="37" width="7.1796875" style="335" customWidth="1"/>
    <col min="38" max="39" width="8.26953125" style="335" customWidth="1"/>
    <col min="40" max="40" width="6.08984375" style="335" customWidth="1"/>
    <col min="41" max="16384" width="9" style="335"/>
  </cols>
  <sheetData>
    <row r="1" spans="1:40" ht="18" customHeight="1" x14ac:dyDescent="0.2">
      <c r="A1" s="327" t="s">
        <v>138</v>
      </c>
      <c r="C1" s="329"/>
      <c r="D1" s="329"/>
      <c r="E1" s="329"/>
      <c r="F1" s="329"/>
      <c r="G1" s="329"/>
      <c r="H1" s="329"/>
      <c r="I1" s="329"/>
      <c r="J1" s="329"/>
      <c r="K1" s="329"/>
      <c r="L1" s="329"/>
      <c r="M1" s="329"/>
      <c r="N1" s="329"/>
      <c r="O1" s="329"/>
      <c r="P1" s="329"/>
      <c r="Q1" s="329"/>
      <c r="R1" s="329"/>
      <c r="S1" s="329"/>
      <c r="T1" s="329"/>
      <c r="U1" s="329"/>
      <c r="V1" s="329"/>
      <c r="W1" s="329"/>
      <c r="X1" s="330"/>
      <c r="Y1" s="330"/>
      <c r="Z1" s="331"/>
      <c r="AA1" s="331"/>
      <c r="AB1" s="331"/>
      <c r="AC1" s="331"/>
      <c r="AD1" s="332"/>
      <c r="AE1" s="332"/>
      <c r="AF1" s="332"/>
      <c r="AG1" s="332"/>
      <c r="AH1" s="332"/>
      <c r="AI1" s="333" t="s">
        <v>139</v>
      </c>
      <c r="AJ1" s="333"/>
      <c r="AK1" s="334"/>
      <c r="AL1" s="334"/>
      <c r="AM1" s="334"/>
      <c r="AN1" s="334"/>
    </row>
    <row r="2" spans="1:40" ht="18" customHeight="1" x14ac:dyDescent="0.2">
      <c r="A2" s="331"/>
      <c r="B2" s="336"/>
      <c r="C2" s="336"/>
      <c r="D2" s="336"/>
      <c r="E2" s="336"/>
      <c r="F2" s="336"/>
      <c r="G2" s="336"/>
      <c r="H2" s="336"/>
      <c r="I2" s="336"/>
      <c r="J2" s="336"/>
      <c r="K2" s="336"/>
      <c r="L2" s="336"/>
      <c r="M2" s="337">
        <v>2026</v>
      </c>
      <c r="N2" s="337"/>
      <c r="O2" s="337"/>
      <c r="P2" s="337"/>
      <c r="Q2" s="338" t="s">
        <v>0</v>
      </c>
      <c r="R2" s="338"/>
      <c r="S2" s="337">
        <v>5</v>
      </c>
      <c r="T2" s="337"/>
      <c r="U2" s="338" t="s">
        <v>140</v>
      </c>
      <c r="V2" s="338"/>
      <c r="W2" s="336"/>
      <c r="X2" s="336"/>
      <c r="Y2" s="336"/>
      <c r="Z2" s="331"/>
      <c r="AA2" s="331"/>
      <c r="AC2" s="333"/>
      <c r="AD2" s="336"/>
      <c r="AE2" s="336"/>
      <c r="AF2" s="336"/>
      <c r="AG2" s="336"/>
      <c r="AH2" s="336"/>
      <c r="AI2" s="333" t="s">
        <v>141</v>
      </c>
      <c r="AJ2" s="333"/>
      <c r="AK2" s="339"/>
      <c r="AL2" s="339"/>
      <c r="AM2" s="339"/>
      <c r="AN2" s="339"/>
    </row>
    <row r="3" spans="1:40" ht="18" customHeight="1" x14ac:dyDescent="0.2">
      <c r="A3" s="340"/>
      <c r="B3" s="340"/>
      <c r="C3" s="340"/>
      <c r="D3" s="340"/>
      <c r="E3" s="340"/>
      <c r="F3" s="340"/>
      <c r="G3" s="340"/>
      <c r="H3" s="340"/>
      <c r="I3" s="340"/>
      <c r="J3" s="340"/>
      <c r="K3" s="340"/>
      <c r="L3" s="340"/>
      <c r="M3" s="340"/>
      <c r="N3" s="340"/>
      <c r="O3" s="340"/>
      <c r="P3" s="340"/>
      <c r="Q3" s="340"/>
      <c r="R3" s="340"/>
      <c r="S3" s="340"/>
      <c r="T3" s="340"/>
      <c r="U3" s="340"/>
      <c r="V3" s="340"/>
      <c r="W3" s="340"/>
      <c r="Y3" s="341"/>
      <c r="Z3" s="341"/>
      <c r="AA3" s="341"/>
      <c r="AB3" s="331"/>
      <c r="AC3" s="341"/>
      <c r="AD3" s="341"/>
      <c r="AE3" s="341"/>
      <c r="AF3" s="341"/>
      <c r="AG3" s="341"/>
      <c r="AH3" s="341"/>
      <c r="AI3" s="342" t="s">
        <v>142</v>
      </c>
      <c r="AJ3" s="333"/>
      <c r="AK3" s="343"/>
      <c r="AL3" s="343"/>
      <c r="AM3" s="343"/>
      <c r="AN3" s="343"/>
    </row>
    <row r="4" spans="1:40" ht="18" customHeight="1" x14ac:dyDescent="0.2">
      <c r="A4" s="340"/>
      <c r="B4" s="340"/>
      <c r="C4" s="340"/>
      <c r="D4" s="340"/>
      <c r="E4" s="340"/>
      <c r="F4" s="340"/>
      <c r="G4" s="340"/>
      <c r="H4" s="340"/>
      <c r="I4" s="340"/>
      <c r="J4" s="340"/>
      <c r="K4" s="340"/>
      <c r="L4" s="340"/>
      <c r="M4" s="340"/>
      <c r="N4" s="340"/>
      <c r="O4" s="340"/>
      <c r="P4" s="340"/>
      <c r="Q4" s="340"/>
      <c r="R4" s="340"/>
      <c r="S4" s="340"/>
      <c r="T4" s="340"/>
      <c r="U4" s="340"/>
      <c r="V4" s="340"/>
      <c r="W4" s="340"/>
      <c r="Y4" s="341"/>
      <c r="Z4" s="341"/>
      <c r="AA4" s="341"/>
      <c r="AB4" s="331"/>
      <c r="AC4" s="341"/>
      <c r="AD4" s="341"/>
      <c r="AE4" s="341"/>
      <c r="AF4" s="341"/>
      <c r="AG4" s="341"/>
      <c r="AH4" s="341"/>
      <c r="AI4" s="342" t="s">
        <v>143</v>
      </c>
      <c r="AJ4" s="333"/>
      <c r="AK4" s="343"/>
      <c r="AL4" s="343"/>
      <c r="AM4" s="343"/>
      <c r="AN4" s="343"/>
    </row>
    <row r="5" spans="1:40" ht="18" customHeight="1" x14ac:dyDescent="0.2">
      <c r="A5" s="340"/>
      <c r="B5" s="340"/>
      <c r="C5" s="340"/>
      <c r="D5" s="340"/>
      <c r="E5" s="340"/>
      <c r="F5" s="340"/>
      <c r="G5" s="340"/>
      <c r="H5" s="340"/>
      <c r="I5" s="340"/>
      <c r="J5" s="340"/>
      <c r="K5" s="340"/>
      <c r="L5" s="340"/>
      <c r="M5" s="340"/>
      <c r="N5" s="340"/>
      <c r="O5" s="340"/>
      <c r="P5" s="340"/>
      <c r="Q5" s="340"/>
      <c r="R5" s="340"/>
      <c r="S5" s="340"/>
      <c r="U5" s="340"/>
      <c r="V5" s="340"/>
      <c r="W5" s="340"/>
      <c r="Y5" s="341"/>
      <c r="Z5" s="341"/>
      <c r="AA5" s="341"/>
      <c r="AB5" s="331"/>
      <c r="AC5" s="341"/>
      <c r="AD5" s="341"/>
      <c r="AE5" s="341"/>
      <c r="AF5" s="341"/>
      <c r="AG5" s="342" t="s">
        <v>144</v>
      </c>
      <c r="AH5" s="344"/>
      <c r="AI5" s="344"/>
      <c r="AJ5" s="344"/>
      <c r="AK5" s="341" t="s">
        <v>145</v>
      </c>
      <c r="AL5" s="345"/>
      <c r="AM5" s="341" t="s">
        <v>146</v>
      </c>
      <c r="AN5" s="331"/>
    </row>
    <row r="6" spans="1:40" ht="10" customHeight="1" x14ac:dyDescent="0.2">
      <c r="A6" s="331"/>
      <c r="B6" s="346"/>
      <c r="C6" s="346"/>
      <c r="D6" s="346"/>
      <c r="E6" s="346"/>
      <c r="F6" s="346"/>
      <c r="G6" s="346"/>
      <c r="H6" s="346"/>
      <c r="I6" s="346"/>
      <c r="J6" s="346"/>
      <c r="K6" s="346"/>
      <c r="L6" s="346"/>
      <c r="M6" s="346"/>
      <c r="N6" s="346"/>
      <c r="O6" s="346"/>
      <c r="P6" s="346"/>
      <c r="Q6" s="346"/>
      <c r="R6" s="346"/>
      <c r="S6" s="346"/>
      <c r="T6" s="346"/>
      <c r="U6" s="346"/>
      <c r="V6" s="346"/>
      <c r="W6" s="346"/>
      <c r="X6" s="336"/>
      <c r="Y6" s="336"/>
      <c r="Z6" s="336"/>
      <c r="AA6" s="336"/>
      <c r="AB6" s="336"/>
      <c r="AC6" s="336"/>
      <c r="AD6" s="336"/>
      <c r="AE6" s="336"/>
      <c r="AF6" s="336"/>
      <c r="AG6" s="336"/>
      <c r="AH6" s="336"/>
      <c r="AI6" s="336"/>
      <c r="AJ6" s="336"/>
      <c r="AK6" s="336"/>
      <c r="AL6" s="336"/>
      <c r="AM6" s="331"/>
      <c r="AN6" s="331"/>
    </row>
    <row r="7" spans="1:40" ht="15" customHeight="1" x14ac:dyDescent="0.2">
      <c r="A7" s="347" t="s">
        <v>147</v>
      </c>
      <c r="B7" s="348" t="s">
        <v>148</v>
      </c>
      <c r="C7" s="349" t="s">
        <v>149</v>
      </c>
      <c r="D7" s="348" t="s">
        <v>150</v>
      </c>
      <c r="E7" s="350" t="s">
        <v>151</v>
      </c>
      <c r="F7" s="351" t="s">
        <v>152</v>
      </c>
      <c r="G7" s="351"/>
      <c r="H7" s="351"/>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352" t="s">
        <v>153</v>
      </c>
      <c r="AL7" s="353" t="s">
        <v>154</v>
      </c>
      <c r="AM7" s="354" t="s">
        <v>155</v>
      </c>
      <c r="AN7" s="354"/>
    </row>
    <row r="8" spans="1:40" ht="15" customHeight="1" x14ac:dyDescent="0.2">
      <c r="A8" s="347"/>
      <c r="B8" s="348"/>
      <c r="C8" s="355"/>
      <c r="D8" s="348"/>
      <c r="E8" s="350"/>
      <c r="F8" s="348" t="s">
        <v>156</v>
      </c>
      <c r="G8" s="348"/>
      <c r="H8" s="348"/>
      <c r="I8" s="348"/>
      <c r="J8" s="348"/>
      <c r="K8" s="348"/>
      <c r="L8" s="348"/>
      <c r="M8" s="348" t="s">
        <v>157</v>
      </c>
      <c r="N8" s="348"/>
      <c r="O8" s="348"/>
      <c r="P8" s="348"/>
      <c r="Q8" s="348"/>
      <c r="R8" s="348"/>
      <c r="S8" s="348"/>
      <c r="T8" s="348" t="s">
        <v>158</v>
      </c>
      <c r="U8" s="348"/>
      <c r="V8" s="348"/>
      <c r="W8" s="348"/>
      <c r="X8" s="348"/>
      <c r="Y8" s="348"/>
      <c r="Z8" s="348"/>
      <c r="AA8" s="348" t="s">
        <v>159</v>
      </c>
      <c r="AB8" s="348"/>
      <c r="AC8" s="348"/>
      <c r="AD8" s="348"/>
      <c r="AE8" s="348"/>
      <c r="AF8" s="348"/>
      <c r="AG8" s="348"/>
      <c r="AH8" s="348" t="s">
        <v>160</v>
      </c>
      <c r="AI8" s="348"/>
      <c r="AJ8" s="348"/>
      <c r="AK8" s="352"/>
      <c r="AL8" s="353"/>
      <c r="AM8" s="354"/>
      <c r="AN8" s="354"/>
    </row>
    <row r="9" spans="1:40" ht="15" customHeight="1" x14ac:dyDescent="0.2">
      <c r="A9" s="347"/>
      <c r="B9" s="348"/>
      <c r="C9" s="355"/>
      <c r="D9" s="348"/>
      <c r="E9" s="350"/>
      <c r="F9" s="356">
        <f>DATE($M$2,$S$2,1)</f>
        <v>46143</v>
      </c>
      <c r="G9" s="356">
        <f>DATE($M$2,$S$2,2)</f>
        <v>46144</v>
      </c>
      <c r="H9" s="356">
        <f>DATE($M$2,$S$2,3)</f>
        <v>46145</v>
      </c>
      <c r="I9" s="356">
        <f>DATE($M$2,$S$2,4)</f>
        <v>46146</v>
      </c>
      <c r="J9" s="356">
        <f>DATE($M$2,$S$2,5)</f>
        <v>46147</v>
      </c>
      <c r="K9" s="356">
        <f>DATE($M$2,$S$2,6)</f>
        <v>46148</v>
      </c>
      <c r="L9" s="356">
        <f>DATE($M$2,$S$2,7)</f>
        <v>46149</v>
      </c>
      <c r="M9" s="356">
        <f>DATE($M$2,$S$2,8)</f>
        <v>46150</v>
      </c>
      <c r="N9" s="356">
        <f>DATE($M$2,$S$2,9)</f>
        <v>46151</v>
      </c>
      <c r="O9" s="356">
        <f>DATE($M$2,$S$2,10)</f>
        <v>46152</v>
      </c>
      <c r="P9" s="356">
        <f>DATE($M$2,$S$2,11)</f>
        <v>46153</v>
      </c>
      <c r="Q9" s="356">
        <f>DATE($M$2,$S$2,12)</f>
        <v>46154</v>
      </c>
      <c r="R9" s="356">
        <f>DATE($M$2,$S$2,13)</f>
        <v>46155</v>
      </c>
      <c r="S9" s="356">
        <f>DATE($M$2,$S$2,14)</f>
        <v>46156</v>
      </c>
      <c r="T9" s="356">
        <f>DATE($M$2,$S$2,15)</f>
        <v>46157</v>
      </c>
      <c r="U9" s="356">
        <f>DATE($M$2,$S$2,16)</f>
        <v>46158</v>
      </c>
      <c r="V9" s="356">
        <f>DATE($M$2,$S$2,17)</f>
        <v>46159</v>
      </c>
      <c r="W9" s="356">
        <f>DATE($M$2,$S$2,18)</f>
        <v>46160</v>
      </c>
      <c r="X9" s="356">
        <f>DATE($M$2,$S$2,19)</f>
        <v>46161</v>
      </c>
      <c r="Y9" s="356">
        <f>DATE($M$2,$S$2,20)</f>
        <v>46162</v>
      </c>
      <c r="Z9" s="356">
        <f>DATE($M$2,$S$2,21)</f>
        <v>46163</v>
      </c>
      <c r="AA9" s="356">
        <f>DATE($M$2,$S$2,22)</f>
        <v>46164</v>
      </c>
      <c r="AB9" s="356">
        <f>DATE($M$2,$S$2,23)</f>
        <v>46165</v>
      </c>
      <c r="AC9" s="356">
        <f>DATE($M$2,$S$2,24)</f>
        <v>46166</v>
      </c>
      <c r="AD9" s="356">
        <f>DATE($M$2,$S$2,25)</f>
        <v>46167</v>
      </c>
      <c r="AE9" s="356">
        <f>DATE($M$2,$S$2,26)</f>
        <v>46168</v>
      </c>
      <c r="AF9" s="356">
        <f>DATE($M$2,$S$2,27)</f>
        <v>46169</v>
      </c>
      <c r="AG9" s="356">
        <f>DATE($M$2,$S$2,28)</f>
        <v>46170</v>
      </c>
      <c r="AH9" s="356">
        <f>IF(DAY(EOMONTH(F9,0))&lt;29,"",DATE($M$2,$S$2,29))</f>
        <v>46171</v>
      </c>
      <c r="AI9" s="356">
        <f>IF(DAY(EOMONTH(F9,0))&lt;30,"",DATE($M$2,$S$2,30))</f>
        <v>46172</v>
      </c>
      <c r="AJ9" s="356">
        <f>IF(DAY(EOMONTH(F9,0))&lt;31,"",DATE($M$2,$S$2,31))</f>
        <v>46173</v>
      </c>
      <c r="AK9" s="352"/>
      <c r="AL9" s="353"/>
      <c r="AM9" s="354"/>
      <c r="AN9" s="354"/>
    </row>
    <row r="10" spans="1:40" ht="15" customHeight="1" x14ac:dyDescent="0.2">
      <c r="A10" s="347"/>
      <c r="B10" s="348"/>
      <c r="C10" s="357"/>
      <c r="D10" s="348"/>
      <c r="E10" s="350"/>
      <c r="F10" s="358">
        <f>DATE($M$2,$S$2,1)</f>
        <v>46143</v>
      </c>
      <c r="G10" s="358">
        <f>DATE($M$2,$S$2,2)</f>
        <v>46144</v>
      </c>
      <c r="H10" s="358">
        <f>DATE($M$2,$S$2,3)</f>
        <v>46145</v>
      </c>
      <c r="I10" s="358">
        <f>DATE($M$2,$S$2,4)</f>
        <v>46146</v>
      </c>
      <c r="J10" s="358">
        <f>DATE($M$2,$S$2,5)</f>
        <v>46147</v>
      </c>
      <c r="K10" s="358">
        <f>DATE($M$2,$S$2,6)</f>
        <v>46148</v>
      </c>
      <c r="L10" s="358">
        <f>DATE($M$2,$S$2,7)</f>
        <v>46149</v>
      </c>
      <c r="M10" s="358">
        <f>DATE($M$2,$S$2,8)</f>
        <v>46150</v>
      </c>
      <c r="N10" s="358">
        <f>DATE($M$2,$S$2,9)</f>
        <v>46151</v>
      </c>
      <c r="O10" s="358">
        <f>DATE($M$2,$S$2,10)</f>
        <v>46152</v>
      </c>
      <c r="P10" s="358">
        <f>DATE($M$2,$S$2,11)</f>
        <v>46153</v>
      </c>
      <c r="Q10" s="358">
        <f>DATE($M$2,$S$2,12)</f>
        <v>46154</v>
      </c>
      <c r="R10" s="358">
        <f>DATE($M$2,$S$2,13)</f>
        <v>46155</v>
      </c>
      <c r="S10" s="358">
        <f>DATE($M$2,$S$2,14)</f>
        <v>46156</v>
      </c>
      <c r="T10" s="358">
        <f>DATE($M$2,$S$2,15)</f>
        <v>46157</v>
      </c>
      <c r="U10" s="358">
        <f>DATE($M$2,$S$2,16)</f>
        <v>46158</v>
      </c>
      <c r="V10" s="358">
        <f>DATE($M$2,$S$2,17)</f>
        <v>46159</v>
      </c>
      <c r="W10" s="358">
        <f>DATE($M$2,$S$2,18)</f>
        <v>46160</v>
      </c>
      <c r="X10" s="358">
        <f>DATE($M$2,$S$2,19)</f>
        <v>46161</v>
      </c>
      <c r="Y10" s="358">
        <f>DATE($M$2,$S$2,20)</f>
        <v>46162</v>
      </c>
      <c r="Z10" s="358">
        <f>DATE($M$2,$S$2,21)</f>
        <v>46163</v>
      </c>
      <c r="AA10" s="358">
        <f>DATE($M$2,$S$2,22)</f>
        <v>46164</v>
      </c>
      <c r="AB10" s="358">
        <f>DATE($M$2,$S$2,23)</f>
        <v>46165</v>
      </c>
      <c r="AC10" s="358">
        <f>DATE($M$2,$S$2,24)</f>
        <v>46166</v>
      </c>
      <c r="AD10" s="358">
        <f>DATE($M$2,$S$2,25)</f>
        <v>46167</v>
      </c>
      <c r="AE10" s="358">
        <f>DATE($M$2,$S$2,26)</f>
        <v>46168</v>
      </c>
      <c r="AF10" s="358">
        <f>DATE($M$2,$S$2,27)</f>
        <v>46169</v>
      </c>
      <c r="AG10" s="358">
        <f>DATE($M$2,$S$2,28)</f>
        <v>46170</v>
      </c>
      <c r="AH10" s="358">
        <f>IF(DAY(EOMONTH(F10,0))&lt;29,"",DATE($M$2,$S$2,29))</f>
        <v>46171</v>
      </c>
      <c r="AI10" s="358">
        <f>IF(DAY(EOMONTH(F10,0))&lt;30,"",DATE($M$2,$S$2,30))</f>
        <v>46172</v>
      </c>
      <c r="AJ10" s="358">
        <f>IF(DAY(EOMONTH(F10,0))&lt;31,"",DATE($M$2,$S$2,31))</f>
        <v>46173</v>
      </c>
      <c r="AK10" s="352"/>
      <c r="AL10" s="353"/>
      <c r="AM10" s="354"/>
      <c r="AN10" s="354"/>
    </row>
    <row r="11" spans="1:40" ht="18" customHeight="1" x14ac:dyDescent="0.2">
      <c r="A11" s="359">
        <v>1</v>
      </c>
      <c r="B11" s="360"/>
      <c r="C11" s="361"/>
      <c r="D11" s="362"/>
      <c r="E11" s="363"/>
      <c r="F11" s="364"/>
      <c r="G11" s="364"/>
      <c r="H11" s="364"/>
      <c r="I11" s="364"/>
      <c r="J11" s="364"/>
      <c r="K11" s="364"/>
      <c r="L11" s="364"/>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364"/>
      <c r="AK11" s="365">
        <f>+SUM(F11:AJ11)</f>
        <v>0</v>
      </c>
      <c r="AL11" s="366">
        <f>IF($AK$3="４週",AK11/4,AK11/(DAY(EOMONTH($F$9,0))/7))</f>
        <v>0</v>
      </c>
      <c r="AM11" s="367"/>
      <c r="AN11" s="367"/>
    </row>
    <row r="12" spans="1:40" ht="18" customHeight="1" x14ac:dyDescent="0.2">
      <c r="A12" s="359">
        <v>2</v>
      </c>
      <c r="B12" s="360"/>
      <c r="C12" s="361"/>
      <c r="D12" s="362"/>
      <c r="E12" s="363"/>
      <c r="F12" s="364"/>
      <c r="G12" s="364"/>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364"/>
      <c r="AK12" s="365">
        <f t="shared" ref="AK12:AK31" si="0">+SUM(F12:AJ12)</f>
        <v>0</v>
      </c>
      <c r="AL12" s="366">
        <f t="shared" ref="AL12:AL30" si="1">IF($AK$3="４週",AK12/4,AK12/(DAY(EOMONTH($F$9,0))/7))</f>
        <v>0</v>
      </c>
      <c r="AM12" s="367"/>
      <c r="AN12" s="367"/>
    </row>
    <row r="13" spans="1:40" ht="18" customHeight="1" x14ac:dyDescent="0.2">
      <c r="A13" s="359">
        <v>3</v>
      </c>
      <c r="B13" s="360"/>
      <c r="C13" s="361"/>
      <c r="D13" s="362"/>
      <c r="E13" s="363"/>
      <c r="F13" s="364"/>
      <c r="G13" s="364"/>
      <c r="H13" s="364"/>
      <c r="I13" s="364"/>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4"/>
      <c r="AK13" s="365">
        <f t="shared" si="0"/>
        <v>0</v>
      </c>
      <c r="AL13" s="366">
        <f t="shared" si="1"/>
        <v>0</v>
      </c>
      <c r="AM13" s="367"/>
      <c r="AN13" s="367"/>
    </row>
    <row r="14" spans="1:40" ht="18" customHeight="1" x14ac:dyDescent="0.2">
      <c r="A14" s="359">
        <v>4</v>
      </c>
      <c r="B14" s="360"/>
      <c r="C14" s="361"/>
      <c r="D14" s="362"/>
      <c r="E14" s="363"/>
      <c r="F14" s="364"/>
      <c r="G14" s="364"/>
      <c r="H14" s="364"/>
      <c r="I14" s="364"/>
      <c r="J14" s="364"/>
      <c r="K14" s="364"/>
      <c r="L14" s="364"/>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5">
        <f t="shared" si="0"/>
        <v>0</v>
      </c>
      <c r="AL14" s="366">
        <f t="shared" si="1"/>
        <v>0</v>
      </c>
      <c r="AM14" s="367"/>
      <c r="AN14" s="367"/>
    </row>
    <row r="15" spans="1:40" ht="18" customHeight="1" x14ac:dyDescent="0.2">
      <c r="A15" s="359">
        <v>5</v>
      </c>
      <c r="B15" s="360"/>
      <c r="C15" s="361"/>
      <c r="D15" s="362"/>
      <c r="E15" s="363"/>
      <c r="F15" s="364"/>
      <c r="G15" s="364"/>
      <c r="H15" s="364"/>
      <c r="I15" s="364"/>
      <c r="J15" s="364"/>
      <c r="K15" s="364"/>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5">
        <f t="shared" si="0"/>
        <v>0</v>
      </c>
      <c r="AL15" s="366">
        <f t="shared" si="1"/>
        <v>0</v>
      </c>
      <c r="AM15" s="367"/>
      <c r="AN15" s="367"/>
    </row>
    <row r="16" spans="1:40" ht="18" customHeight="1" x14ac:dyDescent="0.2">
      <c r="A16" s="359">
        <v>6</v>
      </c>
      <c r="B16" s="360"/>
      <c r="C16" s="361"/>
      <c r="D16" s="362"/>
      <c r="E16" s="363"/>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c r="AK16" s="365">
        <f t="shared" si="0"/>
        <v>0</v>
      </c>
      <c r="AL16" s="366">
        <f t="shared" si="1"/>
        <v>0</v>
      </c>
      <c r="AM16" s="367"/>
      <c r="AN16" s="367"/>
    </row>
    <row r="17" spans="1:40" ht="18" customHeight="1" x14ac:dyDescent="0.2">
      <c r="A17" s="359">
        <v>7</v>
      </c>
      <c r="B17" s="360"/>
      <c r="C17" s="361"/>
      <c r="D17" s="362"/>
      <c r="E17" s="363"/>
      <c r="F17" s="364"/>
      <c r="G17" s="364"/>
      <c r="H17" s="364"/>
      <c r="I17" s="364"/>
      <c r="J17" s="364"/>
      <c r="K17" s="364"/>
      <c r="L17" s="364"/>
      <c r="M17" s="364"/>
      <c r="N17" s="364"/>
      <c r="O17" s="364"/>
      <c r="P17" s="364"/>
      <c r="Q17" s="364"/>
      <c r="R17" s="364"/>
      <c r="S17" s="364"/>
      <c r="T17" s="364"/>
      <c r="U17" s="364"/>
      <c r="V17" s="364"/>
      <c r="W17" s="364"/>
      <c r="X17" s="364"/>
      <c r="Y17" s="364"/>
      <c r="Z17" s="364"/>
      <c r="AA17" s="364"/>
      <c r="AB17" s="364"/>
      <c r="AC17" s="364"/>
      <c r="AD17" s="364"/>
      <c r="AE17" s="364"/>
      <c r="AF17" s="364"/>
      <c r="AG17" s="364"/>
      <c r="AH17" s="364"/>
      <c r="AI17" s="364"/>
      <c r="AJ17" s="364"/>
      <c r="AK17" s="365">
        <f t="shared" si="0"/>
        <v>0</v>
      </c>
      <c r="AL17" s="366">
        <f t="shared" si="1"/>
        <v>0</v>
      </c>
      <c r="AM17" s="367"/>
      <c r="AN17" s="367"/>
    </row>
    <row r="18" spans="1:40" ht="18" customHeight="1" x14ac:dyDescent="0.2">
      <c r="A18" s="359">
        <v>8</v>
      </c>
      <c r="B18" s="360"/>
      <c r="C18" s="361"/>
      <c r="D18" s="362"/>
      <c r="E18" s="363"/>
      <c r="F18" s="364"/>
      <c r="G18" s="364"/>
      <c r="H18" s="364"/>
      <c r="I18" s="364"/>
      <c r="J18" s="364"/>
      <c r="K18" s="364"/>
      <c r="L18" s="364"/>
      <c r="M18" s="364"/>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5">
        <f t="shared" si="0"/>
        <v>0</v>
      </c>
      <c r="AL18" s="366">
        <f t="shared" si="1"/>
        <v>0</v>
      </c>
      <c r="AM18" s="367"/>
      <c r="AN18" s="367"/>
    </row>
    <row r="19" spans="1:40" ht="18" customHeight="1" x14ac:dyDescent="0.2">
      <c r="A19" s="359">
        <v>9</v>
      </c>
      <c r="B19" s="360"/>
      <c r="C19" s="361"/>
      <c r="D19" s="362"/>
      <c r="E19" s="363"/>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5">
        <f t="shared" si="0"/>
        <v>0</v>
      </c>
      <c r="AL19" s="366">
        <f t="shared" si="1"/>
        <v>0</v>
      </c>
      <c r="AM19" s="367"/>
      <c r="AN19" s="367"/>
    </row>
    <row r="20" spans="1:40" ht="18" customHeight="1" x14ac:dyDescent="0.2">
      <c r="A20" s="359">
        <v>10</v>
      </c>
      <c r="B20" s="360"/>
      <c r="C20" s="361"/>
      <c r="D20" s="362"/>
      <c r="E20" s="363"/>
      <c r="F20" s="364"/>
      <c r="G20" s="364"/>
      <c r="H20" s="364"/>
      <c r="I20" s="364"/>
      <c r="J20" s="364"/>
      <c r="K20" s="364"/>
      <c r="L20" s="364"/>
      <c r="M20" s="364"/>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365">
        <f t="shared" si="0"/>
        <v>0</v>
      </c>
      <c r="AL20" s="366">
        <f t="shared" si="1"/>
        <v>0</v>
      </c>
      <c r="AM20" s="367"/>
      <c r="AN20" s="367"/>
    </row>
    <row r="21" spans="1:40" ht="18" customHeight="1" x14ac:dyDescent="0.2">
      <c r="A21" s="359">
        <v>11</v>
      </c>
      <c r="B21" s="360"/>
      <c r="C21" s="361"/>
      <c r="D21" s="362"/>
      <c r="E21" s="363"/>
      <c r="F21" s="364"/>
      <c r="G21" s="364"/>
      <c r="H21" s="364"/>
      <c r="I21" s="364"/>
      <c r="J21" s="364"/>
      <c r="K21" s="364"/>
      <c r="L21" s="364"/>
      <c r="M21" s="364"/>
      <c r="N21" s="364"/>
      <c r="O21" s="364"/>
      <c r="P21" s="364"/>
      <c r="Q21" s="364"/>
      <c r="R21" s="364"/>
      <c r="S21" s="364"/>
      <c r="T21" s="364"/>
      <c r="U21" s="364"/>
      <c r="V21" s="364"/>
      <c r="W21" s="364"/>
      <c r="X21" s="364"/>
      <c r="Y21" s="364"/>
      <c r="Z21" s="364"/>
      <c r="AA21" s="364"/>
      <c r="AB21" s="364"/>
      <c r="AC21" s="364"/>
      <c r="AD21" s="364"/>
      <c r="AE21" s="364"/>
      <c r="AF21" s="364"/>
      <c r="AG21" s="364"/>
      <c r="AH21" s="364"/>
      <c r="AI21" s="364"/>
      <c r="AJ21" s="364"/>
      <c r="AK21" s="365">
        <f t="shared" si="0"/>
        <v>0</v>
      </c>
      <c r="AL21" s="366">
        <f t="shared" si="1"/>
        <v>0</v>
      </c>
      <c r="AM21" s="367"/>
      <c r="AN21" s="367"/>
    </row>
    <row r="22" spans="1:40" ht="18" customHeight="1" x14ac:dyDescent="0.2">
      <c r="A22" s="359">
        <v>12</v>
      </c>
      <c r="B22" s="360"/>
      <c r="C22" s="361"/>
      <c r="D22" s="362"/>
      <c r="E22" s="363"/>
      <c r="F22" s="364"/>
      <c r="G22" s="364"/>
      <c r="H22" s="364"/>
      <c r="I22" s="364"/>
      <c r="J22" s="364"/>
      <c r="K22" s="364"/>
      <c r="L22" s="364"/>
      <c r="M22" s="364"/>
      <c r="N22" s="364"/>
      <c r="O22" s="364"/>
      <c r="P22" s="364"/>
      <c r="Q22" s="364"/>
      <c r="R22" s="364"/>
      <c r="S22" s="364"/>
      <c r="T22" s="364"/>
      <c r="U22" s="364"/>
      <c r="V22" s="364"/>
      <c r="W22" s="364"/>
      <c r="X22" s="364"/>
      <c r="Y22" s="364"/>
      <c r="Z22" s="364"/>
      <c r="AA22" s="364"/>
      <c r="AB22" s="364"/>
      <c r="AC22" s="364"/>
      <c r="AD22" s="364"/>
      <c r="AE22" s="364"/>
      <c r="AF22" s="364"/>
      <c r="AG22" s="364"/>
      <c r="AH22" s="364"/>
      <c r="AI22" s="364"/>
      <c r="AJ22" s="364"/>
      <c r="AK22" s="365">
        <f t="shared" si="0"/>
        <v>0</v>
      </c>
      <c r="AL22" s="366">
        <f t="shared" si="1"/>
        <v>0</v>
      </c>
      <c r="AM22" s="367"/>
      <c r="AN22" s="367"/>
    </row>
    <row r="23" spans="1:40" ht="18" customHeight="1" x14ac:dyDescent="0.2">
      <c r="A23" s="359">
        <v>13</v>
      </c>
      <c r="B23" s="360"/>
      <c r="C23" s="361"/>
      <c r="D23" s="362"/>
      <c r="E23" s="363"/>
      <c r="F23" s="364"/>
      <c r="G23" s="364"/>
      <c r="H23" s="364"/>
      <c r="I23" s="364"/>
      <c r="J23" s="364"/>
      <c r="K23" s="364"/>
      <c r="L23" s="364"/>
      <c r="M23" s="364"/>
      <c r="N23" s="364"/>
      <c r="O23" s="364"/>
      <c r="P23" s="364"/>
      <c r="Q23" s="364"/>
      <c r="R23" s="364"/>
      <c r="S23" s="364"/>
      <c r="T23" s="364"/>
      <c r="U23" s="364"/>
      <c r="V23" s="364"/>
      <c r="W23" s="364"/>
      <c r="X23" s="364"/>
      <c r="Y23" s="364"/>
      <c r="Z23" s="364"/>
      <c r="AA23" s="364"/>
      <c r="AB23" s="364"/>
      <c r="AC23" s="364"/>
      <c r="AD23" s="364"/>
      <c r="AE23" s="364"/>
      <c r="AF23" s="364"/>
      <c r="AG23" s="364"/>
      <c r="AH23" s="364"/>
      <c r="AI23" s="364"/>
      <c r="AJ23" s="364"/>
      <c r="AK23" s="365">
        <f t="shared" si="0"/>
        <v>0</v>
      </c>
      <c r="AL23" s="366">
        <f t="shared" si="1"/>
        <v>0</v>
      </c>
      <c r="AM23" s="367"/>
      <c r="AN23" s="367"/>
    </row>
    <row r="24" spans="1:40" ht="18" customHeight="1" x14ac:dyDescent="0.2">
      <c r="A24" s="359">
        <v>14</v>
      </c>
      <c r="B24" s="360"/>
      <c r="C24" s="361"/>
      <c r="D24" s="362"/>
      <c r="E24" s="363"/>
      <c r="F24" s="364"/>
      <c r="G24" s="364"/>
      <c r="H24" s="364"/>
      <c r="I24" s="364"/>
      <c r="J24" s="364"/>
      <c r="K24" s="364"/>
      <c r="L24" s="364"/>
      <c r="M24" s="364"/>
      <c r="N24" s="364"/>
      <c r="O24" s="364"/>
      <c r="P24" s="364"/>
      <c r="Q24" s="364"/>
      <c r="R24" s="364"/>
      <c r="S24" s="364"/>
      <c r="T24" s="364"/>
      <c r="U24" s="364"/>
      <c r="V24" s="364"/>
      <c r="W24" s="364"/>
      <c r="X24" s="364"/>
      <c r="Y24" s="364"/>
      <c r="Z24" s="364"/>
      <c r="AA24" s="364"/>
      <c r="AB24" s="364"/>
      <c r="AC24" s="364"/>
      <c r="AD24" s="364"/>
      <c r="AE24" s="364"/>
      <c r="AF24" s="364"/>
      <c r="AG24" s="364"/>
      <c r="AH24" s="364"/>
      <c r="AI24" s="364"/>
      <c r="AJ24" s="364"/>
      <c r="AK24" s="365">
        <f t="shared" si="0"/>
        <v>0</v>
      </c>
      <c r="AL24" s="366">
        <f t="shared" si="1"/>
        <v>0</v>
      </c>
      <c r="AM24" s="367"/>
      <c r="AN24" s="367"/>
    </row>
    <row r="25" spans="1:40" ht="18" customHeight="1" x14ac:dyDescent="0.2">
      <c r="A25" s="359">
        <v>15</v>
      </c>
      <c r="B25" s="360"/>
      <c r="C25" s="361"/>
      <c r="D25" s="362"/>
      <c r="E25" s="363"/>
      <c r="F25" s="364"/>
      <c r="G25" s="364"/>
      <c r="H25" s="364"/>
      <c r="I25" s="364"/>
      <c r="J25" s="364"/>
      <c r="K25" s="364"/>
      <c r="L25" s="364"/>
      <c r="M25" s="364"/>
      <c r="N25" s="364"/>
      <c r="O25" s="364"/>
      <c r="P25" s="364"/>
      <c r="Q25" s="364"/>
      <c r="R25" s="364"/>
      <c r="S25" s="364"/>
      <c r="T25" s="364"/>
      <c r="U25" s="364"/>
      <c r="V25" s="364"/>
      <c r="W25" s="364"/>
      <c r="X25" s="364"/>
      <c r="Y25" s="364"/>
      <c r="Z25" s="364"/>
      <c r="AA25" s="364"/>
      <c r="AB25" s="364"/>
      <c r="AC25" s="364"/>
      <c r="AD25" s="364"/>
      <c r="AE25" s="364"/>
      <c r="AF25" s="364"/>
      <c r="AG25" s="364"/>
      <c r="AH25" s="364"/>
      <c r="AI25" s="364"/>
      <c r="AJ25" s="364"/>
      <c r="AK25" s="365">
        <f t="shared" si="0"/>
        <v>0</v>
      </c>
      <c r="AL25" s="366">
        <f t="shared" si="1"/>
        <v>0</v>
      </c>
      <c r="AM25" s="367"/>
      <c r="AN25" s="367"/>
    </row>
    <row r="26" spans="1:40" ht="18" customHeight="1" x14ac:dyDescent="0.2">
      <c r="A26" s="359">
        <v>16</v>
      </c>
      <c r="B26" s="360"/>
      <c r="C26" s="361"/>
      <c r="D26" s="362"/>
      <c r="E26" s="363"/>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364"/>
      <c r="AD26" s="364"/>
      <c r="AE26" s="364"/>
      <c r="AF26" s="364"/>
      <c r="AG26" s="364"/>
      <c r="AH26" s="364"/>
      <c r="AI26" s="364"/>
      <c r="AJ26" s="364"/>
      <c r="AK26" s="365">
        <f t="shared" si="0"/>
        <v>0</v>
      </c>
      <c r="AL26" s="366">
        <f t="shared" si="1"/>
        <v>0</v>
      </c>
      <c r="AM26" s="367"/>
      <c r="AN26" s="367"/>
    </row>
    <row r="27" spans="1:40" ht="18" customHeight="1" x14ac:dyDescent="0.2">
      <c r="A27" s="359">
        <v>17</v>
      </c>
      <c r="B27" s="360"/>
      <c r="C27" s="361"/>
      <c r="D27" s="362"/>
      <c r="E27" s="363"/>
      <c r="F27" s="364"/>
      <c r="G27" s="364"/>
      <c r="H27" s="364"/>
      <c r="I27" s="364"/>
      <c r="J27" s="364"/>
      <c r="K27" s="364"/>
      <c r="L27" s="364"/>
      <c r="M27" s="364"/>
      <c r="N27" s="364"/>
      <c r="O27" s="364"/>
      <c r="P27" s="364"/>
      <c r="Q27" s="364"/>
      <c r="R27" s="364"/>
      <c r="S27" s="364"/>
      <c r="T27" s="364"/>
      <c r="U27" s="364"/>
      <c r="V27" s="364"/>
      <c r="W27" s="364"/>
      <c r="X27" s="364"/>
      <c r="Y27" s="364"/>
      <c r="Z27" s="364"/>
      <c r="AA27" s="364"/>
      <c r="AB27" s="364"/>
      <c r="AC27" s="364"/>
      <c r="AD27" s="364"/>
      <c r="AE27" s="364"/>
      <c r="AF27" s="364"/>
      <c r="AG27" s="364"/>
      <c r="AH27" s="364"/>
      <c r="AI27" s="364"/>
      <c r="AJ27" s="364"/>
      <c r="AK27" s="365">
        <f t="shared" si="0"/>
        <v>0</v>
      </c>
      <c r="AL27" s="366">
        <f t="shared" si="1"/>
        <v>0</v>
      </c>
      <c r="AM27" s="367"/>
      <c r="AN27" s="367"/>
    </row>
    <row r="28" spans="1:40" ht="18" customHeight="1" x14ac:dyDescent="0.2">
      <c r="A28" s="359">
        <v>18</v>
      </c>
      <c r="B28" s="360"/>
      <c r="C28" s="361"/>
      <c r="D28" s="362"/>
      <c r="E28" s="363"/>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c r="AK28" s="365">
        <f t="shared" si="0"/>
        <v>0</v>
      </c>
      <c r="AL28" s="366">
        <f t="shared" si="1"/>
        <v>0</v>
      </c>
      <c r="AM28" s="367"/>
      <c r="AN28" s="367"/>
    </row>
    <row r="29" spans="1:40" ht="18" customHeight="1" x14ac:dyDescent="0.2">
      <c r="A29" s="359">
        <v>19</v>
      </c>
      <c r="B29" s="360"/>
      <c r="C29" s="361"/>
      <c r="D29" s="362"/>
      <c r="E29" s="363"/>
      <c r="F29" s="364"/>
      <c r="G29" s="364"/>
      <c r="H29" s="364"/>
      <c r="I29" s="364"/>
      <c r="J29" s="364"/>
      <c r="K29" s="364"/>
      <c r="L29" s="364"/>
      <c r="M29" s="364"/>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K29" s="365">
        <f t="shared" si="0"/>
        <v>0</v>
      </c>
      <c r="AL29" s="366">
        <f t="shared" si="1"/>
        <v>0</v>
      </c>
      <c r="AM29" s="367"/>
      <c r="AN29" s="367"/>
    </row>
    <row r="30" spans="1:40" ht="18" customHeight="1" x14ac:dyDescent="0.2">
      <c r="A30" s="359">
        <v>20</v>
      </c>
      <c r="B30" s="360"/>
      <c r="C30" s="361"/>
      <c r="D30" s="362"/>
      <c r="E30" s="363"/>
      <c r="F30" s="364"/>
      <c r="G30" s="364"/>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5">
        <f t="shared" si="0"/>
        <v>0</v>
      </c>
      <c r="AL30" s="366">
        <f t="shared" si="1"/>
        <v>0</v>
      </c>
      <c r="AM30" s="367"/>
      <c r="AN30" s="367"/>
    </row>
    <row r="31" spans="1:40" ht="18" customHeight="1" x14ac:dyDescent="0.2">
      <c r="A31" s="350" t="s">
        <v>161</v>
      </c>
      <c r="B31" s="368"/>
      <c r="C31" s="368"/>
      <c r="D31" s="368"/>
      <c r="E31" s="368"/>
      <c r="F31" s="369">
        <f>+SUM(F11:F30)</f>
        <v>0</v>
      </c>
      <c r="G31" s="369">
        <f t="shared" ref="G31:AJ31" si="2">+SUM(G11:G30)</f>
        <v>0</v>
      </c>
      <c r="H31" s="369">
        <f t="shared" si="2"/>
        <v>0</v>
      </c>
      <c r="I31" s="369">
        <f t="shared" si="2"/>
        <v>0</v>
      </c>
      <c r="J31" s="369">
        <f t="shared" si="2"/>
        <v>0</v>
      </c>
      <c r="K31" s="369">
        <f t="shared" si="2"/>
        <v>0</v>
      </c>
      <c r="L31" s="369">
        <f t="shared" si="2"/>
        <v>0</v>
      </c>
      <c r="M31" s="369">
        <f t="shared" si="2"/>
        <v>0</v>
      </c>
      <c r="N31" s="369">
        <f t="shared" si="2"/>
        <v>0</v>
      </c>
      <c r="O31" s="369">
        <f t="shared" si="2"/>
        <v>0</v>
      </c>
      <c r="P31" s="369">
        <f t="shared" si="2"/>
        <v>0</v>
      </c>
      <c r="Q31" s="369">
        <f t="shared" si="2"/>
        <v>0</v>
      </c>
      <c r="R31" s="369">
        <f t="shared" si="2"/>
        <v>0</v>
      </c>
      <c r="S31" s="369">
        <f t="shared" si="2"/>
        <v>0</v>
      </c>
      <c r="T31" s="369">
        <f t="shared" si="2"/>
        <v>0</v>
      </c>
      <c r="U31" s="369">
        <f t="shared" si="2"/>
        <v>0</v>
      </c>
      <c r="V31" s="369">
        <f t="shared" si="2"/>
        <v>0</v>
      </c>
      <c r="W31" s="369">
        <f t="shared" si="2"/>
        <v>0</v>
      </c>
      <c r="X31" s="369">
        <f t="shared" si="2"/>
        <v>0</v>
      </c>
      <c r="Y31" s="369">
        <f t="shared" si="2"/>
        <v>0</v>
      </c>
      <c r="Z31" s="369">
        <f t="shared" si="2"/>
        <v>0</v>
      </c>
      <c r="AA31" s="369">
        <f t="shared" si="2"/>
        <v>0</v>
      </c>
      <c r="AB31" s="369">
        <f t="shared" si="2"/>
        <v>0</v>
      </c>
      <c r="AC31" s="369">
        <f t="shared" si="2"/>
        <v>0</v>
      </c>
      <c r="AD31" s="369">
        <f t="shared" si="2"/>
        <v>0</v>
      </c>
      <c r="AE31" s="369">
        <f t="shared" si="2"/>
        <v>0</v>
      </c>
      <c r="AF31" s="369">
        <f t="shared" si="2"/>
        <v>0</v>
      </c>
      <c r="AG31" s="369">
        <f t="shared" si="2"/>
        <v>0</v>
      </c>
      <c r="AH31" s="369">
        <f t="shared" si="2"/>
        <v>0</v>
      </c>
      <c r="AI31" s="369">
        <f t="shared" si="2"/>
        <v>0</v>
      </c>
      <c r="AJ31" s="369">
        <f t="shared" si="2"/>
        <v>0</v>
      </c>
      <c r="AK31" s="365">
        <f t="shared" si="0"/>
        <v>0</v>
      </c>
      <c r="AL31" s="366">
        <f>IF($AK$3="４週",AK31/4,AK31/(DAY(EOMONTH($F$9,0))/7))</f>
        <v>0</v>
      </c>
      <c r="AM31" s="347"/>
      <c r="AN31" s="347"/>
    </row>
    <row r="32" spans="1:40" ht="18" customHeight="1" x14ac:dyDescent="0.2">
      <c r="A32" s="368" t="s">
        <v>19</v>
      </c>
      <c r="B32" s="368"/>
      <c r="C32" s="368"/>
      <c r="D32" s="368"/>
      <c r="E32" s="370"/>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69"/>
      <c r="AL32" s="372"/>
      <c r="AM32" s="347"/>
      <c r="AN32" s="347"/>
    </row>
    <row r="33" spans="1:39" ht="15" customHeight="1" x14ac:dyDescent="0.2">
      <c r="A33" s="346"/>
      <c r="B33" s="346"/>
      <c r="C33" s="346"/>
      <c r="D33" s="346"/>
      <c r="E33" s="346"/>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46"/>
      <c r="AL33" s="346"/>
      <c r="AM33" s="331"/>
    </row>
    <row r="34" spans="1:39" ht="15" customHeight="1" x14ac:dyDescent="0.2">
      <c r="A34" s="373" t="s">
        <v>162</v>
      </c>
      <c r="B34" s="374"/>
      <c r="C34" s="375"/>
      <c r="D34" s="375"/>
      <c r="E34" s="375"/>
      <c r="F34" s="376"/>
      <c r="G34" s="375"/>
      <c r="H34" s="377"/>
      <c r="I34" s="377"/>
      <c r="J34" s="377"/>
      <c r="K34" s="377"/>
      <c r="L34" s="377"/>
      <c r="M34" s="377"/>
      <c r="N34" s="377"/>
      <c r="O34" s="377"/>
      <c r="P34" s="377"/>
      <c r="Q34" s="377"/>
      <c r="R34" s="377">
        <v>6</v>
      </c>
      <c r="S34" s="377"/>
      <c r="T34" s="377"/>
      <c r="U34" s="377"/>
      <c r="V34" s="377"/>
      <c r="W34" s="377"/>
      <c r="X34" s="377">
        <v>7</v>
      </c>
      <c r="Y34" s="377"/>
      <c r="Z34" s="377"/>
      <c r="AA34" s="377"/>
      <c r="AB34" s="377"/>
      <c r="AC34" s="377"/>
      <c r="AD34" s="377">
        <v>8</v>
      </c>
      <c r="AE34" s="377"/>
      <c r="AF34" s="377"/>
      <c r="AG34" s="378"/>
      <c r="AH34" s="378"/>
      <c r="AI34" s="378"/>
      <c r="AJ34" s="378">
        <v>9</v>
      </c>
      <c r="AK34" s="379"/>
      <c r="AL34" s="379"/>
      <c r="AM34" s="331"/>
    </row>
    <row r="35" spans="1:39" s="373" customFormat="1" ht="15" customHeight="1" x14ac:dyDescent="0.2">
      <c r="A35" s="373" t="s">
        <v>163</v>
      </c>
      <c r="B35" s="380"/>
      <c r="C35" s="380"/>
      <c r="D35" s="380"/>
      <c r="E35" s="380"/>
      <c r="F35" s="380"/>
      <c r="G35" s="380"/>
      <c r="H35" s="330"/>
      <c r="I35" s="330"/>
      <c r="J35" s="330"/>
      <c r="K35" s="330"/>
      <c r="L35" s="330"/>
      <c r="M35" s="330"/>
      <c r="N35" s="330"/>
      <c r="O35" s="330"/>
      <c r="P35" s="330"/>
      <c r="Q35" s="330"/>
      <c r="R35" s="330"/>
      <c r="S35" s="330"/>
      <c r="T35" s="330"/>
      <c r="U35" s="330"/>
      <c r="V35" s="330"/>
      <c r="W35" s="330"/>
      <c r="X35" s="330"/>
      <c r="Y35" s="330"/>
      <c r="Z35" s="330"/>
      <c r="AA35" s="330"/>
      <c r="AB35" s="330"/>
      <c r="AC35" s="330"/>
      <c r="AD35" s="330"/>
      <c r="AE35" s="330"/>
      <c r="AF35" s="330"/>
      <c r="AG35" s="330"/>
      <c r="AH35" s="330"/>
      <c r="AI35" s="330"/>
      <c r="AJ35" s="330"/>
      <c r="AK35" s="330"/>
      <c r="AL35" s="330"/>
      <c r="AM35" s="330"/>
    </row>
    <row r="36" spans="1:39" s="373" customFormat="1" ht="15" customHeight="1" x14ac:dyDescent="0.2">
      <c r="A36" s="373" t="s">
        <v>164</v>
      </c>
      <c r="B36" s="380"/>
      <c r="C36" s="380"/>
      <c r="D36" s="380"/>
      <c r="E36" s="380"/>
      <c r="F36" s="380"/>
      <c r="G36" s="38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0"/>
      <c r="AL36" s="330"/>
      <c r="AM36" s="330"/>
    </row>
    <row r="37" spans="1:39" s="373" customFormat="1" ht="15" customHeight="1" x14ac:dyDescent="0.2">
      <c r="A37" s="373" t="s">
        <v>165</v>
      </c>
      <c r="B37" s="380"/>
      <c r="C37" s="380"/>
      <c r="D37" s="380"/>
      <c r="E37" s="380"/>
      <c r="F37" s="380"/>
      <c r="G37" s="380"/>
      <c r="H37" s="330"/>
      <c r="I37" s="330"/>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0"/>
      <c r="AM37" s="330"/>
    </row>
    <row r="38" spans="1:39" s="373" customFormat="1" ht="15" customHeight="1" x14ac:dyDescent="0.2">
      <c r="A38" s="373" t="s">
        <v>166</v>
      </c>
      <c r="B38" s="380"/>
      <c r="C38" s="380"/>
      <c r="D38" s="380"/>
      <c r="E38" s="380"/>
      <c r="F38" s="380"/>
      <c r="G38" s="380"/>
      <c r="H38" s="330"/>
      <c r="I38" s="330"/>
      <c r="J38" s="330"/>
      <c r="K38" s="330"/>
      <c r="L38" s="330"/>
      <c r="M38" s="330"/>
      <c r="N38" s="330"/>
      <c r="O38" s="330"/>
      <c r="P38" s="330"/>
      <c r="Q38" s="330"/>
      <c r="R38" s="330"/>
      <c r="S38" s="330"/>
      <c r="T38" s="330"/>
      <c r="U38" s="330"/>
      <c r="V38" s="330"/>
      <c r="W38" s="330"/>
      <c r="X38" s="330"/>
      <c r="Y38" s="330"/>
      <c r="Z38" s="330"/>
      <c r="AA38" s="330"/>
      <c r="AB38" s="330"/>
      <c r="AC38" s="330"/>
      <c r="AD38" s="330"/>
      <c r="AE38" s="330"/>
      <c r="AF38" s="330"/>
      <c r="AG38" s="330"/>
      <c r="AH38" s="330"/>
      <c r="AI38" s="330"/>
      <c r="AJ38" s="330"/>
      <c r="AK38" s="330"/>
      <c r="AL38" s="330"/>
      <c r="AM38" s="330"/>
    </row>
    <row r="39" spans="1:39" ht="15" customHeight="1" x14ac:dyDescent="0.2">
      <c r="A39" s="373" t="s">
        <v>167</v>
      </c>
      <c r="B39" s="381"/>
      <c r="C39" s="373"/>
      <c r="D39" s="373"/>
      <c r="E39" s="373"/>
      <c r="F39" s="373"/>
      <c r="G39" s="373"/>
    </row>
    <row r="40" spans="1:39" ht="15" customHeight="1" x14ac:dyDescent="0.2">
      <c r="A40" s="373" t="s">
        <v>168</v>
      </c>
      <c r="B40" s="381"/>
      <c r="C40" s="373"/>
      <c r="D40" s="373"/>
      <c r="E40" s="373"/>
      <c r="F40" s="373"/>
      <c r="G40" s="373"/>
    </row>
    <row r="41" spans="1:39" ht="15" customHeight="1" x14ac:dyDescent="0.2">
      <c r="A41" s="373"/>
      <c r="B41" s="382" t="s">
        <v>169</v>
      </c>
      <c r="C41" s="348" t="s">
        <v>170</v>
      </c>
      <c r="D41" s="348"/>
      <c r="E41" s="348"/>
      <c r="F41" s="373"/>
      <c r="G41" s="373"/>
    </row>
    <row r="42" spans="1:39" ht="15" customHeight="1" x14ac:dyDescent="0.2">
      <c r="A42" s="373"/>
      <c r="B42" s="383" t="s">
        <v>171</v>
      </c>
      <c r="C42" s="384" t="s">
        <v>172</v>
      </c>
      <c r="D42" s="384"/>
      <c r="E42" s="384"/>
      <c r="F42" s="373"/>
      <c r="G42" s="373"/>
    </row>
    <row r="43" spans="1:39" ht="15" customHeight="1" x14ac:dyDescent="0.2">
      <c r="A43" s="373"/>
      <c r="B43" s="383" t="s">
        <v>173</v>
      </c>
      <c r="C43" s="384" t="s">
        <v>174</v>
      </c>
      <c r="D43" s="384"/>
      <c r="E43" s="384"/>
      <c r="F43" s="373"/>
      <c r="G43" s="373"/>
    </row>
    <row r="44" spans="1:39" ht="15" customHeight="1" x14ac:dyDescent="0.2">
      <c r="A44" s="373"/>
      <c r="B44" s="383" t="s">
        <v>175</v>
      </c>
      <c r="C44" s="384" t="s">
        <v>176</v>
      </c>
      <c r="D44" s="384"/>
      <c r="E44" s="384"/>
      <c r="F44" s="373"/>
      <c r="G44" s="373"/>
    </row>
    <row r="45" spans="1:39" ht="15" customHeight="1" x14ac:dyDescent="0.2">
      <c r="A45" s="373"/>
      <c r="B45" s="383" t="s">
        <v>177</v>
      </c>
      <c r="C45" s="384" t="s">
        <v>178</v>
      </c>
      <c r="D45" s="384"/>
      <c r="E45" s="384"/>
      <c r="F45" s="373"/>
      <c r="G45" s="373"/>
    </row>
    <row r="46" spans="1:39" ht="15" customHeight="1" x14ac:dyDescent="0.2">
      <c r="A46" s="373"/>
      <c r="B46" s="373" t="s">
        <v>179</v>
      </c>
      <c r="C46" s="373"/>
      <c r="D46" s="373"/>
      <c r="E46" s="373"/>
      <c r="F46" s="373"/>
      <c r="G46" s="373"/>
    </row>
    <row r="47" spans="1:39" ht="15" customHeight="1" x14ac:dyDescent="0.2">
      <c r="A47" s="373"/>
      <c r="B47" s="373" t="s">
        <v>180</v>
      </c>
      <c r="C47" s="373"/>
      <c r="D47" s="373"/>
      <c r="E47" s="373"/>
      <c r="F47" s="373"/>
      <c r="G47" s="373"/>
    </row>
    <row r="48" spans="1:39" ht="15" customHeight="1" x14ac:dyDescent="0.2">
      <c r="A48" s="373"/>
      <c r="B48" s="373" t="s">
        <v>181</v>
      </c>
      <c r="C48" s="373"/>
      <c r="D48" s="373"/>
      <c r="E48" s="373"/>
      <c r="F48" s="373"/>
      <c r="G48" s="373"/>
    </row>
    <row r="49" spans="1:7" ht="15" customHeight="1" x14ac:dyDescent="0.2">
      <c r="A49" s="373" t="s">
        <v>182</v>
      </c>
      <c r="B49" s="381"/>
      <c r="C49" s="373"/>
      <c r="D49" s="373"/>
      <c r="E49" s="373"/>
      <c r="F49" s="373"/>
      <c r="G49" s="373"/>
    </row>
    <row r="50" spans="1:7" ht="15" customHeight="1" x14ac:dyDescent="0.2">
      <c r="A50" s="373" t="s">
        <v>183</v>
      </c>
      <c r="B50" s="381"/>
      <c r="C50" s="373"/>
      <c r="D50" s="373"/>
      <c r="E50" s="373"/>
      <c r="F50" s="373"/>
      <c r="G50" s="373"/>
    </row>
    <row r="51" spans="1:7" ht="15" customHeight="1" x14ac:dyDescent="0.2">
      <c r="A51" s="373" t="s">
        <v>184</v>
      </c>
      <c r="B51" s="381"/>
      <c r="C51" s="373"/>
      <c r="D51" s="373"/>
      <c r="E51" s="373"/>
      <c r="F51" s="373"/>
      <c r="G51" s="373"/>
    </row>
    <row r="52" spans="1:7" ht="15" customHeight="1" x14ac:dyDescent="0.2">
      <c r="A52" s="373" t="s">
        <v>185</v>
      </c>
      <c r="B52" s="381"/>
      <c r="C52" s="373"/>
      <c r="D52" s="373"/>
      <c r="E52" s="373"/>
      <c r="F52" s="373"/>
      <c r="G52" s="373"/>
    </row>
    <row r="53" spans="1:7" ht="15" customHeight="1" x14ac:dyDescent="0.2">
      <c r="A53" s="373" t="s">
        <v>186</v>
      </c>
      <c r="B53" s="381"/>
      <c r="C53" s="373"/>
      <c r="D53" s="373"/>
      <c r="E53" s="373"/>
      <c r="F53" s="373"/>
      <c r="G53" s="373"/>
    </row>
    <row r="54" spans="1:7" ht="15" customHeight="1" x14ac:dyDescent="0.2">
      <c r="A54" s="373" t="s">
        <v>187</v>
      </c>
      <c r="B54" s="381"/>
      <c r="C54" s="373"/>
      <c r="D54" s="373"/>
      <c r="E54" s="373"/>
      <c r="F54" s="373"/>
      <c r="G54" s="373"/>
    </row>
    <row r="55" spans="1:7" ht="15" customHeight="1" x14ac:dyDescent="0.2">
      <c r="A55" s="373"/>
      <c r="B55" s="373" t="s">
        <v>188</v>
      </c>
      <c r="C55" s="373"/>
      <c r="D55" s="373"/>
      <c r="E55" s="373"/>
      <c r="F55" s="373"/>
      <c r="G55" s="373"/>
    </row>
    <row r="56" spans="1:7" ht="15" customHeight="1" x14ac:dyDescent="0.2">
      <c r="A56" s="373"/>
      <c r="B56" s="373" t="s">
        <v>189</v>
      </c>
      <c r="C56" s="373"/>
      <c r="D56" s="373"/>
      <c r="E56" s="373"/>
      <c r="F56" s="373"/>
      <c r="G56" s="373"/>
    </row>
    <row r="57" spans="1:7" ht="15" customHeight="1" x14ac:dyDescent="0.2">
      <c r="A57" s="373" t="s">
        <v>190</v>
      </c>
      <c r="B57" s="381"/>
      <c r="C57" s="373"/>
      <c r="D57" s="373"/>
      <c r="E57" s="373"/>
      <c r="F57" s="373"/>
      <c r="G57" s="373"/>
    </row>
    <row r="58" spans="1:7" ht="15" customHeight="1" x14ac:dyDescent="0.2">
      <c r="A58" s="373" t="s">
        <v>191</v>
      </c>
      <c r="B58" s="381"/>
      <c r="C58" s="373"/>
      <c r="D58" s="373"/>
      <c r="E58" s="373"/>
      <c r="F58" s="373"/>
      <c r="G58" s="373"/>
    </row>
    <row r="59" spans="1:7" ht="15" customHeight="1" x14ac:dyDescent="0.2">
      <c r="A59" s="373" t="s">
        <v>192</v>
      </c>
      <c r="B59" s="381"/>
      <c r="C59" s="373"/>
      <c r="D59" s="373"/>
      <c r="E59" s="373"/>
      <c r="F59" s="373"/>
      <c r="G59" s="373"/>
    </row>
    <row r="60" spans="1:7" ht="15" customHeight="1" x14ac:dyDescent="0.2">
      <c r="A60" s="373" t="s">
        <v>193</v>
      </c>
      <c r="B60" s="381"/>
      <c r="C60" s="373"/>
      <c r="D60" s="373"/>
      <c r="E60" s="373"/>
      <c r="F60" s="373"/>
      <c r="G60" s="373"/>
    </row>
    <row r="61" spans="1:7" ht="15" customHeight="1" x14ac:dyDescent="0.2">
      <c r="A61" s="373" t="s">
        <v>194</v>
      </c>
      <c r="B61" s="381"/>
      <c r="C61" s="373"/>
      <c r="D61" s="373"/>
      <c r="E61" s="373"/>
      <c r="F61" s="373"/>
      <c r="G61" s="373"/>
    </row>
    <row r="62" spans="1:7" ht="15" customHeight="1" x14ac:dyDescent="0.2">
      <c r="A62" s="373" t="s">
        <v>195</v>
      </c>
      <c r="B62" s="381"/>
      <c r="C62" s="373"/>
      <c r="D62" s="373"/>
      <c r="E62" s="373"/>
      <c r="F62" s="373"/>
      <c r="G62" s="373"/>
    </row>
    <row r="63" spans="1:7" ht="15" customHeight="1" x14ac:dyDescent="0.2">
      <c r="A63" s="373" t="s">
        <v>196</v>
      </c>
      <c r="B63" s="381"/>
      <c r="C63" s="373"/>
      <c r="D63" s="373"/>
      <c r="E63" s="373"/>
      <c r="F63" s="373"/>
      <c r="G63" s="373"/>
    </row>
    <row r="64" spans="1:7" ht="15" customHeight="1" x14ac:dyDescent="0.2">
      <c r="A64" s="373" t="s">
        <v>197</v>
      </c>
      <c r="B64" s="381"/>
      <c r="C64" s="373"/>
      <c r="D64" s="373"/>
      <c r="E64" s="373"/>
      <c r="F64" s="373"/>
      <c r="G64" s="373"/>
    </row>
  </sheetData>
  <mergeCells count="51">
    <mergeCell ref="C42:E42"/>
    <mergeCell ref="C43:E43"/>
    <mergeCell ref="C44:E44"/>
    <mergeCell ref="C45:E45"/>
    <mergeCell ref="AM29:AN29"/>
    <mergeCell ref="AM30:AN30"/>
    <mergeCell ref="A31:E31"/>
    <mergeCell ref="AM31:AN32"/>
    <mergeCell ref="A32:E32"/>
    <mergeCell ref="C41:E41"/>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4"/>
  <dataValidations count="3">
    <dataValidation type="list" allowBlank="1" showInputMessage="1" showErrorMessage="1" sqref="C11:C30" xr:uid="{A1E0835F-D629-447D-951A-A3F3D04BFFB0}">
      <formula1>"A,B,C,D"</formula1>
    </dataValidation>
    <dataValidation type="list" allowBlank="1" showInputMessage="1" showErrorMessage="1" sqref="AK3:AN3" xr:uid="{84F0DA23-C4E2-49F2-BC28-90072740D360}">
      <formula1>"４週,歴月"</formula1>
    </dataValidation>
    <dataValidation type="list" allowBlank="1" showInputMessage="1" showErrorMessage="1" sqref="AK4:AN4" xr:uid="{009DCDF4-516E-4A2C-9454-2DA64889845D}">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5" orientation="landscape" r:id="rId1"/>
  <headerFooter alignWithMargins="0"/>
  <rowBreaks count="1" manualBreakCount="1">
    <brk id="33"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事前協議シート</vt:lpstr>
      <vt:lpstr>事前協議シート（記載例）</vt:lpstr>
      <vt:lpstr>標準様式４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星出　あゆみ</dc:creator>
  <cp:lastModifiedBy>星出　あゆみ</cp:lastModifiedBy>
  <cp:lastPrinted>2019-04-09T02:52:06Z</cp:lastPrinted>
  <dcterms:created xsi:type="dcterms:W3CDTF">2015-01-23T07:05:57Z</dcterms:created>
  <dcterms:modified xsi:type="dcterms:W3CDTF">2026-02-26T02:40:11Z</dcterms:modified>
</cp:coreProperties>
</file>