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6.19.34\00000_山口県\04060_廃リ対策課\010_廃リ対策課(共有)\産業廃棄物指導班\行政職主査席業務\☆多量排出事業者\01計画書等提出依頼\2026年度（令和8年度）\HP掲載用様式　R8\3月末\"/>
    </mc:Choice>
  </mc:AlternateContent>
  <xr:revisionPtr revIDLastSave="0" documentId="13_ncr:1_{07026ED9-3BAC-4A82-B942-3E257C9AFEB4}" xr6:coauthVersionLast="47" xr6:coauthVersionMax="47" xr10:uidLastSave="{00000000-0000-0000-0000-000000000000}"/>
  <bookViews>
    <workbookView xWindow="-118" yWindow="-118" windowWidth="25370" windowHeight="13667" tabRatio="905" xr2:uid="{00000000-000D-0000-FFFF-FFFF00000000}"/>
  </bookViews>
  <sheets>
    <sheet name="第１面" sheetId="1" r:id="rId1"/>
    <sheet name="【入力表】" sheetId="43" r:id="rId2"/>
    <sheet name="第２面【燃え殻】" sheetId="2" r:id="rId3"/>
    <sheet name="第２面【汚泥】 " sheetId="23" r:id="rId4"/>
    <sheet name="第２面【廃油】" sheetId="24" r:id="rId5"/>
    <sheet name="第２面【廃酸】" sheetId="25" r:id="rId6"/>
    <sheet name="第２面【廃アルカリ】" sheetId="27" r:id="rId7"/>
    <sheet name="第２面【廃プラ】" sheetId="28" r:id="rId8"/>
    <sheet name="第２面【紙くず】" sheetId="29" r:id="rId9"/>
    <sheet name="第２面【木くず】" sheetId="30" r:id="rId10"/>
    <sheet name="第２面【繊維くず】" sheetId="31" r:id="rId11"/>
    <sheet name="第２面【動植物残さ】" sheetId="32" r:id="rId12"/>
    <sheet name="第２面【動物系固形不要物】" sheetId="33" r:id="rId13"/>
    <sheet name="第２面【ゴムくず】" sheetId="34" r:id="rId14"/>
    <sheet name="第２面【金属くず】" sheetId="35" r:id="rId15"/>
    <sheet name="第２面【ガラ陶くず】" sheetId="36" r:id="rId16"/>
    <sheet name="第２面【鉱さい】" sheetId="37" r:id="rId17"/>
    <sheet name="第２面【がれき類】" sheetId="38" r:id="rId18"/>
    <sheet name="第２面【動物のふん尿】" sheetId="39" r:id="rId19"/>
    <sheet name="第２面【動物の死体】" sheetId="40" r:id="rId20"/>
    <sheet name="第２面【ばいじん】" sheetId="41" r:id="rId21"/>
    <sheet name="第２面【１３号廃棄物】" sheetId="42" r:id="rId22"/>
    <sheet name="第３面" sheetId="3" r:id="rId23"/>
  </sheets>
  <definedNames>
    <definedName name="_xlnm.Print_Area" localSheetId="0">第１面!$A$1:$AD$31</definedName>
    <definedName name="_xlnm.Print_Area" localSheetId="21">第２面【１３号廃棄物】!$A$1:$AK$37</definedName>
    <definedName name="_xlnm.Print_Area" localSheetId="15">第２面【ガラ陶くず】!$A$1:$AK$37</definedName>
    <definedName name="_xlnm.Print_Area" localSheetId="17">第２面【がれき類】!$A$1:$AK$37</definedName>
    <definedName name="_xlnm.Print_Area" localSheetId="13">第２面【ゴムくず】!$A$1:$AK$37</definedName>
    <definedName name="_xlnm.Print_Area" localSheetId="20">第２面【ばいじん】!$A$1:$AK$37</definedName>
    <definedName name="_xlnm.Print_Area" localSheetId="3">'第２面【汚泥】 '!$A$1:$AK$37</definedName>
    <definedName name="_xlnm.Print_Area" localSheetId="14">第２面【金属くず】!$A$1:$AK$37</definedName>
    <definedName name="_xlnm.Print_Area" localSheetId="16">第２面【鉱さい】!$A$1:$AK$37</definedName>
    <definedName name="_xlnm.Print_Area" localSheetId="8">第２面【紙くず】!$A$1:$AK$37</definedName>
    <definedName name="_xlnm.Print_Area" localSheetId="10">第２面【繊維くず】!$A$1:$AK$37</definedName>
    <definedName name="_xlnm.Print_Area" localSheetId="11">第２面【動植物残さ】!$A$1:$AK$37</definedName>
    <definedName name="_xlnm.Print_Area" localSheetId="18">第２面【動物のふん尿】!$A$1:$AK$37</definedName>
    <definedName name="_xlnm.Print_Area" localSheetId="19">第２面【動物の死体】!$A$1:$AK$37</definedName>
    <definedName name="_xlnm.Print_Area" localSheetId="12">第２面【動物系固形不要物】!$A$1:$AK$37</definedName>
    <definedName name="_xlnm.Print_Area" localSheetId="2">第２面【燃え殻】!$A$1:$AK$37</definedName>
    <definedName name="_xlnm.Print_Area" localSheetId="6">第２面【廃アルカリ】!$A$1:$AK$37</definedName>
    <definedName name="_xlnm.Print_Area" localSheetId="7">第２面【廃プラ】!$A$1:$AK$37</definedName>
    <definedName name="_xlnm.Print_Area" localSheetId="5">第２面【廃酸】!$A$1:$AK$37</definedName>
    <definedName name="_xlnm.Print_Area" localSheetId="4">第２面【廃油】!$A$1:$AK$37</definedName>
    <definedName name="_xlnm.Print_Area" localSheetId="9">第２面【木くず】!$A$1:$AK$37</definedName>
    <definedName name="_xlnm.Print_Area" localSheetId="22">第３面!$A$1:$AD$32</definedName>
    <definedName name="多量2_9_第２面" localSheetId="21" hidden="1">第２面【１３号廃棄物】!#REF!</definedName>
    <definedName name="多量2_9_第２面" localSheetId="15" hidden="1">第２面【ガラ陶くず】!#REF!</definedName>
    <definedName name="多量2_9_第２面" localSheetId="17" hidden="1">第２面【がれき類】!#REF!</definedName>
    <definedName name="多量2_9_第２面" localSheetId="13" hidden="1">第２面【ゴムくず】!#REF!</definedName>
    <definedName name="多量2_9_第２面" localSheetId="20" hidden="1">第２面【ばいじん】!#REF!</definedName>
    <definedName name="多量2_9_第２面" localSheetId="3" hidden="1">'第２面【汚泥】 '!#REF!</definedName>
    <definedName name="多量2_9_第２面" localSheetId="14" hidden="1">第２面【金属くず】!#REF!</definedName>
    <definedName name="多量2_9_第２面" localSheetId="16" hidden="1">第２面【鉱さい】!#REF!</definedName>
    <definedName name="多量2_9_第２面" localSheetId="8" hidden="1">第２面【紙くず】!#REF!</definedName>
    <definedName name="多量2_9_第２面" localSheetId="10" hidden="1">第２面【繊維くず】!#REF!</definedName>
    <definedName name="多量2_9_第２面" localSheetId="11" hidden="1">第２面【動植物残さ】!#REF!</definedName>
    <definedName name="多量2_9_第２面" localSheetId="18" hidden="1">第２面【動物のふん尿】!#REF!</definedName>
    <definedName name="多量2_9_第２面" localSheetId="19" hidden="1">第２面【動物の死体】!#REF!</definedName>
    <definedName name="多量2_9_第２面" localSheetId="12" hidden="1">第２面【動物系固形不要物】!#REF!</definedName>
    <definedName name="多量2_9_第２面" localSheetId="2" hidden="1">第２面【燃え殻】!#REF!</definedName>
    <definedName name="多量2_9_第２面" localSheetId="6" hidden="1">第２面【廃アルカリ】!#REF!</definedName>
    <definedName name="多量2_9_第２面" localSheetId="7" hidden="1">第２面【廃プラ】!#REF!</definedName>
    <definedName name="多量2_9_第２面" localSheetId="5" hidden="1">第２面【廃酸】!#REF!</definedName>
    <definedName name="多量2_9_第２面" localSheetId="4" hidden="1">第２面【廃油】!#REF!</definedName>
    <definedName name="多量2_9_第２面" localSheetId="9" hidden="1">第２面【木くず】!#REF!</definedName>
    <definedName name="様式2_9_多量計画" localSheetId="0">第１面!$A$1:$A$31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4" i="2" l="1"/>
  <c r="H20" i="2" s="1"/>
  <c r="M18" i="43"/>
  <c r="P16" i="43"/>
  <c r="P15" i="43"/>
  <c r="AG29" i="42"/>
  <c r="H34" i="42" s="1"/>
  <c r="AG21" i="42"/>
  <c r="H32" i="42" s="1"/>
  <c r="AA34" i="42"/>
  <c r="H28" i="42" s="1"/>
  <c r="AA18" i="42"/>
  <c r="AA6" i="42"/>
  <c r="U24" i="42"/>
  <c r="U18" i="42"/>
  <c r="O24" i="42"/>
  <c r="O18" i="42"/>
  <c r="O12" i="42"/>
  <c r="O6" i="42"/>
  <c r="I12" i="42"/>
  <c r="AG29" i="41"/>
  <c r="AG21" i="41"/>
  <c r="H32" i="41" s="1"/>
  <c r="AA34" i="41"/>
  <c r="AA18" i="41"/>
  <c r="AA6" i="41"/>
  <c r="U24" i="41"/>
  <c r="U18" i="41"/>
  <c r="O24" i="41"/>
  <c r="O18" i="41"/>
  <c r="O12" i="41"/>
  <c r="O6" i="41"/>
  <c r="I12" i="41"/>
  <c r="AG29" i="40"/>
  <c r="H34" i="40" s="1"/>
  <c r="AG21" i="40"/>
  <c r="AA34" i="40"/>
  <c r="AA18" i="40"/>
  <c r="AA6" i="40"/>
  <c r="U24" i="40"/>
  <c r="H22" i="40" s="1"/>
  <c r="U18" i="40"/>
  <c r="O24" i="40"/>
  <c r="O18" i="40"/>
  <c r="O12" i="40"/>
  <c r="O6" i="40"/>
  <c r="I12" i="40"/>
  <c r="AG29" i="39"/>
  <c r="H34" i="39" s="1"/>
  <c r="AG21" i="39"/>
  <c r="H32" i="39" s="1"/>
  <c r="AA34" i="39"/>
  <c r="H28" i="39" s="1"/>
  <c r="AA18" i="39"/>
  <c r="AA6" i="39"/>
  <c r="U24" i="39"/>
  <c r="H22" i="39" s="1"/>
  <c r="U18" i="39"/>
  <c r="O24" i="39"/>
  <c r="O18" i="39"/>
  <c r="O12" i="39"/>
  <c r="O6" i="39"/>
  <c r="I12" i="39"/>
  <c r="AG29" i="38"/>
  <c r="H34" i="38"/>
  <c r="AG21" i="38"/>
  <c r="AA34" i="38"/>
  <c r="H28" i="38" s="1"/>
  <c r="AA18" i="38"/>
  <c r="AA6" i="38"/>
  <c r="U24" i="38"/>
  <c r="U18" i="38"/>
  <c r="O24" i="38"/>
  <c r="O18" i="38"/>
  <c r="O12" i="38"/>
  <c r="O6" i="38"/>
  <c r="I12" i="38"/>
  <c r="AG29" i="37"/>
  <c r="H34" i="37" s="1"/>
  <c r="AG21" i="37"/>
  <c r="AA34" i="37"/>
  <c r="AA18" i="37"/>
  <c r="AA6" i="37"/>
  <c r="U24" i="37"/>
  <c r="U18" i="37"/>
  <c r="O24" i="37"/>
  <c r="H20" i="37" s="1"/>
  <c r="O18" i="37"/>
  <c r="O12" i="37"/>
  <c r="O6" i="37"/>
  <c r="I12" i="37"/>
  <c r="AG29" i="36"/>
  <c r="H34" i="36" s="1"/>
  <c r="AG21" i="36"/>
  <c r="H32" i="36" s="1"/>
  <c r="AA34" i="36"/>
  <c r="AA18" i="36"/>
  <c r="AA6" i="36"/>
  <c r="U24" i="36"/>
  <c r="U18" i="36"/>
  <c r="O24" i="36"/>
  <c r="H20" i="36" s="1"/>
  <c r="O18" i="36"/>
  <c r="O12" i="36"/>
  <c r="H24" i="36" s="1"/>
  <c r="O6" i="36"/>
  <c r="H18" i="36" s="1"/>
  <c r="I12" i="36"/>
  <c r="AG29" i="35"/>
  <c r="AG21" i="35"/>
  <c r="AA34" i="35"/>
  <c r="H28" i="35" s="1"/>
  <c r="AA18" i="35"/>
  <c r="AA6" i="35"/>
  <c r="U24" i="35"/>
  <c r="U18" i="35"/>
  <c r="O24" i="35"/>
  <c r="O18" i="35"/>
  <c r="O12" i="35"/>
  <c r="H24" i="35" s="1"/>
  <c r="O6" i="35"/>
  <c r="I12" i="35"/>
  <c r="H16" i="35"/>
  <c r="AG29" i="34"/>
  <c r="H34" i="34"/>
  <c r="AG21" i="34"/>
  <c r="AA34" i="34"/>
  <c r="H28" i="34" s="1"/>
  <c r="AA18" i="34"/>
  <c r="AA6" i="34"/>
  <c r="H18" i="34" s="1"/>
  <c r="U24" i="34"/>
  <c r="U18" i="34"/>
  <c r="O24" i="34"/>
  <c r="O18" i="34"/>
  <c r="O12" i="34"/>
  <c r="O6" i="34"/>
  <c r="I12" i="34"/>
  <c r="H16" i="34" s="1"/>
  <c r="AG29" i="33"/>
  <c r="AG21" i="33"/>
  <c r="H32" i="33" s="1"/>
  <c r="AA34" i="33"/>
  <c r="AA18" i="33"/>
  <c r="AA6" i="33"/>
  <c r="U24" i="33"/>
  <c r="H22" i="33" s="1"/>
  <c r="U18" i="33"/>
  <c r="O24" i="33"/>
  <c r="O18" i="33"/>
  <c r="O12" i="33"/>
  <c r="H24" i="33" s="1"/>
  <c r="O6" i="33"/>
  <c r="H18" i="33" s="1"/>
  <c r="I12" i="33"/>
  <c r="AG29" i="32"/>
  <c r="H34" i="32" s="1"/>
  <c r="AG21" i="32"/>
  <c r="H32" i="32" s="1"/>
  <c r="AA34" i="32"/>
  <c r="AA18" i="32"/>
  <c r="AA6" i="32"/>
  <c r="U24" i="32"/>
  <c r="U18" i="32"/>
  <c r="O24" i="32"/>
  <c r="H20" i="32" s="1"/>
  <c r="O18" i="32"/>
  <c r="O12" i="32"/>
  <c r="O6" i="32"/>
  <c r="I12" i="32"/>
  <c r="H16" i="32" s="1"/>
  <c r="AG29" i="31"/>
  <c r="AG21" i="31"/>
  <c r="AA34" i="31"/>
  <c r="AA18" i="31"/>
  <c r="AA6" i="31"/>
  <c r="U24" i="31"/>
  <c r="U18" i="31"/>
  <c r="O24" i="31"/>
  <c r="O18" i="31"/>
  <c r="O12" i="31"/>
  <c r="O6" i="31"/>
  <c r="I12" i="31"/>
  <c r="H16" i="31" s="1"/>
  <c r="AG29" i="30"/>
  <c r="H34" i="30"/>
  <c r="AG21" i="30"/>
  <c r="H32" i="30" s="1"/>
  <c r="AA34" i="30"/>
  <c r="AA18" i="30"/>
  <c r="AA6" i="30"/>
  <c r="U24" i="30"/>
  <c r="H22" i="30" s="1"/>
  <c r="U18" i="30"/>
  <c r="O24" i="30"/>
  <c r="O18" i="30"/>
  <c r="O12" i="30"/>
  <c r="O6" i="30"/>
  <c r="H18" i="30"/>
  <c r="I12" i="30"/>
  <c r="AG29" i="29"/>
  <c r="H34" i="29" s="1"/>
  <c r="AG21" i="29"/>
  <c r="AA34" i="29"/>
  <c r="H28" i="29"/>
  <c r="AA18" i="29"/>
  <c r="AA6" i="29"/>
  <c r="U24" i="29"/>
  <c r="H22" i="29"/>
  <c r="U18" i="29"/>
  <c r="O24" i="29"/>
  <c r="O18" i="29"/>
  <c r="O12" i="29"/>
  <c r="H24" i="29" s="1"/>
  <c r="O6" i="29"/>
  <c r="I12" i="29"/>
  <c r="AG29" i="28"/>
  <c r="H34" i="28"/>
  <c r="AG21" i="28"/>
  <c r="H32" i="28" s="1"/>
  <c r="AA34" i="28"/>
  <c r="AA18" i="28"/>
  <c r="AA6" i="28"/>
  <c r="U24" i="28"/>
  <c r="U18" i="28"/>
  <c r="O24" i="28"/>
  <c r="O18" i="28"/>
  <c r="O12" i="28"/>
  <c r="O6" i="28"/>
  <c r="I12" i="28"/>
  <c r="H16" i="28" s="1"/>
  <c r="AG29" i="27"/>
  <c r="AG21" i="27"/>
  <c r="AA34" i="27"/>
  <c r="AA18" i="27"/>
  <c r="AA6" i="27"/>
  <c r="U24" i="27"/>
  <c r="H22" i="27" s="1"/>
  <c r="U18" i="27"/>
  <c r="O24" i="27"/>
  <c r="O18" i="27"/>
  <c r="O12" i="27"/>
  <c r="H24" i="27" s="1"/>
  <c r="O6" i="27"/>
  <c r="I12" i="27"/>
  <c r="AG29" i="25"/>
  <c r="H34" i="25" s="1"/>
  <c r="AG21" i="25"/>
  <c r="AA34" i="25"/>
  <c r="AA18" i="25"/>
  <c r="AA6" i="25"/>
  <c r="H18" i="25" s="1"/>
  <c r="U24" i="25"/>
  <c r="U18" i="25"/>
  <c r="O24" i="25"/>
  <c r="H20" i="25" s="1"/>
  <c r="O18" i="25"/>
  <c r="O12" i="25"/>
  <c r="O6" i="25"/>
  <c r="I12" i="25"/>
  <c r="AG29" i="24"/>
  <c r="AG21" i="24"/>
  <c r="H32" i="24" s="1"/>
  <c r="AA34" i="24"/>
  <c r="AA18" i="24"/>
  <c r="AA6" i="24"/>
  <c r="U24" i="24"/>
  <c r="U18" i="24"/>
  <c r="O24" i="24"/>
  <c r="H20" i="24"/>
  <c r="O18" i="24"/>
  <c r="O12" i="24"/>
  <c r="O6" i="24"/>
  <c r="H18" i="24" s="1"/>
  <c r="I12" i="24"/>
  <c r="H16" i="24" s="1"/>
  <c r="AG29" i="23"/>
  <c r="H34" i="23"/>
  <c r="AG21" i="23"/>
  <c r="H32" i="23" s="1"/>
  <c r="AA34" i="23"/>
  <c r="H28" i="23" s="1"/>
  <c r="AA18" i="23"/>
  <c r="AA6" i="23"/>
  <c r="U24" i="23"/>
  <c r="U18" i="23"/>
  <c r="O24" i="23"/>
  <c r="O18" i="23"/>
  <c r="O12" i="23"/>
  <c r="O6" i="23"/>
  <c r="H18" i="23" s="1"/>
  <c r="I12" i="23"/>
  <c r="AG29" i="2"/>
  <c r="AG21" i="2"/>
  <c r="H32" i="2"/>
  <c r="M9" i="43"/>
  <c r="AG15" i="2"/>
  <c r="H30" i="2" s="1"/>
  <c r="AA34" i="2"/>
  <c r="H28" i="2" s="1"/>
  <c r="AA18" i="2"/>
  <c r="H24" i="2" s="1"/>
  <c r="AA6" i="2"/>
  <c r="U24" i="2"/>
  <c r="H22" i="2" s="1"/>
  <c r="U18" i="2"/>
  <c r="O18" i="2"/>
  <c r="O12" i="2"/>
  <c r="O6" i="2"/>
  <c r="I12" i="2"/>
  <c r="H16" i="2" s="1"/>
  <c r="X29" i="43"/>
  <c r="AI29" i="43" s="1"/>
  <c r="W29" i="43"/>
  <c r="AH29" i="43" s="1"/>
  <c r="M10" i="43"/>
  <c r="M11" i="43"/>
  <c r="AG15" i="24" s="1"/>
  <c r="H30" i="24" s="1"/>
  <c r="M12" i="43"/>
  <c r="AG15" i="25" s="1"/>
  <c r="H30" i="25" s="1"/>
  <c r="M13" i="43"/>
  <c r="AG13" i="43" s="1"/>
  <c r="M14" i="43"/>
  <c r="AG14" i="43" s="1"/>
  <c r="M15" i="43"/>
  <c r="AG15" i="29" s="1"/>
  <c r="H30" i="29" s="1"/>
  <c r="M16" i="43"/>
  <c r="AG16" i="43" s="1"/>
  <c r="AG15" i="30"/>
  <c r="H30" i="30" s="1"/>
  <c r="M17" i="43"/>
  <c r="M19" i="43"/>
  <c r="AG19" i="43" s="1"/>
  <c r="M20" i="43"/>
  <c r="M21" i="43"/>
  <c r="AG15" i="35" s="1"/>
  <c r="H30" i="35" s="1"/>
  <c r="M22" i="43"/>
  <c r="AG15" i="36" s="1"/>
  <c r="H30" i="36" s="1"/>
  <c r="M23" i="43"/>
  <c r="L23" i="43" s="1"/>
  <c r="M24" i="43"/>
  <c r="M25" i="43"/>
  <c r="AG15" i="39"/>
  <c r="H30" i="39" s="1"/>
  <c r="M26" i="43"/>
  <c r="AG15" i="40"/>
  <c r="H30" i="40" s="1"/>
  <c r="M27" i="43"/>
  <c r="M28" i="43"/>
  <c r="V29" i="43"/>
  <c r="AF29" i="43" s="1"/>
  <c r="E29" i="43"/>
  <c r="K29" i="43"/>
  <c r="AD29" i="43"/>
  <c r="I29" i="43"/>
  <c r="AC29" i="43" s="1"/>
  <c r="G29" i="43"/>
  <c r="AB29" i="43" s="1"/>
  <c r="D29" i="43"/>
  <c r="J29" i="43"/>
  <c r="C29" i="43"/>
  <c r="Z29" i="43"/>
  <c r="U29" i="43"/>
  <c r="T29" i="43"/>
  <c r="S9" i="43"/>
  <c r="S10" i="43"/>
  <c r="S11" i="43"/>
  <c r="S12" i="43"/>
  <c r="S13" i="43"/>
  <c r="S14" i="43"/>
  <c r="S15" i="43"/>
  <c r="L15" i="43" s="1"/>
  <c r="S16" i="43"/>
  <c r="S17" i="43"/>
  <c r="S18" i="43"/>
  <c r="S19" i="43"/>
  <c r="S20" i="43"/>
  <c r="S21" i="43"/>
  <c r="S22" i="43"/>
  <c r="S23" i="43"/>
  <c r="S24" i="43"/>
  <c r="S25" i="43"/>
  <c r="S26" i="43"/>
  <c r="S27" i="43"/>
  <c r="S28" i="43"/>
  <c r="R29" i="43"/>
  <c r="Q29" i="43"/>
  <c r="P9" i="43"/>
  <c r="P10" i="43"/>
  <c r="P11" i="43"/>
  <c r="P12" i="43"/>
  <c r="P13" i="43"/>
  <c r="P14" i="43"/>
  <c r="P17" i="43"/>
  <c r="P18" i="43"/>
  <c r="P19" i="43"/>
  <c r="P20" i="43"/>
  <c r="P21" i="43"/>
  <c r="L21" i="43" s="1"/>
  <c r="P22" i="43"/>
  <c r="P23" i="43"/>
  <c r="P24" i="43"/>
  <c r="P25" i="43"/>
  <c r="L25" i="43"/>
  <c r="AE25" i="43" s="1"/>
  <c r="P26" i="43"/>
  <c r="P27" i="43"/>
  <c r="P28" i="43"/>
  <c r="O29" i="43"/>
  <c r="N29" i="43"/>
  <c r="H29" i="43"/>
  <c r="F29" i="43"/>
  <c r="AI28" i="43"/>
  <c r="AH28" i="43"/>
  <c r="AG28" i="43"/>
  <c r="AF28" i="43"/>
  <c r="AD28" i="43"/>
  <c r="AC28" i="43"/>
  <c r="AB28" i="43"/>
  <c r="AA28" i="43"/>
  <c r="Z28" i="43"/>
  <c r="AI27" i="43"/>
  <c r="AH27" i="43"/>
  <c r="AF27" i="43"/>
  <c r="AD27" i="43"/>
  <c r="AC27" i="43"/>
  <c r="AB27" i="43"/>
  <c r="AA27" i="43"/>
  <c r="Z27" i="43"/>
  <c r="AI26" i="43"/>
  <c r="AH26" i="43"/>
  <c r="AF26" i="43"/>
  <c r="AD26" i="43"/>
  <c r="AC26" i="43"/>
  <c r="AB26" i="43"/>
  <c r="AA26" i="43"/>
  <c r="Z26" i="43"/>
  <c r="AI25" i="43"/>
  <c r="AH25" i="43"/>
  <c r="AG25" i="43"/>
  <c r="AF25" i="43"/>
  <c r="AD25" i="43"/>
  <c r="AC25" i="43"/>
  <c r="AB25" i="43"/>
  <c r="AA25" i="43"/>
  <c r="Z25" i="43"/>
  <c r="AI24" i="43"/>
  <c r="AH24" i="43"/>
  <c r="AF24" i="43"/>
  <c r="AD24" i="43"/>
  <c r="AC24" i="43"/>
  <c r="AB24" i="43"/>
  <c r="AA24" i="43"/>
  <c r="Z24" i="43"/>
  <c r="AI23" i="43"/>
  <c r="AH23" i="43"/>
  <c r="AG23" i="43"/>
  <c r="AF23" i="43"/>
  <c r="AD23" i="43"/>
  <c r="AC23" i="43"/>
  <c r="AB23" i="43"/>
  <c r="AA23" i="43"/>
  <c r="Z23" i="43"/>
  <c r="AI22" i="43"/>
  <c r="AH22" i="43"/>
  <c r="AF22" i="43"/>
  <c r="AD22" i="43"/>
  <c r="AC22" i="43"/>
  <c r="AB22" i="43"/>
  <c r="AA22" i="43"/>
  <c r="Z22" i="43"/>
  <c r="AI21" i="43"/>
  <c r="AH21" i="43"/>
  <c r="AF21" i="43"/>
  <c r="AD21" i="43"/>
  <c r="AC21" i="43"/>
  <c r="AB21" i="43"/>
  <c r="AA21" i="43"/>
  <c r="Z21" i="43"/>
  <c r="AI20" i="43"/>
  <c r="AH20" i="43"/>
  <c r="AG20" i="43"/>
  <c r="AF20" i="43"/>
  <c r="AD20" i="43"/>
  <c r="AC20" i="43"/>
  <c r="AB20" i="43"/>
  <c r="AA20" i="43"/>
  <c r="Z20" i="43"/>
  <c r="AI19" i="43"/>
  <c r="AH19" i="43"/>
  <c r="AF19" i="43"/>
  <c r="AD19" i="43"/>
  <c r="AC19" i="43"/>
  <c r="AB19" i="43"/>
  <c r="AA19" i="43"/>
  <c r="Z19" i="43"/>
  <c r="AI18" i="43"/>
  <c r="AH18" i="43"/>
  <c r="AF18" i="43"/>
  <c r="AD18" i="43"/>
  <c r="AC18" i="43"/>
  <c r="AB18" i="43"/>
  <c r="AA18" i="43"/>
  <c r="Z18" i="43"/>
  <c r="AI17" i="43"/>
  <c r="AH17" i="43"/>
  <c r="AF17" i="43"/>
  <c r="AD17" i="43"/>
  <c r="AC17" i="43"/>
  <c r="AB17" i="43"/>
  <c r="AA17" i="43"/>
  <c r="Z17" i="43"/>
  <c r="AI16" i="43"/>
  <c r="AH16" i="43"/>
  <c r="AF16" i="43"/>
  <c r="AD16" i="43"/>
  <c r="AC16" i="43"/>
  <c r="AB16" i="43"/>
  <c r="AA16" i="43"/>
  <c r="Z16" i="43"/>
  <c r="AI15" i="43"/>
  <c r="AH15" i="43"/>
  <c r="AG15" i="43"/>
  <c r="AF15" i="43"/>
  <c r="AD15" i="43"/>
  <c r="AC15" i="43"/>
  <c r="AB15" i="43"/>
  <c r="AA15" i="43"/>
  <c r="Z15" i="43"/>
  <c r="AI14" i="43"/>
  <c r="AH14" i="43"/>
  <c r="AF14" i="43"/>
  <c r="AD14" i="43"/>
  <c r="AC14" i="43"/>
  <c r="AB14" i="43"/>
  <c r="AA14" i="43"/>
  <c r="Z14" i="43"/>
  <c r="AI13" i="43"/>
  <c r="AH13" i="43"/>
  <c r="AF13" i="43"/>
  <c r="AD13" i="43"/>
  <c r="AC13" i="43"/>
  <c r="AB13" i="43"/>
  <c r="AA13" i="43"/>
  <c r="Z13" i="43"/>
  <c r="AI12" i="43"/>
  <c r="AH12" i="43"/>
  <c r="AF12" i="43"/>
  <c r="AD12" i="43"/>
  <c r="AC12" i="43"/>
  <c r="AB12" i="43"/>
  <c r="AA12" i="43"/>
  <c r="Z12" i="43"/>
  <c r="AI11" i="43"/>
  <c r="AH11" i="43"/>
  <c r="AG11" i="43"/>
  <c r="AF11" i="43"/>
  <c r="AD11" i="43"/>
  <c r="AC11" i="43"/>
  <c r="AB11" i="43"/>
  <c r="AA11" i="43"/>
  <c r="Z11" i="43"/>
  <c r="AI10" i="43"/>
  <c r="AH10" i="43"/>
  <c r="AF10" i="43"/>
  <c r="AD10" i="43"/>
  <c r="AC10" i="43"/>
  <c r="AB10" i="43"/>
  <c r="AA10" i="43"/>
  <c r="Z10" i="43"/>
  <c r="AI9" i="43"/>
  <c r="AH9" i="43"/>
  <c r="AF9" i="43"/>
  <c r="AD9" i="43"/>
  <c r="AC9" i="43"/>
  <c r="AB9" i="43"/>
  <c r="AA9" i="43"/>
  <c r="Z9" i="43"/>
  <c r="C2" i="43"/>
  <c r="H16" i="42"/>
  <c r="H20" i="42"/>
  <c r="H22" i="42"/>
  <c r="H24" i="42"/>
  <c r="H16" i="41"/>
  <c r="H20" i="41"/>
  <c r="H22" i="41"/>
  <c r="H28" i="41"/>
  <c r="H34" i="41"/>
  <c r="H16" i="40"/>
  <c r="H20" i="40"/>
  <c r="H28" i="40"/>
  <c r="H32" i="40"/>
  <c r="H16" i="39"/>
  <c r="H20" i="39"/>
  <c r="H16" i="38"/>
  <c r="H20" i="38"/>
  <c r="H22" i="38"/>
  <c r="H24" i="38"/>
  <c r="H32" i="38"/>
  <c r="H16" i="37"/>
  <c r="H22" i="37"/>
  <c r="H24" i="37"/>
  <c r="H28" i="37"/>
  <c r="H32" i="37"/>
  <c r="H16" i="36"/>
  <c r="H22" i="36"/>
  <c r="H28" i="36"/>
  <c r="H20" i="35"/>
  <c r="H22" i="35"/>
  <c r="H32" i="35"/>
  <c r="H34" i="35"/>
  <c r="H20" i="34"/>
  <c r="H22" i="34"/>
  <c r="H24" i="34"/>
  <c r="H32" i="34"/>
  <c r="H16" i="33"/>
  <c r="H20" i="33"/>
  <c r="H28" i="33"/>
  <c r="H34" i="33"/>
  <c r="H22" i="32"/>
  <c r="H24" i="32"/>
  <c r="H28" i="32"/>
  <c r="H20" i="31"/>
  <c r="H22" i="31"/>
  <c r="H28" i="31"/>
  <c r="H32" i="31"/>
  <c r="H34" i="31"/>
  <c r="H16" i="30"/>
  <c r="H20" i="30"/>
  <c r="H24" i="30"/>
  <c r="H28" i="30"/>
  <c r="H16" i="29"/>
  <c r="H20" i="29"/>
  <c r="H32" i="29"/>
  <c r="H20" i="28"/>
  <c r="H22" i="28"/>
  <c r="H28" i="28"/>
  <c r="H16" i="27"/>
  <c r="H20" i="27"/>
  <c r="H28" i="27"/>
  <c r="H32" i="27"/>
  <c r="H34" i="27"/>
  <c r="H16" i="25"/>
  <c r="H22" i="25"/>
  <c r="H28" i="25"/>
  <c r="H32" i="25"/>
  <c r="H22" i="24"/>
  <c r="H28" i="24"/>
  <c r="H34" i="24"/>
  <c r="H16" i="23"/>
  <c r="H20" i="23"/>
  <c r="H22" i="23"/>
  <c r="H24" i="23"/>
  <c r="H34" i="2"/>
  <c r="AG22" i="43"/>
  <c r="AG26" i="43"/>
  <c r="L9" i="43"/>
  <c r="AA26" i="2" s="1"/>
  <c r="H26" i="2" s="1"/>
  <c r="AG15" i="28"/>
  <c r="H30" i="28"/>
  <c r="AG9" i="43"/>
  <c r="AG17" i="43"/>
  <c r="AA26" i="39"/>
  <c r="H26" i="39" s="1"/>
  <c r="L14" i="43"/>
  <c r="AA26" i="28" s="1"/>
  <c r="H26" i="28" s="1"/>
  <c r="AG15" i="32"/>
  <c r="H30" i="32"/>
  <c r="AG15" i="33"/>
  <c r="H30" i="33" s="1"/>
  <c r="AG15" i="37"/>
  <c r="H30" i="37" s="1"/>
  <c r="AG18" i="43"/>
  <c r="AA26" i="37" l="1"/>
  <c r="H26" i="37" s="1"/>
  <c r="AE23" i="43"/>
  <c r="L17" i="43"/>
  <c r="H24" i="40"/>
  <c r="S29" i="43"/>
  <c r="L24" i="43"/>
  <c r="AA26" i="38" s="1"/>
  <c r="H26" i="38" s="1"/>
  <c r="L10" i="43"/>
  <c r="AE10" i="43" s="1"/>
  <c r="H18" i="28"/>
  <c r="H18" i="31"/>
  <c r="H18" i="37"/>
  <c r="H18" i="42"/>
  <c r="AG21" i="43"/>
  <c r="L19" i="43"/>
  <c r="AA29" i="43"/>
  <c r="L28" i="43"/>
  <c r="AE28" i="43" s="1"/>
  <c r="H24" i="24"/>
  <c r="H24" i="25"/>
  <c r="H24" i="28"/>
  <c r="H18" i="39"/>
  <c r="AE14" i="43"/>
  <c r="L22" i="43"/>
  <c r="L12" i="43"/>
  <c r="AE12" i="43" s="1"/>
  <c r="L27" i="43"/>
  <c r="AA26" i="41" s="1"/>
  <c r="H26" i="41" s="1"/>
  <c r="H18" i="27"/>
  <c r="H24" i="39"/>
  <c r="P29" i="43"/>
  <c r="AG12" i="43"/>
  <c r="L26" i="43"/>
  <c r="AE26" i="43" s="1"/>
  <c r="L20" i="43"/>
  <c r="AE20" i="43" s="1"/>
  <c r="H18" i="29"/>
  <c r="L18" i="43"/>
  <c r="AE18" i="43" s="1"/>
  <c r="H18" i="32"/>
  <c r="H18" i="35"/>
  <c r="AA26" i="36"/>
  <c r="H26" i="36" s="1"/>
  <c r="AE22" i="43"/>
  <c r="AE21" i="43"/>
  <c r="AA26" i="35"/>
  <c r="H26" i="35" s="1"/>
  <c r="AA26" i="31"/>
  <c r="H26" i="31" s="1"/>
  <c r="AE17" i="43"/>
  <c r="AE19" i="43"/>
  <c r="AA26" i="33"/>
  <c r="H26" i="33" s="1"/>
  <c r="AA26" i="42"/>
  <c r="H26" i="42" s="1"/>
  <c r="AA26" i="29"/>
  <c r="H26" i="29" s="1"/>
  <c r="AE15" i="43"/>
  <c r="AE27" i="43"/>
  <c r="AG15" i="41"/>
  <c r="H30" i="41" s="1"/>
  <c r="M29" i="43"/>
  <c r="AG29" i="43" s="1"/>
  <c r="H18" i="38"/>
  <c r="H18" i="41"/>
  <c r="L16" i="43"/>
  <c r="AG15" i="42"/>
  <c r="H30" i="42" s="1"/>
  <c r="AG15" i="23"/>
  <c r="H30" i="23" s="1"/>
  <c r="AG15" i="31"/>
  <c r="H30" i="31" s="1"/>
  <c r="AG10" i="43"/>
  <c r="AG24" i="43"/>
  <c r="H24" i="31"/>
  <c r="H24" i="41"/>
  <c r="L11" i="43"/>
  <c r="L29" i="43" s="1"/>
  <c r="AE29" i="43" s="1"/>
  <c r="H18" i="40"/>
  <c r="AE9" i="43"/>
  <c r="AG15" i="38"/>
  <c r="H30" i="38" s="1"/>
  <c r="AG15" i="27"/>
  <c r="H30" i="27" s="1"/>
  <c r="AG27" i="43"/>
  <c r="AG15" i="34"/>
  <c r="H30" i="34" s="1"/>
  <c r="L13" i="43"/>
  <c r="H18" i="2"/>
  <c r="AA26" i="25" l="1"/>
  <c r="H26" i="25" s="1"/>
  <c r="AA26" i="23"/>
  <c r="H26" i="23" s="1"/>
  <c r="AA26" i="32"/>
  <c r="H26" i="32" s="1"/>
  <c r="AA26" i="40"/>
  <c r="H26" i="40" s="1"/>
  <c r="AE24" i="43"/>
  <c r="AA26" i="34"/>
  <c r="H26" i="34" s="1"/>
  <c r="AA26" i="30"/>
  <c r="H26" i="30" s="1"/>
  <c r="AE16" i="43"/>
  <c r="AE13" i="43"/>
  <c r="AA26" i="27"/>
  <c r="H26" i="27" s="1"/>
  <c r="AE11" i="43"/>
  <c r="AA26" i="24"/>
  <c r="H26" i="24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様式2-9　多量計画" type="6" refreshedVersion="2" background="1" saveData="1">
    <textPr codePage="869" sourceFile="F:\廃リ課\様式2-9　多量計画.txt" tab="0" comma="1">
      <textFields>
        <textField type="text"/>
      </textFields>
    </textPr>
  </connection>
</connections>
</file>

<file path=xl/sharedStrings.xml><?xml version="1.0" encoding="utf-8"?>
<sst xmlns="http://schemas.openxmlformats.org/spreadsheetml/2006/main" count="1099" uniqueCount="189">
  <si>
    <t>事業場の名称</t>
  </si>
  <si>
    <t>事業場の所在地</t>
  </si>
  <si>
    <t>事業の種類</t>
  </si>
  <si>
    <t>産業廃棄物処理計画における目標値</t>
  </si>
  <si>
    <t>項目</t>
  </si>
  <si>
    <t>目標値</t>
  </si>
  <si>
    <t>排出量</t>
  </si>
  <si>
    <t>ｔ</t>
  </si>
  <si>
    <t>全処理委託量</t>
  </si>
  <si>
    <t>※事務処理欄</t>
  </si>
  <si>
    <t>(第３面)</t>
  </si>
  <si>
    <t>備考</t>
  </si>
  <si>
    <t>　　(1) ①欄　当該事業場において生じた産業廃棄物の量</t>
  </si>
  <si>
    <t>　　(4) ④欄　(1)の量のうち、自ら中間処理をした産業廃棄物の当該中間処理前の量</t>
  </si>
  <si>
    <t>　　(5) ⑤欄　(4)の量のうち、熱回収を行った量</t>
  </si>
  <si>
    <t>　　(6) ⑥欄　自ら中間処理をした後の量　</t>
  </si>
  <si>
    <t>　　(8) ⑧欄　(6)の量のうち、自ら利用し、又は他人に売却した量</t>
  </si>
  <si>
    <t>　　(9) ⑨欄　(6)の量のうち、自ら埋立処分及び海洋投入処分した量</t>
  </si>
  <si>
    <t>　　(10) ⑩欄　中間処理及び最終処分を委託した量</t>
  </si>
  <si>
    <r>
      <rPr>
        <b/>
        <sz val="11"/>
        <rFont val="ＭＳ Ｐゴシック"/>
        <family val="3"/>
        <charset val="128"/>
      </rPr>
      <t>様式第二号の九</t>
    </r>
    <r>
      <rPr>
        <sz val="11"/>
        <rFont val="ＭＳ Ｐゴシック"/>
        <family val="3"/>
        <charset val="128"/>
      </rPr>
      <t>(第八条の四の六関係)</t>
    </r>
    <phoneticPr fontId="2"/>
  </si>
  <si>
    <t xml:space="preserve">                                                          (第１面)</t>
    <phoneticPr fontId="2"/>
  </si>
  <si>
    <t xml:space="preserve">                                       産業廃棄物処理計画実施状況報告書</t>
    <phoneticPr fontId="2"/>
  </si>
  <si>
    <t>処理計画の実施状況を報告します。</t>
    <rPh sb="0" eb="2">
      <t>ショリ</t>
    </rPh>
    <rPh sb="2" eb="4">
      <t>ケイカク</t>
    </rPh>
    <rPh sb="5" eb="7">
      <t>ジッシ</t>
    </rPh>
    <rPh sb="7" eb="9">
      <t>ジョウキョウ</t>
    </rPh>
    <rPh sb="10" eb="12">
      <t>ホウコク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</si>
  <si>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</si>
  <si>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</si>
  <si>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</si>
  <si>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住　 所　　　　　　　　　　　　　　　　　</t>
    <phoneticPr fontId="2"/>
  </si>
  <si>
    <t xml:space="preserve"> 提出者　　　　　　　　　　　　　　　　　　</t>
    <phoneticPr fontId="2"/>
  </si>
  <si>
    <t>氏   名　　　　　　　　　　　　　　　　　</t>
    <phoneticPr fontId="2"/>
  </si>
  <si>
    <t xml:space="preserve">  (法人にあっては、名称及び代表者の氏名)</t>
    <phoneticPr fontId="2"/>
  </si>
  <si>
    <t>電話番号　　　　　　　　　　　　　　　　</t>
    <phoneticPr fontId="2"/>
  </si>
  <si>
    <r>
      <rPr>
        <sz val="8"/>
        <rFont val="ＭＳ Ｐゴシック"/>
        <family val="3"/>
        <charset val="128"/>
      </rPr>
      <t>自ら中間処理により減量する</t>
    </r>
    <r>
      <rPr>
        <sz val="11"/>
        <rFont val="ＭＳ Ｐゴシック"/>
        <family val="3"/>
        <charset val="128"/>
      </rPr>
      <t>産業廃棄物の量</t>
    </r>
    <rPh sb="13" eb="15">
      <t>サンギョウ</t>
    </rPh>
    <rPh sb="15" eb="18">
      <t>ハイキブツ</t>
    </rPh>
    <rPh sb="19" eb="20">
      <t>リョウ</t>
    </rPh>
    <phoneticPr fontId="2"/>
  </si>
  <si>
    <t>自ら埋立処分又は　　海洋投入処分を行う　産業廃棄物の量</t>
    <rPh sb="20" eb="22">
      <t>サンギョウ</t>
    </rPh>
    <rPh sb="22" eb="25">
      <t>ハイキブツ</t>
    </rPh>
    <rPh sb="26" eb="27">
      <t>リョウ</t>
    </rPh>
    <phoneticPr fontId="2"/>
  </si>
  <si>
    <t>２　　「事業の種類」の欄には、日本標準産業分類の区分を記入すること。</t>
    <phoneticPr fontId="2"/>
  </si>
  <si>
    <t>１　　翌年度の６月30日までに提出すること。</t>
    <phoneticPr fontId="2"/>
  </si>
  <si>
    <t>３　　「産業廃棄物処理計画における目標値」の欄には、項目ごとに、産業廃棄物処理計画に記載　
　　</t>
    <phoneticPr fontId="2"/>
  </si>
  <si>
    <t>　　した目標値を記入すること。</t>
    <rPh sb="4" eb="7">
      <t>モクヒョウチ</t>
    </rPh>
    <rPh sb="8" eb="10">
      <t>キニュウ</t>
    </rPh>
    <phoneticPr fontId="2"/>
  </si>
  <si>
    <t>４　　第２面には、前年度の産業廃棄物の処理に関して、①～⑭の欄のそれぞれに、(1)から(14)</t>
    <phoneticPr fontId="2"/>
  </si>
  <si>
    <t xml:space="preserve">  　に掲げる量を記入すること。</t>
    <rPh sb="4" eb="5">
      <t>カカ</t>
    </rPh>
    <rPh sb="7" eb="8">
      <t>リョウ</t>
    </rPh>
    <rPh sb="9" eb="11">
      <t>キニュウ</t>
    </rPh>
    <phoneticPr fontId="2"/>
  </si>
  <si>
    <t>　　(2) ②欄　(1)の量のうち、中間処理をせず直接自ら再生利用した量</t>
    <phoneticPr fontId="2"/>
  </si>
  <si>
    <t>　　(3) ③欄　(1)の量のうち、中間処理をせず直接自ら埋立処分又は海洋投入処分した量</t>
    <phoneticPr fontId="2"/>
  </si>
  <si>
    <t>　　(7) ⑦欄　(4)の量から(6)の量を差し引いた量</t>
    <phoneticPr fontId="2"/>
  </si>
  <si>
    <t>　　　６条の１１第２号に該当する者）への処理委託量</t>
    <rPh sb="4" eb="5">
      <t>ジョウ</t>
    </rPh>
    <rPh sb="8" eb="9">
      <t>ダイ</t>
    </rPh>
    <rPh sb="10" eb="11">
      <t>ゴウ</t>
    </rPh>
    <rPh sb="12" eb="14">
      <t>ガイトウ</t>
    </rPh>
    <rPh sb="16" eb="17">
      <t>モノ</t>
    </rPh>
    <rPh sb="20" eb="22">
      <t>ショリ</t>
    </rPh>
    <rPh sb="22" eb="24">
      <t>イタク</t>
    </rPh>
    <rPh sb="24" eb="25">
      <t>リョウ</t>
    </rPh>
    <phoneticPr fontId="2"/>
  </si>
  <si>
    <t>　　(12) ⑫欄　(10)の量のうち、処理業者への再生利用委託量</t>
    <phoneticPr fontId="2"/>
  </si>
  <si>
    <t>　　(13) ⑬欄  (10)の量のうち、認定熱回収施設設置者（廃棄物の処理及び清掃に関する法律</t>
    <phoneticPr fontId="2"/>
  </si>
  <si>
    <t>　　　第15条の３の３第１項の認定を受けた者）である処理業者への焼却処理委託量</t>
    <phoneticPr fontId="2"/>
  </si>
  <si>
    <t>　　　焼却処理委託量</t>
    <rPh sb="3" eb="5">
      <t>ショウキャク</t>
    </rPh>
    <rPh sb="5" eb="7">
      <t>ショリ</t>
    </rPh>
    <rPh sb="7" eb="9">
      <t>イタク</t>
    </rPh>
    <rPh sb="9" eb="10">
      <t>リョウ</t>
    </rPh>
    <phoneticPr fontId="2"/>
  </si>
  <si>
    <t>　　(14) ⑭欄  (10)の量のうち、認定熱回収施設設置者以外の熱回収を行っている処理業者への</t>
    <phoneticPr fontId="2"/>
  </si>
  <si>
    <t>　　入すること。</t>
    <rPh sb="2" eb="3">
      <t>ニュウ</t>
    </rPh>
    <phoneticPr fontId="2"/>
  </si>
  <si>
    <t>５　　第２面の左下の表には、項目ごとに、産業廃棄物処理計画に記載したそれぞれの実績値を記</t>
    <phoneticPr fontId="2"/>
  </si>
  <si>
    <t>　 棄物処理計画の実施状況を明らかにした書面を作成し、当該書面を添付すること。</t>
    <rPh sb="2" eb="3">
      <t>キ</t>
    </rPh>
    <rPh sb="3" eb="4">
      <t>モノ</t>
    </rPh>
    <rPh sb="4" eb="6">
      <t>ショリ</t>
    </rPh>
    <rPh sb="6" eb="8">
      <t>ケイカク</t>
    </rPh>
    <rPh sb="9" eb="11">
      <t>ジッシ</t>
    </rPh>
    <rPh sb="11" eb="13">
      <t>ジョウキョウ</t>
    </rPh>
    <rPh sb="14" eb="15">
      <t>アキ</t>
    </rPh>
    <rPh sb="20" eb="22">
      <t>ショメン</t>
    </rPh>
    <rPh sb="23" eb="25">
      <t>サクセイ</t>
    </rPh>
    <rPh sb="27" eb="29">
      <t>トウガイ</t>
    </rPh>
    <rPh sb="29" eb="31">
      <t>ショメン</t>
    </rPh>
    <rPh sb="32" eb="34">
      <t>テンプ</t>
    </rPh>
    <phoneticPr fontId="2"/>
  </si>
  <si>
    <t>６　　産業廃棄物の種類が２以上あるときは、産業廃棄物の種類ごとに、第２面の例により産業廃</t>
    <phoneticPr fontId="2"/>
  </si>
  <si>
    <t>７　※欄は記入しないこと。</t>
    <phoneticPr fontId="2"/>
  </si>
  <si>
    <t>　　(11) ⑪欄　(10)の量のうち、優良認定処理業者（廃棄物の処理及び清掃に関する法律施行令第</t>
    <phoneticPr fontId="2"/>
  </si>
  <si>
    <t>計画の実施状況</t>
    <rPh sb="0" eb="2">
      <t>ケイカク</t>
    </rPh>
    <rPh sb="3" eb="5">
      <t>ジッシ</t>
    </rPh>
    <rPh sb="5" eb="7">
      <t>ジョウキョウ</t>
    </rPh>
    <phoneticPr fontId="2"/>
  </si>
  <si>
    <t>（産業廃棄物の種類：</t>
    <rPh sb="1" eb="3">
      <t>サンギョウ</t>
    </rPh>
    <rPh sb="3" eb="6">
      <t>ハイキブツ</t>
    </rPh>
    <rPh sb="7" eb="9">
      <t>シュルイ</t>
    </rPh>
    <phoneticPr fontId="2"/>
  </si>
  <si>
    <t>）</t>
    <phoneticPr fontId="2"/>
  </si>
  <si>
    <t>不要物等発生量</t>
    <rPh sb="0" eb="2">
      <t>フヨウ</t>
    </rPh>
    <rPh sb="2" eb="3">
      <t>ブツ</t>
    </rPh>
    <rPh sb="3" eb="4">
      <t>トウ</t>
    </rPh>
    <rPh sb="4" eb="6">
      <t>ハッセイ</t>
    </rPh>
    <rPh sb="6" eb="7">
      <t>リョウ</t>
    </rPh>
    <phoneticPr fontId="2"/>
  </si>
  <si>
    <t>有償物量</t>
    <rPh sb="0" eb="2">
      <t>ユウショウ</t>
    </rPh>
    <rPh sb="2" eb="3">
      <t>ブツ</t>
    </rPh>
    <rPh sb="3" eb="4">
      <t>リョウ</t>
    </rPh>
    <phoneticPr fontId="2"/>
  </si>
  <si>
    <t>①</t>
    <phoneticPr fontId="2"/>
  </si>
  <si>
    <t>排出量</t>
    <rPh sb="0" eb="2">
      <t>ハイシュツ</t>
    </rPh>
    <rPh sb="2" eb="3">
      <t>リョウ</t>
    </rPh>
    <phoneticPr fontId="2"/>
  </si>
  <si>
    <t>②</t>
    <phoneticPr fontId="2"/>
  </si>
  <si>
    <t>③</t>
    <phoneticPr fontId="2"/>
  </si>
  <si>
    <t>　</t>
    <phoneticPr fontId="2"/>
  </si>
  <si>
    <r>
      <rPr>
        <sz val="10"/>
        <rFont val="ＭＳ Ｐゴシック"/>
        <family val="3"/>
        <charset val="128"/>
      </rPr>
      <t>自ら直接埋立処分又は　</t>
    </r>
    <r>
      <rPr>
        <sz val="11"/>
        <rFont val="ＭＳ Ｐゴシック"/>
        <family val="3"/>
        <charset val="128"/>
      </rPr>
      <t>海洋投入処分した量</t>
    </r>
    <rPh sb="0" eb="1">
      <t>ミズカ</t>
    </rPh>
    <rPh sb="2" eb="4">
      <t>チョクセツ</t>
    </rPh>
    <rPh sb="4" eb="5">
      <t>ウ</t>
    </rPh>
    <rPh sb="5" eb="6">
      <t>タ</t>
    </rPh>
    <rPh sb="6" eb="8">
      <t>ショブン</t>
    </rPh>
    <rPh sb="8" eb="9">
      <t>マタ</t>
    </rPh>
    <rPh sb="11" eb="13">
      <t>カイヨウ</t>
    </rPh>
    <rPh sb="13" eb="15">
      <t>トウニュウ</t>
    </rPh>
    <rPh sb="15" eb="17">
      <t>ショブン</t>
    </rPh>
    <rPh sb="19" eb="20">
      <t>リョウ</t>
    </rPh>
    <phoneticPr fontId="2"/>
  </si>
  <si>
    <t>自ら直接　　　　　　　　再生利用した量</t>
    <rPh sb="0" eb="1">
      <t>ミズカ</t>
    </rPh>
    <rPh sb="2" eb="4">
      <t>チョクセツ</t>
    </rPh>
    <rPh sb="12" eb="14">
      <t>サイセイ</t>
    </rPh>
    <rPh sb="14" eb="16">
      <t>リヨウ</t>
    </rPh>
    <rPh sb="18" eb="19">
      <t>リョウ</t>
    </rPh>
    <phoneticPr fontId="2"/>
  </si>
  <si>
    <t>④</t>
    <phoneticPr fontId="2"/>
  </si>
  <si>
    <t>自ら中間処理　　　　　　した量</t>
    <rPh sb="0" eb="1">
      <t>ミズカ</t>
    </rPh>
    <rPh sb="2" eb="4">
      <t>チュウカン</t>
    </rPh>
    <rPh sb="4" eb="6">
      <t>ショリ</t>
    </rPh>
    <rPh sb="14" eb="15">
      <t>リョウ</t>
    </rPh>
    <phoneticPr fontId="2"/>
  </si>
  <si>
    <t>⑤</t>
    <phoneticPr fontId="2"/>
  </si>
  <si>
    <t>④のうち熱回収　　　　を行った量</t>
    <rPh sb="4" eb="5">
      <t>ネツ</t>
    </rPh>
    <rPh sb="5" eb="7">
      <t>カイシュウ</t>
    </rPh>
    <rPh sb="12" eb="13">
      <t>オコナ</t>
    </rPh>
    <rPh sb="15" eb="16">
      <t>リョウ</t>
    </rPh>
    <phoneticPr fontId="2"/>
  </si>
  <si>
    <t>⑥</t>
    <phoneticPr fontId="2"/>
  </si>
  <si>
    <t>自ら中間処理した後の残さ量</t>
    <rPh sb="0" eb="1">
      <t>ミズカ</t>
    </rPh>
    <rPh sb="2" eb="4">
      <t>チュウカン</t>
    </rPh>
    <rPh sb="4" eb="6">
      <t>ショリ</t>
    </rPh>
    <rPh sb="8" eb="9">
      <t>ノチ</t>
    </rPh>
    <rPh sb="10" eb="11">
      <t>ザン</t>
    </rPh>
    <rPh sb="12" eb="13">
      <t>リョウ</t>
    </rPh>
    <phoneticPr fontId="2"/>
  </si>
  <si>
    <t>⑦</t>
    <phoneticPr fontId="2"/>
  </si>
  <si>
    <t>自ら中間処理により減量した量</t>
    <rPh sb="0" eb="1">
      <t>ミズカ</t>
    </rPh>
    <rPh sb="2" eb="4">
      <t>チュウカン</t>
    </rPh>
    <rPh sb="4" eb="6">
      <t>ショリ</t>
    </rPh>
    <rPh sb="9" eb="11">
      <t>ゲンリョウ</t>
    </rPh>
    <rPh sb="13" eb="14">
      <t>リョウ</t>
    </rPh>
    <phoneticPr fontId="2"/>
  </si>
  <si>
    <t>⑧</t>
    <phoneticPr fontId="2"/>
  </si>
  <si>
    <t>自ら中間処理した後再生利用した量</t>
    <rPh sb="0" eb="1">
      <t>ミズカ</t>
    </rPh>
    <rPh sb="2" eb="4">
      <t>チュウカン</t>
    </rPh>
    <rPh sb="4" eb="6">
      <t>ショリ</t>
    </rPh>
    <rPh sb="8" eb="9">
      <t>ノチ</t>
    </rPh>
    <rPh sb="9" eb="11">
      <t>サイセイ</t>
    </rPh>
    <rPh sb="11" eb="13">
      <t>リヨウ</t>
    </rPh>
    <rPh sb="15" eb="16">
      <t>リョウ</t>
    </rPh>
    <phoneticPr fontId="2"/>
  </si>
  <si>
    <t>⑨</t>
    <phoneticPr fontId="2"/>
  </si>
  <si>
    <t>自ら中間処理した後　　自ら埋立処分又は　　　海洋投入処分した量</t>
    <rPh sb="0" eb="1">
      <t>ミズカ</t>
    </rPh>
    <rPh sb="2" eb="4">
      <t>チュウカン</t>
    </rPh>
    <rPh sb="4" eb="6">
      <t>ショリ</t>
    </rPh>
    <rPh sb="8" eb="9">
      <t>ノチ</t>
    </rPh>
    <rPh sb="11" eb="12">
      <t>ミズカ</t>
    </rPh>
    <rPh sb="13" eb="14">
      <t>ウ</t>
    </rPh>
    <rPh sb="14" eb="15">
      <t>タ</t>
    </rPh>
    <rPh sb="15" eb="17">
      <t>ショブン</t>
    </rPh>
    <rPh sb="17" eb="18">
      <t>マタ</t>
    </rPh>
    <rPh sb="22" eb="24">
      <t>カイヨウ</t>
    </rPh>
    <rPh sb="24" eb="26">
      <t>トウニュウ</t>
    </rPh>
    <rPh sb="26" eb="28">
      <t>ショブン</t>
    </rPh>
    <rPh sb="30" eb="31">
      <t>リョウ</t>
    </rPh>
    <phoneticPr fontId="2"/>
  </si>
  <si>
    <t>直接及び自ら　　　　中間処理した後の　　処理委託量</t>
    <rPh sb="0" eb="2">
      <t>チョクセツ</t>
    </rPh>
    <rPh sb="2" eb="3">
      <t>オヨ</t>
    </rPh>
    <rPh sb="4" eb="5">
      <t>ミズカ</t>
    </rPh>
    <rPh sb="10" eb="12">
      <t>チュウカン</t>
    </rPh>
    <rPh sb="12" eb="14">
      <t>ショリ</t>
    </rPh>
    <rPh sb="16" eb="17">
      <t>ノチ</t>
    </rPh>
    <rPh sb="20" eb="22">
      <t>ショリ</t>
    </rPh>
    <rPh sb="22" eb="24">
      <t>イタク</t>
    </rPh>
    <rPh sb="24" eb="25">
      <t>リョウ</t>
    </rPh>
    <phoneticPr fontId="2"/>
  </si>
  <si>
    <t>⑩</t>
    <phoneticPr fontId="2"/>
  </si>
  <si>
    <t>⑪</t>
    <phoneticPr fontId="2"/>
  </si>
  <si>
    <t>⑩のうち優良認定　　処理業者への　　　　処理委託量</t>
    <rPh sb="4" eb="6">
      <t>ユウリョウ</t>
    </rPh>
    <rPh sb="6" eb="8">
      <t>ニンテイ</t>
    </rPh>
    <rPh sb="10" eb="12">
      <t>ショリ</t>
    </rPh>
    <rPh sb="12" eb="14">
      <t>ギョウシャ</t>
    </rPh>
    <rPh sb="20" eb="22">
      <t>ショリ</t>
    </rPh>
    <rPh sb="22" eb="24">
      <t>イタク</t>
    </rPh>
    <rPh sb="24" eb="25">
      <t>リョウ</t>
    </rPh>
    <phoneticPr fontId="2"/>
  </si>
  <si>
    <t>⑫</t>
    <phoneticPr fontId="2"/>
  </si>
  <si>
    <t>⑬</t>
    <phoneticPr fontId="2"/>
  </si>
  <si>
    <t>⑭</t>
    <phoneticPr fontId="2"/>
  </si>
  <si>
    <t>⑩のうち再生利用　　　業者への処理委託量</t>
    <rPh sb="4" eb="6">
      <t>サイセイ</t>
    </rPh>
    <rPh sb="6" eb="8">
      <t>リヨウ</t>
    </rPh>
    <rPh sb="11" eb="13">
      <t>ギョウシャ</t>
    </rPh>
    <rPh sb="15" eb="17">
      <t>ショリ</t>
    </rPh>
    <rPh sb="17" eb="19">
      <t>イタク</t>
    </rPh>
    <rPh sb="19" eb="20">
      <t>リョウ</t>
    </rPh>
    <phoneticPr fontId="2"/>
  </si>
  <si>
    <t>⑩のうち熱回収認定　　業者への処理委託量</t>
    <rPh sb="4" eb="5">
      <t>ネツ</t>
    </rPh>
    <rPh sb="5" eb="7">
      <t>カイシュウ</t>
    </rPh>
    <rPh sb="7" eb="9">
      <t>ニンテイ</t>
    </rPh>
    <rPh sb="11" eb="13">
      <t>ギョウシャ</t>
    </rPh>
    <rPh sb="15" eb="17">
      <t>ショリ</t>
    </rPh>
    <rPh sb="17" eb="19">
      <t>イタク</t>
    </rPh>
    <rPh sb="19" eb="20">
      <t>リョウ</t>
    </rPh>
    <phoneticPr fontId="2"/>
  </si>
  <si>
    <t>⑩のうち熱回収認定　　業者以外の　　　　　　　熱回収を行う業者　　　への処理委託量</t>
    <rPh sb="4" eb="5">
      <t>ネツ</t>
    </rPh>
    <rPh sb="5" eb="7">
      <t>カイシュウ</t>
    </rPh>
    <rPh sb="7" eb="9">
      <t>ニンテイ</t>
    </rPh>
    <rPh sb="11" eb="13">
      <t>ギョウシャ</t>
    </rPh>
    <rPh sb="13" eb="15">
      <t>イガイ</t>
    </rPh>
    <rPh sb="23" eb="24">
      <t>ネツ</t>
    </rPh>
    <rPh sb="24" eb="26">
      <t>カイシュウ</t>
    </rPh>
    <rPh sb="27" eb="28">
      <t>オコナ</t>
    </rPh>
    <rPh sb="29" eb="31">
      <t>ギョウシャ</t>
    </rPh>
    <rPh sb="36" eb="38">
      <t>ショリ</t>
    </rPh>
    <rPh sb="38" eb="40">
      <t>イタク</t>
    </rPh>
    <rPh sb="40" eb="41">
      <t>リョウ</t>
    </rPh>
    <phoneticPr fontId="2"/>
  </si>
  <si>
    <t>項目</t>
    <rPh sb="0" eb="2">
      <t>コウモク</t>
    </rPh>
    <phoneticPr fontId="2"/>
  </si>
  <si>
    <t>実績値</t>
    <rPh sb="0" eb="3">
      <t>ジッセキチ</t>
    </rPh>
    <phoneticPr fontId="2"/>
  </si>
  <si>
    <t>①排出量</t>
    <rPh sb="1" eb="3">
      <t>ハイシュツ</t>
    </rPh>
    <rPh sb="3" eb="4">
      <t>リョウ</t>
    </rPh>
    <phoneticPr fontId="2"/>
  </si>
  <si>
    <t>⑤自ら熱回収を行った量</t>
    <rPh sb="1" eb="2">
      <t>ミズカ</t>
    </rPh>
    <rPh sb="3" eb="4">
      <t>ネツ</t>
    </rPh>
    <rPh sb="4" eb="6">
      <t>カイシュウ</t>
    </rPh>
    <rPh sb="7" eb="8">
      <t>オコナ</t>
    </rPh>
    <rPh sb="10" eb="11">
      <t>リョウ</t>
    </rPh>
    <phoneticPr fontId="2"/>
  </si>
  <si>
    <t>⑩全処理委託量</t>
    <rPh sb="1" eb="2">
      <t>ゼン</t>
    </rPh>
    <rPh sb="2" eb="4">
      <t>ショリ</t>
    </rPh>
    <rPh sb="4" eb="6">
      <t>イタク</t>
    </rPh>
    <rPh sb="6" eb="7">
      <t>リョウ</t>
    </rPh>
    <phoneticPr fontId="2"/>
  </si>
  <si>
    <t>⑭熱回収認定業者以外の　熱回収を行う業者への処　　理委託量</t>
    <rPh sb="1" eb="2">
      <t>ネツ</t>
    </rPh>
    <rPh sb="2" eb="4">
      <t>カイシュウ</t>
    </rPh>
    <rPh sb="4" eb="6">
      <t>ニンテイ</t>
    </rPh>
    <rPh sb="6" eb="8">
      <t>ギョウシャ</t>
    </rPh>
    <rPh sb="8" eb="10">
      <t>イガイ</t>
    </rPh>
    <rPh sb="12" eb="13">
      <t>ネツ</t>
    </rPh>
    <rPh sb="13" eb="15">
      <t>カイシュウ</t>
    </rPh>
    <rPh sb="16" eb="17">
      <t>オコナ</t>
    </rPh>
    <rPh sb="18" eb="20">
      <t>ギョウシャ</t>
    </rPh>
    <rPh sb="22" eb="23">
      <t>トコロ</t>
    </rPh>
    <rPh sb="25" eb="26">
      <t>リ</t>
    </rPh>
    <rPh sb="26" eb="28">
      <t>イタク</t>
    </rPh>
    <rPh sb="28" eb="29">
      <t>リョウ</t>
    </rPh>
    <phoneticPr fontId="2"/>
  </si>
  <si>
    <t>⑬熱回収認定業者への処　理委託量</t>
    <rPh sb="1" eb="2">
      <t>ネツ</t>
    </rPh>
    <rPh sb="2" eb="4">
      <t>カイシュウ</t>
    </rPh>
    <rPh sb="4" eb="6">
      <t>ニンテイ</t>
    </rPh>
    <rPh sb="6" eb="8">
      <t>ギョウシャ</t>
    </rPh>
    <rPh sb="10" eb="11">
      <t>トコロ</t>
    </rPh>
    <rPh sb="12" eb="13">
      <t>リ</t>
    </rPh>
    <rPh sb="13" eb="15">
      <t>イタク</t>
    </rPh>
    <rPh sb="15" eb="16">
      <t>リョウ</t>
    </rPh>
    <phoneticPr fontId="2"/>
  </si>
  <si>
    <t>⑫再生利用業者への処理　委託量</t>
    <rPh sb="1" eb="3">
      <t>サイセイ</t>
    </rPh>
    <rPh sb="3" eb="5">
      <t>リヨウ</t>
    </rPh>
    <rPh sb="5" eb="7">
      <t>ギョウシャ</t>
    </rPh>
    <rPh sb="9" eb="11">
      <t>ショリ</t>
    </rPh>
    <rPh sb="12" eb="14">
      <t>イタク</t>
    </rPh>
    <rPh sb="14" eb="15">
      <t>リョウ</t>
    </rPh>
    <phoneticPr fontId="2"/>
  </si>
  <si>
    <t>⑪優良認定処理業者への　処理委託量</t>
    <rPh sb="1" eb="3">
      <t>ユウリョウ</t>
    </rPh>
    <rPh sb="3" eb="5">
      <t>ニンテイ</t>
    </rPh>
    <rPh sb="5" eb="7">
      <t>ショリ</t>
    </rPh>
    <rPh sb="7" eb="9">
      <t>ギョウシャ</t>
    </rPh>
    <rPh sb="12" eb="14">
      <t>ショリ</t>
    </rPh>
    <rPh sb="14" eb="16">
      <t>イタク</t>
    </rPh>
    <rPh sb="16" eb="17">
      <t>リョウ</t>
    </rPh>
    <phoneticPr fontId="2"/>
  </si>
  <si>
    <t>③＋⑨自ら埋立処分又は　海洋投入処分を行った量</t>
    <rPh sb="3" eb="4">
      <t>ミズカ</t>
    </rPh>
    <rPh sb="5" eb="6">
      <t>ウ</t>
    </rPh>
    <rPh sb="6" eb="7">
      <t>タ</t>
    </rPh>
    <rPh sb="7" eb="9">
      <t>ショブン</t>
    </rPh>
    <rPh sb="9" eb="10">
      <t>マタ</t>
    </rPh>
    <rPh sb="12" eb="14">
      <t>カイヨウ</t>
    </rPh>
    <rPh sb="14" eb="16">
      <t>トウニュウ</t>
    </rPh>
    <rPh sb="16" eb="18">
      <t>ショブン</t>
    </rPh>
    <rPh sb="19" eb="20">
      <t>オコナ</t>
    </rPh>
    <rPh sb="22" eb="23">
      <t>リョウ</t>
    </rPh>
    <phoneticPr fontId="2"/>
  </si>
  <si>
    <t>②＋⑧自ら再生利用を　　行った量</t>
    <rPh sb="3" eb="4">
      <t>ミズカ</t>
    </rPh>
    <rPh sb="5" eb="7">
      <t>サイセイ</t>
    </rPh>
    <rPh sb="7" eb="9">
      <t>リヨウ</t>
    </rPh>
    <rPh sb="12" eb="13">
      <t>オコナ</t>
    </rPh>
    <rPh sb="15" eb="16">
      <t>リョウ</t>
    </rPh>
    <phoneticPr fontId="2"/>
  </si>
  <si>
    <t>(第２面）</t>
    <rPh sb="1" eb="2">
      <t>ダイ</t>
    </rPh>
    <rPh sb="3" eb="4">
      <t>メン</t>
    </rPh>
    <phoneticPr fontId="2"/>
  </si>
  <si>
    <t>自ら再生利用を行う  産業廃棄物の量</t>
    <rPh sb="11" eb="13">
      <t>サンギョウ</t>
    </rPh>
    <rPh sb="13" eb="16">
      <t>ハイキブツ</t>
    </rPh>
    <rPh sb="17" eb="18">
      <t>リョウ</t>
    </rPh>
    <phoneticPr fontId="2"/>
  </si>
  <si>
    <t>自ら熱回収を行う     産業廃棄物の量</t>
    <rPh sb="13" eb="15">
      <t>サンギョウ</t>
    </rPh>
    <rPh sb="15" eb="18">
      <t>ハイキブツ</t>
    </rPh>
    <rPh sb="19" eb="20">
      <t>リョウ</t>
    </rPh>
    <phoneticPr fontId="2"/>
  </si>
  <si>
    <r>
      <rPr>
        <sz val="10"/>
        <rFont val="ＭＳ Ｐゴシック"/>
        <family val="3"/>
        <charset val="128"/>
      </rPr>
      <t xml:space="preserve">優良認定処理業者への　  </t>
    </r>
    <r>
      <rPr>
        <sz val="11"/>
        <rFont val="ＭＳ Ｐゴシック"/>
        <family val="3"/>
        <charset val="128"/>
      </rPr>
      <t>処理委託量</t>
    </r>
    <phoneticPr fontId="2"/>
  </si>
  <si>
    <t>再生利用業者への　　  処理委託量</t>
    <rPh sb="12" eb="14">
      <t>ショリ</t>
    </rPh>
    <rPh sb="14" eb="16">
      <t>イタク</t>
    </rPh>
    <rPh sb="16" eb="17">
      <t>リョウ</t>
    </rPh>
    <phoneticPr fontId="2"/>
  </si>
  <si>
    <t>認定熱回収業者への   処理委託量</t>
    <phoneticPr fontId="2"/>
  </si>
  <si>
    <r>
      <rPr>
        <sz val="10"/>
        <rFont val="ＭＳ Ｐゴシック"/>
        <family val="3"/>
        <charset val="128"/>
      </rPr>
      <t xml:space="preserve">認定熱回収業者以外の　   熱回収を行う業者への　     </t>
    </r>
    <r>
      <rPr>
        <sz val="11"/>
        <rFont val="ＭＳ Ｐゴシック"/>
        <family val="3"/>
        <charset val="128"/>
      </rPr>
      <t>処理委託量</t>
    </r>
    <phoneticPr fontId="2"/>
  </si>
  <si>
    <t>）</t>
    <phoneticPr fontId="2"/>
  </si>
  <si>
    <t>②</t>
    <phoneticPr fontId="2"/>
  </si>
  <si>
    <t>⑧</t>
    <phoneticPr fontId="2"/>
  </si>
  <si>
    <t>　</t>
    <phoneticPr fontId="2"/>
  </si>
  <si>
    <t>①</t>
    <phoneticPr fontId="2"/>
  </si>
  <si>
    <t>③</t>
    <phoneticPr fontId="2"/>
  </si>
  <si>
    <t>⑫</t>
    <phoneticPr fontId="2"/>
  </si>
  <si>
    <t>④</t>
    <phoneticPr fontId="2"/>
  </si>
  <si>
    <t>⑥</t>
    <phoneticPr fontId="2"/>
  </si>
  <si>
    <t>⑨</t>
    <phoneticPr fontId="2"/>
  </si>
  <si>
    <t>⑬</t>
    <phoneticPr fontId="2"/>
  </si>
  <si>
    <t>⑤</t>
    <phoneticPr fontId="2"/>
  </si>
  <si>
    <t>⑦</t>
    <phoneticPr fontId="2"/>
  </si>
  <si>
    <t>⑩</t>
    <phoneticPr fontId="2"/>
  </si>
  <si>
    <t>⑭</t>
    <phoneticPr fontId="2"/>
  </si>
  <si>
    <t>⑪</t>
    <phoneticPr fontId="2"/>
  </si>
  <si>
    <t>燃え殻</t>
    <rPh sb="0" eb="1">
      <t>モ</t>
    </rPh>
    <rPh sb="2" eb="3">
      <t>ガラ</t>
    </rPh>
    <phoneticPr fontId="2"/>
  </si>
  <si>
    <t>汚泥</t>
    <rPh sb="0" eb="2">
      <t>オデイ</t>
    </rPh>
    <phoneticPr fontId="2"/>
  </si>
  <si>
    <t>廃油</t>
    <rPh sb="0" eb="2">
      <t>ハイユ</t>
    </rPh>
    <phoneticPr fontId="2"/>
  </si>
  <si>
    <t>廃酸</t>
    <rPh sb="0" eb="2">
      <t>ハイサン</t>
    </rPh>
    <phoneticPr fontId="2"/>
  </si>
  <si>
    <t>廃アルカリ</t>
    <rPh sb="0" eb="1">
      <t>ハイ</t>
    </rPh>
    <phoneticPr fontId="2"/>
  </si>
  <si>
    <t>廃プラスチック</t>
    <rPh sb="0" eb="1">
      <t>ハイ</t>
    </rPh>
    <phoneticPr fontId="2"/>
  </si>
  <si>
    <t>紙くず</t>
    <rPh sb="0" eb="1">
      <t>カミ</t>
    </rPh>
    <phoneticPr fontId="2"/>
  </si>
  <si>
    <t>木くず</t>
    <rPh sb="0" eb="1">
      <t>キ</t>
    </rPh>
    <phoneticPr fontId="2"/>
  </si>
  <si>
    <t>繊維くず</t>
    <rPh sb="0" eb="2">
      <t>センイ</t>
    </rPh>
    <phoneticPr fontId="2"/>
  </si>
  <si>
    <t>動植物性残さ</t>
    <rPh sb="0" eb="3">
      <t>ドウショクブツ</t>
    </rPh>
    <rPh sb="3" eb="4">
      <t>セイ</t>
    </rPh>
    <rPh sb="4" eb="5">
      <t>ザン</t>
    </rPh>
    <phoneticPr fontId="2"/>
  </si>
  <si>
    <t>動物系固形不要物</t>
    <rPh sb="0" eb="3">
      <t>ドウブツケイ</t>
    </rPh>
    <rPh sb="3" eb="5">
      <t>コケイ</t>
    </rPh>
    <rPh sb="5" eb="8">
      <t>フヨウブツ</t>
    </rPh>
    <phoneticPr fontId="2"/>
  </si>
  <si>
    <t>ゴムくず</t>
    <phoneticPr fontId="2"/>
  </si>
  <si>
    <t>金属くず</t>
    <rPh sb="0" eb="2">
      <t>キンゾク</t>
    </rPh>
    <phoneticPr fontId="2"/>
  </si>
  <si>
    <t>ガラスくず、コンクリートくず、陶磁器くず</t>
    <rPh sb="15" eb="18">
      <t>トウジキ</t>
    </rPh>
    <phoneticPr fontId="2"/>
  </si>
  <si>
    <t>）</t>
    <phoneticPr fontId="2"/>
  </si>
  <si>
    <t>鉱さい</t>
    <rPh sb="0" eb="1">
      <t>コウ</t>
    </rPh>
    <phoneticPr fontId="2"/>
  </si>
  <si>
    <t>がれき類</t>
    <rPh sb="3" eb="4">
      <t>ルイ</t>
    </rPh>
    <phoneticPr fontId="2"/>
  </si>
  <si>
    <t>動物のふん尿</t>
    <rPh sb="0" eb="2">
      <t>ドウブツ</t>
    </rPh>
    <rPh sb="5" eb="6">
      <t>ニョウ</t>
    </rPh>
    <phoneticPr fontId="2"/>
  </si>
  <si>
    <t>動物の死体</t>
    <rPh sb="0" eb="2">
      <t>ドウブツ</t>
    </rPh>
    <rPh sb="3" eb="5">
      <t>シタイ</t>
    </rPh>
    <phoneticPr fontId="2"/>
  </si>
  <si>
    <t>ばいじん</t>
    <phoneticPr fontId="2"/>
  </si>
  <si>
    <t>１３号廃棄物</t>
    <rPh sb="2" eb="3">
      <t>ゴウ</t>
    </rPh>
    <rPh sb="3" eb="6">
      <t>ハイキブツ</t>
    </rPh>
    <phoneticPr fontId="2"/>
  </si>
  <si>
    <t>多量排出事業者　　名　称</t>
    <rPh sb="0" eb="1">
      <t>タ</t>
    </rPh>
    <rPh sb="1" eb="2">
      <t>リョウ</t>
    </rPh>
    <rPh sb="2" eb="3">
      <t>ハイ</t>
    </rPh>
    <rPh sb="3" eb="4">
      <t>デ</t>
    </rPh>
    <rPh sb="4" eb="5">
      <t>コト</t>
    </rPh>
    <rPh sb="5" eb="6">
      <t>ギョウ</t>
    </rPh>
    <rPh sb="6" eb="7">
      <t>シャ</t>
    </rPh>
    <rPh sb="9" eb="10">
      <t>メイ</t>
    </rPh>
    <rPh sb="11" eb="12">
      <t>ショウ</t>
    </rPh>
    <phoneticPr fontId="2"/>
  </si>
  <si>
    <t>所在地（市町名）</t>
    <rPh sb="0" eb="3">
      <t>ショザイチ</t>
    </rPh>
    <rPh sb="4" eb="5">
      <t>シ</t>
    </rPh>
    <rPh sb="5" eb="6">
      <t>マチ</t>
    </rPh>
    <rPh sb="6" eb="7">
      <t>メイ</t>
    </rPh>
    <phoneticPr fontId="2"/>
  </si>
  <si>
    <t>事業の種類</t>
    <rPh sb="0" eb="2">
      <t>ジギョウ</t>
    </rPh>
    <rPh sb="3" eb="5">
      <t>シュルイ</t>
    </rPh>
    <phoneticPr fontId="2"/>
  </si>
  <si>
    <t>計　　　画　　　の　　　実　　　施　　　状　　　況</t>
    <rPh sb="0" eb="1">
      <t>ケイ</t>
    </rPh>
    <rPh sb="4" eb="5">
      <t>ガ</t>
    </rPh>
    <rPh sb="12" eb="13">
      <t>ジツ</t>
    </rPh>
    <rPh sb="16" eb="17">
      <t>シ</t>
    </rPh>
    <rPh sb="20" eb="21">
      <t>ジョウ</t>
    </rPh>
    <rPh sb="24" eb="25">
      <t>キョウ</t>
    </rPh>
    <phoneticPr fontId="2"/>
  </si>
  <si>
    <t>実　　　　　　　　績　　　　　　　　　値</t>
    <rPh sb="0" eb="1">
      <t>ジツ</t>
    </rPh>
    <rPh sb="9" eb="10">
      <t>ツムギ</t>
    </rPh>
    <rPh sb="19" eb="20">
      <t>アタイ</t>
    </rPh>
    <phoneticPr fontId="2"/>
  </si>
  <si>
    <t>①排出量</t>
    <rPh sb="1" eb="4">
      <t>ハイシュツリョウ</t>
    </rPh>
    <phoneticPr fontId="2"/>
  </si>
  <si>
    <t>⑤　④うち熱回収を行った量</t>
    <rPh sb="5" eb="6">
      <t>ネツ</t>
    </rPh>
    <rPh sb="6" eb="8">
      <t>カイシュウ</t>
    </rPh>
    <rPh sb="9" eb="10">
      <t>オコナ</t>
    </rPh>
    <rPh sb="12" eb="13">
      <t>リョウ</t>
    </rPh>
    <phoneticPr fontId="2"/>
  </si>
  <si>
    <t>⑦ 自ら中間処理により減量した量</t>
    <rPh sb="11" eb="13">
      <t>ゲンリョウ</t>
    </rPh>
    <phoneticPr fontId="2"/>
  </si>
  <si>
    <t>⑧ 自ら中間処理した後、再生利用した量</t>
    <rPh sb="2" eb="3">
      <t>ミズカ</t>
    </rPh>
    <rPh sb="4" eb="6">
      <t>チュウカン</t>
    </rPh>
    <rPh sb="6" eb="8">
      <t>ショリ</t>
    </rPh>
    <rPh sb="10" eb="11">
      <t>ノチ</t>
    </rPh>
    <rPh sb="12" eb="14">
      <t>サイセイ</t>
    </rPh>
    <rPh sb="14" eb="16">
      <t>リヨウ</t>
    </rPh>
    <rPh sb="18" eb="19">
      <t>リョウ</t>
    </rPh>
    <phoneticPr fontId="2"/>
  </si>
  <si>
    <t>⑨ 自ら中間処理した後、自ら埋立処分又は海洋投入処分した量</t>
    <rPh sb="2" eb="3">
      <t>ミズカ</t>
    </rPh>
    <rPh sb="4" eb="6">
      <t>チュウカン</t>
    </rPh>
    <rPh sb="6" eb="8">
      <t>ショリ</t>
    </rPh>
    <rPh sb="10" eb="11">
      <t>ノチ</t>
    </rPh>
    <rPh sb="12" eb="13">
      <t>ミズカ</t>
    </rPh>
    <rPh sb="14" eb="15">
      <t>ウ</t>
    </rPh>
    <rPh sb="15" eb="16">
      <t>タ</t>
    </rPh>
    <rPh sb="16" eb="18">
      <t>ショブン</t>
    </rPh>
    <rPh sb="18" eb="19">
      <t>マタ</t>
    </rPh>
    <rPh sb="20" eb="22">
      <t>カイヨウ</t>
    </rPh>
    <rPh sb="22" eb="24">
      <t>トウニュウ</t>
    </rPh>
    <rPh sb="24" eb="26">
      <t>ショブン</t>
    </rPh>
    <rPh sb="28" eb="29">
      <t>リョウ</t>
    </rPh>
    <phoneticPr fontId="2"/>
  </si>
  <si>
    <t>②＋⑧自ら再生利用を行った量</t>
    <rPh sb="3" eb="4">
      <t>ミズカ</t>
    </rPh>
    <rPh sb="5" eb="7">
      <t>サイセイ</t>
    </rPh>
    <rPh sb="7" eb="9">
      <t>リヨウ</t>
    </rPh>
    <rPh sb="10" eb="11">
      <t>オコナ</t>
    </rPh>
    <rPh sb="13" eb="14">
      <t>リョウ</t>
    </rPh>
    <phoneticPr fontId="2"/>
  </si>
  <si>
    <t>⑦自ら中間処理により減量した量</t>
    <rPh sb="1" eb="2">
      <t>ミズカ</t>
    </rPh>
    <rPh sb="3" eb="5">
      <t>チュウカン</t>
    </rPh>
    <rPh sb="5" eb="7">
      <t>ショリ</t>
    </rPh>
    <rPh sb="10" eb="12">
      <t>ゲンリョウ</t>
    </rPh>
    <rPh sb="14" eb="15">
      <t>リョウ</t>
    </rPh>
    <phoneticPr fontId="2"/>
  </si>
  <si>
    <t>③+⑨自ら埋立処分又は海洋投入処分を行った量</t>
    <rPh sb="3" eb="4">
      <t>ミズカ</t>
    </rPh>
    <rPh sb="5" eb="6">
      <t>ウ</t>
    </rPh>
    <rPh sb="6" eb="7">
      <t>タ</t>
    </rPh>
    <rPh sb="7" eb="9">
      <t>ショブン</t>
    </rPh>
    <rPh sb="9" eb="10">
      <t>マタ</t>
    </rPh>
    <rPh sb="11" eb="13">
      <t>カイヨウ</t>
    </rPh>
    <rPh sb="13" eb="15">
      <t>トウニュウ</t>
    </rPh>
    <rPh sb="15" eb="17">
      <t>ショブン</t>
    </rPh>
    <rPh sb="18" eb="19">
      <t>オコナ</t>
    </rPh>
    <rPh sb="21" eb="22">
      <t>リョウ</t>
    </rPh>
    <phoneticPr fontId="2"/>
  </si>
  <si>
    <t>⑫再生利用業者への処理委託量</t>
    <rPh sb="1" eb="3">
      <t>サイセイ</t>
    </rPh>
    <rPh sb="3" eb="5">
      <t>リヨウ</t>
    </rPh>
    <rPh sb="5" eb="7">
      <t>ギョウシャ</t>
    </rPh>
    <rPh sb="9" eb="11">
      <t>ショリ</t>
    </rPh>
    <rPh sb="11" eb="13">
      <t>イタク</t>
    </rPh>
    <rPh sb="13" eb="14">
      <t>リョウ</t>
    </rPh>
    <phoneticPr fontId="2"/>
  </si>
  <si>
    <t>⑬熱回収認定業者への処理委託量</t>
    <rPh sb="1" eb="2">
      <t>ネツ</t>
    </rPh>
    <rPh sb="2" eb="4">
      <t>カイシュウ</t>
    </rPh>
    <rPh sb="4" eb="6">
      <t>ニンテイ</t>
    </rPh>
    <rPh sb="6" eb="8">
      <t>ギョウシャ</t>
    </rPh>
    <rPh sb="10" eb="12">
      <t>ショリ</t>
    </rPh>
    <rPh sb="12" eb="14">
      <t>イタク</t>
    </rPh>
    <rPh sb="14" eb="15">
      <t>リョウ</t>
    </rPh>
    <phoneticPr fontId="2"/>
  </si>
  <si>
    <t>⑭熱回収認定業者以外の熱回収を行う業者への処理委託量</t>
    <rPh sb="1" eb="2">
      <t>ネツ</t>
    </rPh>
    <rPh sb="2" eb="4">
      <t>カイシュウ</t>
    </rPh>
    <rPh sb="4" eb="6">
      <t>ニンテイ</t>
    </rPh>
    <rPh sb="6" eb="8">
      <t>ギョウシャ</t>
    </rPh>
    <rPh sb="8" eb="10">
      <t>イガイ</t>
    </rPh>
    <rPh sb="11" eb="12">
      <t>ネツ</t>
    </rPh>
    <rPh sb="12" eb="14">
      <t>カイシュウ</t>
    </rPh>
    <rPh sb="15" eb="16">
      <t>オコナ</t>
    </rPh>
    <rPh sb="17" eb="19">
      <t>ギョウシャ</t>
    </rPh>
    <rPh sb="21" eb="23">
      <t>ショリ</t>
    </rPh>
    <rPh sb="23" eb="25">
      <t>イタク</t>
    </rPh>
    <rPh sb="25" eb="26">
      <t>リョウ</t>
    </rPh>
    <phoneticPr fontId="2"/>
  </si>
  <si>
    <t>⑫ ⑩のうち再生利用業者への処理委託量</t>
    <rPh sb="6" eb="8">
      <t>サイセイ</t>
    </rPh>
    <rPh sb="8" eb="10">
      <t>リヨウ</t>
    </rPh>
    <rPh sb="10" eb="12">
      <t>ギョウシャ</t>
    </rPh>
    <rPh sb="14" eb="16">
      <t>ショリ</t>
    </rPh>
    <rPh sb="16" eb="18">
      <t>イタク</t>
    </rPh>
    <rPh sb="18" eb="19">
      <t>リョウ</t>
    </rPh>
    <phoneticPr fontId="2"/>
  </si>
  <si>
    <t xml:space="preserve"> ⑩のうち中間処理業者への処理委託量</t>
    <rPh sb="5" eb="7">
      <t>チュウカン</t>
    </rPh>
    <rPh sb="7" eb="9">
      <t>ショリ</t>
    </rPh>
    <rPh sb="9" eb="11">
      <t>ギョウシャ</t>
    </rPh>
    <rPh sb="13" eb="15">
      <t>ショリ</t>
    </rPh>
    <rPh sb="15" eb="17">
      <t>イタク</t>
    </rPh>
    <rPh sb="17" eb="18">
      <t>リョウ</t>
    </rPh>
    <phoneticPr fontId="2"/>
  </si>
  <si>
    <t xml:space="preserve"> ⑩のうち最終処分処理業者への処理委託量</t>
    <rPh sb="5" eb="7">
      <t>サイシュウ</t>
    </rPh>
    <rPh sb="7" eb="9">
      <t>ショブン</t>
    </rPh>
    <rPh sb="9" eb="11">
      <t>ショリ</t>
    </rPh>
    <rPh sb="11" eb="13">
      <t>ギョウシャ</t>
    </rPh>
    <rPh sb="15" eb="17">
      <t>ショリ</t>
    </rPh>
    <rPh sb="17" eb="19">
      <t>イタク</t>
    </rPh>
    <rPh sb="19" eb="20">
      <t>リョウ</t>
    </rPh>
    <phoneticPr fontId="2"/>
  </si>
  <si>
    <t>⑪ ⑩のうち優良認定処理業者への処理委託量</t>
    <rPh sb="6" eb="8">
      <t>ユウリョウ</t>
    </rPh>
    <rPh sb="8" eb="10">
      <t>ニンテイ</t>
    </rPh>
    <rPh sb="10" eb="12">
      <t>ショリ</t>
    </rPh>
    <rPh sb="12" eb="14">
      <t>ギョウシャ</t>
    </rPh>
    <rPh sb="16" eb="18">
      <t>ショリ</t>
    </rPh>
    <rPh sb="18" eb="20">
      <t>イタク</t>
    </rPh>
    <rPh sb="20" eb="21">
      <t>リョウ</t>
    </rPh>
    <phoneticPr fontId="2"/>
  </si>
  <si>
    <t>⑬ ⑩のうち熱回収認定業者への処理委託量</t>
    <rPh sb="6" eb="7">
      <t>ネツ</t>
    </rPh>
    <rPh sb="7" eb="9">
      <t>カイシュウ</t>
    </rPh>
    <rPh sb="9" eb="11">
      <t>ニンテイ</t>
    </rPh>
    <rPh sb="11" eb="13">
      <t>ギョウシャ</t>
    </rPh>
    <rPh sb="15" eb="17">
      <t>ショリ</t>
    </rPh>
    <rPh sb="17" eb="19">
      <t>イタク</t>
    </rPh>
    <rPh sb="19" eb="20">
      <t>リョウ</t>
    </rPh>
    <phoneticPr fontId="2"/>
  </si>
  <si>
    <t>⑭ ⑩のうち熱回収認定業者以外の熱回収を行う業者への処理委託量</t>
    <rPh sb="6" eb="7">
      <t>ネツ</t>
    </rPh>
    <rPh sb="7" eb="9">
      <t>カイシュウ</t>
    </rPh>
    <rPh sb="9" eb="11">
      <t>ニンテイ</t>
    </rPh>
    <rPh sb="11" eb="13">
      <t>ギョウシャ</t>
    </rPh>
    <rPh sb="13" eb="15">
      <t>イガイ</t>
    </rPh>
    <rPh sb="16" eb="17">
      <t>ネツ</t>
    </rPh>
    <rPh sb="17" eb="19">
      <t>カイシュウ</t>
    </rPh>
    <rPh sb="20" eb="21">
      <t>オコナ</t>
    </rPh>
    <rPh sb="22" eb="24">
      <t>ギョウシャ</t>
    </rPh>
    <rPh sb="26" eb="28">
      <t>ショリ</t>
    </rPh>
    <rPh sb="28" eb="30">
      <t>イタク</t>
    </rPh>
    <rPh sb="30" eb="31">
      <t>リョウ</t>
    </rPh>
    <phoneticPr fontId="2"/>
  </si>
  <si>
    <t>区分</t>
    <rPh sb="0" eb="2">
      <t>クブン</t>
    </rPh>
    <phoneticPr fontId="2"/>
  </si>
  <si>
    <t>種　　　　　　　類</t>
    <rPh sb="0" eb="1">
      <t>シュ</t>
    </rPh>
    <rPh sb="8" eb="9">
      <t>タグイ</t>
    </rPh>
    <phoneticPr fontId="2"/>
  </si>
  <si>
    <t>処分委託先が　　　山口県内</t>
    <rPh sb="0" eb="2">
      <t>ショブン</t>
    </rPh>
    <rPh sb="2" eb="5">
      <t>イタクサキ</t>
    </rPh>
    <rPh sb="9" eb="11">
      <t>ヤマグチ</t>
    </rPh>
    <rPh sb="11" eb="13">
      <t>ケンナイ</t>
    </rPh>
    <phoneticPr fontId="2"/>
  </si>
  <si>
    <t>処分委託先が　　　山口県外</t>
    <rPh sb="0" eb="2">
      <t>ショブン</t>
    </rPh>
    <rPh sb="2" eb="5">
      <t>イタクサキ</t>
    </rPh>
    <rPh sb="9" eb="11">
      <t>ヤマグチ</t>
    </rPh>
    <rPh sb="11" eb="13">
      <t>ケンガイ</t>
    </rPh>
    <phoneticPr fontId="2"/>
  </si>
  <si>
    <t>産　　　　業　　　　廃　　　　棄　　　　物</t>
    <rPh sb="0" eb="1">
      <t>サン</t>
    </rPh>
    <rPh sb="5" eb="6">
      <t>ギョウ</t>
    </rPh>
    <rPh sb="10" eb="11">
      <t>ハイ</t>
    </rPh>
    <rPh sb="15" eb="16">
      <t>ス</t>
    </rPh>
    <rPh sb="20" eb="21">
      <t>ブツ</t>
    </rPh>
    <phoneticPr fontId="2"/>
  </si>
  <si>
    <t>廃プラスチック類</t>
    <rPh sb="0" eb="1">
      <t>ハイ</t>
    </rPh>
    <rPh sb="7" eb="8">
      <t>ルイ</t>
    </rPh>
    <phoneticPr fontId="2"/>
  </si>
  <si>
    <t>動植物性残さ</t>
    <rPh sb="0" eb="1">
      <t>ドウ</t>
    </rPh>
    <rPh sb="1" eb="2">
      <t>ショク</t>
    </rPh>
    <rPh sb="2" eb="3">
      <t>ブツ</t>
    </rPh>
    <rPh sb="3" eb="4">
      <t>セイ</t>
    </rPh>
    <rPh sb="4" eb="5">
      <t>ザン</t>
    </rPh>
    <phoneticPr fontId="2"/>
  </si>
  <si>
    <t>動物系固形不要物</t>
    <rPh sb="0" eb="2">
      <t>ドウブツ</t>
    </rPh>
    <rPh sb="2" eb="3">
      <t>ケイ</t>
    </rPh>
    <rPh sb="3" eb="5">
      <t>コケイ</t>
    </rPh>
    <rPh sb="5" eb="7">
      <t>フヨウ</t>
    </rPh>
    <rPh sb="7" eb="8">
      <t>ブツ</t>
    </rPh>
    <phoneticPr fontId="2"/>
  </si>
  <si>
    <t>ゴムくず</t>
    <phoneticPr fontId="2"/>
  </si>
  <si>
    <t>ばいじん</t>
    <phoneticPr fontId="2"/>
  </si>
  <si>
    <t>計 　　　    (Ａ)</t>
    <rPh sb="0" eb="1">
      <t>ケイ</t>
    </rPh>
    <phoneticPr fontId="2"/>
  </si>
  <si>
    <t>② 自ら直接再生利用した量</t>
    <rPh sb="2" eb="3">
      <t>ミズカ</t>
    </rPh>
    <rPh sb="4" eb="6">
      <t>チョクセツ</t>
    </rPh>
    <rPh sb="6" eb="8">
      <t>サイセイ</t>
    </rPh>
    <rPh sb="8" eb="10">
      <t>リヨウ</t>
    </rPh>
    <rPh sb="12" eb="13">
      <t>リョウ</t>
    </rPh>
    <phoneticPr fontId="2"/>
  </si>
  <si>
    <t>③ 自ら直接埋立処分又は海洋投入処分した量</t>
    <rPh sb="6" eb="8">
      <t>ウメタテ</t>
    </rPh>
    <rPh sb="8" eb="10">
      <t>ショブン</t>
    </rPh>
    <rPh sb="10" eb="11">
      <t>マタ</t>
    </rPh>
    <rPh sb="12" eb="14">
      <t>カイヨウ</t>
    </rPh>
    <rPh sb="14" eb="16">
      <t>トウニュウ</t>
    </rPh>
    <rPh sb="16" eb="18">
      <t>ショブン</t>
    </rPh>
    <rPh sb="20" eb="21">
      <t>リョウ</t>
    </rPh>
    <phoneticPr fontId="2"/>
  </si>
  <si>
    <t>④ 自ら中間処理した量</t>
    <rPh sb="2" eb="3">
      <t>ミズカ</t>
    </rPh>
    <rPh sb="4" eb="6">
      <t>チュウカン</t>
    </rPh>
    <rPh sb="6" eb="8">
      <t>ショリ</t>
    </rPh>
    <rPh sb="10" eb="11">
      <t>リョウ</t>
    </rPh>
    <phoneticPr fontId="2"/>
  </si>
  <si>
    <t>⑥ 自ら中間処理した後の残さ量</t>
    <rPh sb="2" eb="3">
      <t>ミズカ</t>
    </rPh>
    <rPh sb="4" eb="6">
      <t>チュウカン</t>
    </rPh>
    <rPh sb="6" eb="8">
      <t>ショリ</t>
    </rPh>
    <rPh sb="10" eb="11">
      <t>アト</t>
    </rPh>
    <rPh sb="12" eb="13">
      <t>ザン</t>
    </rPh>
    <rPh sb="14" eb="15">
      <t>リョウ</t>
    </rPh>
    <phoneticPr fontId="2"/>
  </si>
  <si>
    <t>⑪優良認定処理業者への処理委託量</t>
    <rPh sb="1" eb="3">
      <t>ユウリョウ</t>
    </rPh>
    <rPh sb="3" eb="5">
      <t>ニンテイ</t>
    </rPh>
    <rPh sb="5" eb="7">
      <t>ショリ</t>
    </rPh>
    <rPh sb="7" eb="9">
      <t>ギョウシャ</t>
    </rPh>
    <rPh sb="11" eb="13">
      <t>ショリ</t>
    </rPh>
    <rPh sb="13" eb="15">
      <t>イタク</t>
    </rPh>
    <rPh sb="15" eb="16">
      <t>リョウ</t>
    </rPh>
    <phoneticPr fontId="2"/>
  </si>
  <si>
    <t>⑦自ら中間処理により減　　量した量</t>
    <rPh sb="1" eb="2">
      <t>ミズカ</t>
    </rPh>
    <rPh sb="3" eb="5">
      <t>チュウカン</t>
    </rPh>
    <rPh sb="5" eb="7">
      <t>ショリ</t>
    </rPh>
    <rPh sb="10" eb="11">
      <t>ゲン</t>
    </rPh>
    <rPh sb="13" eb="14">
      <t>リョウ</t>
    </rPh>
    <rPh sb="16" eb="17">
      <t>リョウ</t>
    </rPh>
    <phoneticPr fontId="2"/>
  </si>
  <si>
    <t>⑩ 直接及び自ら中間処理した後の処理委託量</t>
    <rPh sb="2" eb="4">
      <t>チョクセツ</t>
    </rPh>
    <rPh sb="4" eb="5">
      <t>オヨ</t>
    </rPh>
    <rPh sb="6" eb="7">
      <t>ミズカ</t>
    </rPh>
    <rPh sb="8" eb="10">
      <t>チュウカン</t>
    </rPh>
    <rPh sb="10" eb="12">
      <t>ショリ</t>
    </rPh>
    <rPh sb="14" eb="15">
      <t>ノチ</t>
    </rPh>
    <rPh sb="16" eb="18">
      <t>ショリ</t>
    </rPh>
    <rPh sb="18" eb="20">
      <t>イタク</t>
    </rPh>
    <rPh sb="20" eb="21">
      <t>リョウ</t>
    </rPh>
    <phoneticPr fontId="2"/>
  </si>
  <si>
    <r>
      <rPr>
        <sz val="10"/>
        <rFont val="ＭＳ Ｐゴシック"/>
        <family val="3"/>
        <charset val="128"/>
      </rPr>
      <t>産</t>
    </r>
    <r>
      <rPr>
        <sz val="9"/>
        <rFont val="ＭＳ Ｐゴシック"/>
        <family val="3"/>
        <charset val="128"/>
      </rPr>
      <t>業廃棄物処理計画</t>
    </r>
    <phoneticPr fontId="2"/>
  </si>
  <si>
    <r>
      <rPr>
        <sz val="9"/>
        <rFont val="ＭＳ Ｐゴシック"/>
        <family val="3"/>
        <charset val="128"/>
      </rPr>
      <t>における</t>
    </r>
    <r>
      <rPr>
        <sz val="11"/>
        <rFont val="ＭＳ Ｐゴシック"/>
        <family val="3"/>
        <charset val="128"/>
      </rPr>
      <t>計画期間</t>
    </r>
    <phoneticPr fontId="2"/>
  </si>
  <si>
    <t>　　　　山口県知事　　様</t>
    <rPh sb="4" eb="6">
      <t>ヤマグチ</t>
    </rPh>
    <rPh sb="6" eb="9">
      <t>ケンチジ</t>
    </rPh>
    <rPh sb="11" eb="12">
      <t>サマ</t>
    </rPh>
    <phoneticPr fontId="2"/>
  </si>
  <si>
    <t>(日本産業規格　Ａ列４番)</t>
    <rPh sb="3" eb="5">
      <t>サンギョウ</t>
    </rPh>
    <phoneticPr fontId="2"/>
  </si>
  <si>
    <t>多量排出事業者の産業廃棄物処理計画実施状況報告書（令和７年度実績）</t>
    <rPh sb="0" eb="2">
      <t>タリョウ</t>
    </rPh>
    <rPh sb="2" eb="4">
      <t>ハイシュツ</t>
    </rPh>
    <rPh sb="4" eb="7">
      <t>ジギョウシャ</t>
    </rPh>
    <rPh sb="8" eb="10">
      <t>サンギョウ</t>
    </rPh>
    <rPh sb="10" eb="13">
      <t>ハイキブツ</t>
    </rPh>
    <rPh sb="13" eb="15">
      <t>ショリ</t>
    </rPh>
    <rPh sb="15" eb="17">
      <t>ケイカク</t>
    </rPh>
    <rPh sb="17" eb="19">
      <t>ジッシ</t>
    </rPh>
    <rPh sb="19" eb="21">
      <t>ジョウキョウ</t>
    </rPh>
    <rPh sb="21" eb="24">
      <t>ホウコクショ</t>
    </rPh>
    <rPh sb="25" eb="27">
      <t>レイワ</t>
    </rPh>
    <rPh sb="28" eb="30">
      <t>ネンド</t>
    </rPh>
    <rPh sb="30" eb="32">
      <t>ジッセキ</t>
    </rPh>
    <phoneticPr fontId="2"/>
  </si>
  <si>
    <t>　 廃棄物の処理及び清掃に関する法律第12条第10項の規定に基づき、令和７年度の産業廃棄物</t>
    <rPh sb="34" eb="35">
      <t>レイ</t>
    </rPh>
    <rPh sb="35" eb="36">
      <t>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</si>
</sst>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_);[Red]\(#,##0\)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</fills>
  <borders count="6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5">
    <xf numFmtId="0" fontId="0" fillId="0" borderId="0" xfId="0">
      <alignment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49" fontId="0" fillId="0" borderId="0" xfId="0" applyNumberFormat="1" applyAlignment="1">
      <alignment horizontal="left" vertical="center"/>
    </xf>
    <xf numFmtId="49" fontId="0" fillId="0" borderId="3" xfId="0" applyNumberFormat="1" applyBorder="1">
      <alignment vertical="center"/>
    </xf>
    <xf numFmtId="49" fontId="0" fillId="0" borderId="0" xfId="0" applyNumberFormat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10" fillId="2" borderId="7" xfId="0" applyFont="1" applyFill="1" applyBorder="1" applyAlignment="1">
      <alignment horizontal="center" vertical="center" shrinkToFit="1"/>
    </xf>
    <xf numFmtId="0" fontId="10" fillId="2" borderId="7" xfId="0" applyFont="1" applyFill="1" applyBorder="1" applyAlignment="1">
      <alignment horizontal="center" vertical="center"/>
    </xf>
    <xf numFmtId="0" fontId="0" fillId="2" borderId="9" xfId="0" applyFill="1" applyBorder="1">
      <alignment vertical="center"/>
    </xf>
    <xf numFmtId="0" fontId="0" fillId="2" borderId="10" xfId="0" applyFill="1" applyBorder="1" applyAlignment="1">
      <alignment horizontal="center" vertical="top"/>
    </xf>
    <xf numFmtId="0" fontId="0" fillId="2" borderId="10" xfId="0" applyFill="1" applyBorder="1">
      <alignment vertical="center"/>
    </xf>
    <xf numFmtId="0" fontId="0" fillId="2" borderId="11" xfId="0" applyFill="1" applyBorder="1">
      <alignment vertical="center"/>
    </xf>
    <xf numFmtId="0" fontId="0" fillId="2" borderId="12" xfId="0" applyFill="1" applyBorder="1">
      <alignment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top" wrapText="1"/>
    </xf>
    <xf numFmtId="0" fontId="0" fillId="2" borderId="14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16" xfId="0" applyFill="1" applyBorder="1">
      <alignment vertical="center"/>
    </xf>
    <xf numFmtId="0" fontId="0" fillId="3" borderId="10" xfId="0" applyFill="1" applyBorder="1" applyAlignment="1">
      <alignment horizontal="center" vertical="top"/>
    </xf>
    <xf numFmtId="0" fontId="0" fillId="3" borderId="17" xfId="0" applyFill="1" applyBorder="1" applyAlignment="1">
      <alignment horizontal="center" vertical="top"/>
    </xf>
    <xf numFmtId="0" fontId="0" fillId="3" borderId="18" xfId="0" applyFill="1" applyBorder="1" applyAlignment="1">
      <alignment horizontal="center" vertical="top"/>
    </xf>
    <xf numFmtId="0" fontId="0" fillId="3" borderId="19" xfId="0" applyFill="1" applyBorder="1" applyAlignment="1">
      <alignment horizontal="center" vertical="top" wrapText="1"/>
    </xf>
    <xf numFmtId="0" fontId="0" fillId="3" borderId="20" xfId="0" applyFill="1" applyBorder="1" applyAlignment="1">
      <alignment horizontal="center" vertical="top" wrapText="1"/>
    </xf>
    <xf numFmtId="0" fontId="0" fillId="3" borderId="21" xfId="0" applyFill="1" applyBorder="1" applyAlignment="1">
      <alignment horizontal="center" vertical="top" wrapText="1"/>
    </xf>
    <xf numFmtId="38" fontId="12" fillId="2" borderId="22" xfId="1" applyFont="1" applyFill="1" applyBorder="1" applyAlignment="1">
      <alignment vertical="center"/>
    </xf>
    <xf numFmtId="176" fontId="12" fillId="0" borderId="23" xfId="0" applyNumberFormat="1" applyFont="1" applyBorder="1">
      <alignment vertical="center"/>
    </xf>
    <xf numFmtId="176" fontId="12" fillId="3" borderId="24" xfId="0" applyNumberFormat="1" applyFont="1" applyFill="1" applyBorder="1">
      <alignment vertical="center"/>
    </xf>
    <xf numFmtId="176" fontId="12" fillId="3" borderId="25" xfId="0" applyNumberFormat="1" applyFont="1" applyFill="1" applyBorder="1">
      <alignment vertical="center"/>
    </xf>
    <xf numFmtId="176" fontId="0" fillId="0" borderId="24" xfId="0" applyNumberFormat="1" applyBorder="1">
      <alignment vertical="center"/>
    </xf>
    <xf numFmtId="176" fontId="0" fillId="0" borderId="25" xfId="0" applyNumberFormat="1" applyBorder="1">
      <alignment vertical="center"/>
    </xf>
    <xf numFmtId="176" fontId="0" fillId="0" borderId="26" xfId="0" applyNumberFormat="1" applyBorder="1">
      <alignment vertical="center"/>
    </xf>
    <xf numFmtId="176" fontId="0" fillId="0" borderId="27" xfId="0" applyNumberFormat="1" applyBorder="1">
      <alignment vertical="center"/>
    </xf>
    <xf numFmtId="38" fontId="12" fillId="2" borderId="28" xfId="1" applyFont="1" applyFill="1" applyBorder="1" applyAlignment="1">
      <alignment vertical="center"/>
    </xf>
    <xf numFmtId="176" fontId="12" fillId="0" borderId="29" xfId="0" applyNumberFormat="1" applyFont="1" applyBorder="1">
      <alignment vertical="center"/>
    </xf>
    <xf numFmtId="176" fontId="12" fillId="3" borderId="30" xfId="0" applyNumberFormat="1" applyFont="1" applyFill="1" applyBorder="1">
      <alignment vertical="center"/>
    </xf>
    <xf numFmtId="176" fontId="12" fillId="3" borderId="31" xfId="0" applyNumberFormat="1" applyFont="1" applyFill="1" applyBorder="1">
      <alignment vertical="center"/>
    </xf>
    <xf numFmtId="176" fontId="0" fillId="0" borderId="30" xfId="0" applyNumberFormat="1" applyBorder="1">
      <alignment vertical="center"/>
    </xf>
    <xf numFmtId="176" fontId="0" fillId="0" borderId="31" xfId="0" applyNumberFormat="1" applyBorder="1">
      <alignment vertical="center"/>
    </xf>
    <xf numFmtId="176" fontId="0" fillId="0" borderId="32" xfId="0" applyNumberFormat="1" applyBorder="1">
      <alignment vertical="center"/>
    </xf>
    <xf numFmtId="176" fontId="0" fillId="0" borderId="33" xfId="0" applyNumberFormat="1" applyBorder="1">
      <alignment vertical="center"/>
    </xf>
    <xf numFmtId="177" fontId="12" fillId="2" borderId="28" xfId="0" applyNumberFormat="1" applyFont="1" applyFill="1" applyBorder="1">
      <alignment vertical="center"/>
    </xf>
    <xf numFmtId="38" fontId="12" fillId="2" borderId="28" xfId="1" applyFont="1" applyFill="1" applyBorder="1" applyAlignment="1">
      <alignment vertical="center" wrapText="1"/>
    </xf>
    <xf numFmtId="38" fontId="12" fillId="2" borderId="4" xfId="1" applyFont="1" applyFill="1" applyBorder="1" applyAlignment="1">
      <alignment vertical="center"/>
    </xf>
    <xf numFmtId="177" fontId="1" fillId="2" borderId="28" xfId="0" applyNumberFormat="1" applyFont="1" applyFill="1" applyBorder="1" applyAlignment="1">
      <alignment vertical="center" wrapText="1"/>
    </xf>
    <xf numFmtId="0" fontId="12" fillId="2" borderId="4" xfId="0" applyFont="1" applyFill="1" applyBorder="1">
      <alignment vertical="center"/>
    </xf>
    <xf numFmtId="176" fontId="0" fillId="0" borderId="34" xfId="0" applyNumberFormat="1" applyBorder="1">
      <alignment vertical="center"/>
    </xf>
    <xf numFmtId="0" fontId="12" fillId="2" borderId="35" xfId="0" applyFont="1" applyFill="1" applyBorder="1">
      <alignment vertical="center"/>
    </xf>
    <xf numFmtId="0" fontId="10" fillId="2" borderId="36" xfId="0" applyFont="1" applyFill="1" applyBorder="1" applyAlignment="1">
      <alignment horizontal="center" vertical="center"/>
    </xf>
    <xf numFmtId="176" fontId="12" fillId="2" borderId="37" xfId="1" applyNumberFormat="1" applyFont="1" applyFill="1" applyBorder="1" applyAlignment="1">
      <alignment vertical="center"/>
    </xf>
    <xf numFmtId="176" fontId="12" fillId="2" borderId="38" xfId="1" applyNumberFormat="1" applyFont="1" applyFill="1" applyBorder="1" applyAlignment="1">
      <alignment vertical="center"/>
    </xf>
    <xf numFmtId="176" fontId="12" fillId="2" borderId="19" xfId="1" applyNumberFormat="1" applyFont="1" applyFill="1" applyBorder="1" applyAlignment="1">
      <alignment vertical="center"/>
    </xf>
    <xf numFmtId="176" fontId="12" fillId="2" borderId="20" xfId="1" applyNumberFormat="1" applyFont="1" applyFill="1" applyBorder="1" applyAlignment="1">
      <alignment vertical="center"/>
    </xf>
    <xf numFmtId="176" fontId="12" fillId="2" borderId="39" xfId="1" applyNumberFormat="1" applyFont="1" applyFill="1" applyBorder="1" applyAlignment="1">
      <alignment vertical="center"/>
    </xf>
    <xf numFmtId="176" fontId="12" fillId="3" borderId="40" xfId="1" applyNumberFormat="1" applyFont="1" applyFill="1" applyBorder="1" applyAlignment="1">
      <alignment vertical="center"/>
    </xf>
    <xf numFmtId="176" fontId="12" fillId="3" borderId="19" xfId="1" applyNumberFormat="1" applyFont="1" applyFill="1" applyBorder="1" applyAlignment="1">
      <alignment vertical="center"/>
    </xf>
    <xf numFmtId="176" fontId="12" fillId="3" borderId="21" xfId="1" applyNumberFormat="1" applyFont="1" applyFill="1" applyBorder="1" applyAlignment="1">
      <alignment vertical="center"/>
    </xf>
    <xf numFmtId="176" fontId="12" fillId="2" borderId="21" xfId="1" applyNumberFormat="1" applyFont="1" applyFill="1" applyBorder="1" applyAlignment="1">
      <alignment vertical="center"/>
    </xf>
    <xf numFmtId="176" fontId="0" fillId="2" borderId="40" xfId="0" applyNumberFormat="1" applyFill="1" applyBorder="1">
      <alignment vertical="center"/>
    </xf>
    <xf numFmtId="176" fontId="0" fillId="2" borderId="19" xfId="0" applyNumberFormat="1" applyFill="1" applyBorder="1">
      <alignment vertical="center"/>
    </xf>
    <xf numFmtId="176" fontId="0" fillId="2" borderId="21" xfId="0" applyNumberFormat="1" applyFill="1" applyBorder="1">
      <alignment vertical="center"/>
    </xf>
    <xf numFmtId="176" fontId="12" fillId="3" borderId="20" xfId="1" applyNumberFormat="1" applyFont="1" applyFill="1" applyBorder="1" applyAlignment="1">
      <alignment vertical="center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176" fontId="12" fillId="0" borderId="23" xfId="0" applyNumberFormat="1" applyFont="1" applyBorder="1" applyProtection="1">
      <alignment vertical="center"/>
      <protection locked="0"/>
    </xf>
    <xf numFmtId="176" fontId="12" fillId="0" borderId="17" xfId="0" applyNumberFormat="1" applyFont="1" applyBorder="1" applyProtection="1">
      <alignment vertical="center"/>
      <protection locked="0"/>
    </xf>
    <xf numFmtId="176" fontId="12" fillId="0" borderId="25" xfId="0" applyNumberFormat="1" applyFont="1" applyBorder="1" applyProtection="1">
      <alignment vertical="center"/>
      <protection locked="0"/>
    </xf>
    <xf numFmtId="176" fontId="12" fillId="0" borderId="22" xfId="0" applyNumberFormat="1" applyFont="1" applyBorder="1" applyProtection="1">
      <alignment vertical="center"/>
      <protection locked="0"/>
    </xf>
    <xf numFmtId="176" fontId="12" fillId="0" borderId="29" xfId="0" applyNumberFormat="1" applyFont="1" applyBorder="1" applyProtection="1">
      <alignment vertical="center"/>
      <protection locked="0"/>
    </xf>
    <xf numFmtId="176" fontId="12" fillId="0" borderId="1" xfId="0" applyNumberFormat="1" applyFont="1" applyBorder="1" applyProtection="1">
      <alignment vertical="center"/>
      <protection locked="0"/>
    </xf>
    <xf numFmtId="176" fontId="12" fillId="0" borderId="31" xfId="0" applyNumberFormat="1" applyFont="1" applyBorder="1" applyProtection="1">
      <alignment vertical="center"/>
      <protection locked="0"/>
    </xf>
    <xf numFmtId="176" fontId="12" fillId="0" borderId="28" xfId="0" applyNumberFormat="1" applyFont="1" applyBorder="1" applyProtection="1">
      <alignment vertical="center"/>
      <protection locked="0"/>
    </xf>
    <xf numFmtId="176" fontId="12" fillId="0" borderId="27" xfId="0" applyNumberFormat="1" applyFont="1" applyBorder="1" applyProtection="1">
      <alignment vertical="center"/>
      <protection locked="0"/>
    </xf>
    <xf numFmtId="176" fontId="12" fillId="0" borderId="33" xfId="0" applyNumberFormat="1" applyFont="1" applyBorder="1" applyProtection="1">
      <alignment vertical="center"/>
      <protection locked="0"/>
    </xf>
    <xf numFmtId="49" fontId="0" fillId="0" borderId="0" xfId="0" applyNumberFormat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49" fontId="0" fillId="0" borderId="43" xfId="0" applyNumberFormat="1" applyBorder="1" applyAlignment="1">
      <alignment horizontal="left" vertical="center"/>
    </xf>
    <xf numFmtId="49" fontId="0" fillId="0" borderId="14" xfId="0" applyNumberFormat="1" applyBorder="1" applyAlignment="1">
      <alignment horizontal="left" vertical="center"/>
    </xf>
    <xf numFmtId="49" fontId="0" fillId="0" borderId="44" xfId="0" applyNumberFormat="1" applyBorder="1" applyAlignment="1">
      <alignment horizontal="left" vertical="center"/>
    </xf>
    <xf numFmtId="49" fontId="0" fillId="0" borderId="3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31" xfId="0" applyNumberFormat="1" applyBorder="1" applyAlignment="1">
      <alignment horizontal="distributed" vertical="center" wrapText="1"/>
    </xf>
    <xf numFmtId="49" fontId="0" fillId="0" borderId="31" xfId="0" applyNumberFormat="1" applyBorder="1" applyAlignment="1">
      <alignment horizontal="distributed" vertical="center"/>
    </xf>
    <xf numFmtId="49" fontId="0" fillId="0" borderId="28" xfId="0" applyNumberFormat="1" applyBorder="1" applyAlignment="1">
      <alignment horizontal="right" vertical="center"/>
    </xf>
    <xf numFmtId="49" fontId="0" fillId="0" borderId="15" xfId="0" applyNumberFormat="1" applyBorder="1" applyAlignment="1">
      <alignment horizontal="right" vertical="center"/>
    </xf>
    <xf numFmtId="0" fontId="0" fillId="0" borderId="31" xfId="0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49" fontId="0" fillId="0" borderId="28" xfId="0" applyNumberFormat="1" applyBorder="1" applyAlignment="1">
      <alignment vertical="center" wrapText="1"/>
    </xf>
    <xf numFmtId="49" fontId="0" fillId="0" borderId="15" xfId="0" applyNumberForma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49" fontId="0" fillId="0" borderId="31" xfId="0" applyNumberFormat="1" applyBorder="1" applyAlignment="1">
      <alignment horizontal="center" vertical="center"/>
    </xf>
    <xf numFmtId="49" fontId="0" fillId="0" borderId="32" xfId="0" applyNumberFormat="1" applyBorder="1" applyAlignment="1">
      <alignment horizontal="distributed" vertical="top" wrapText="1"/>
    </xf>
    <xf numFmtId="49" fontId="0" fillId="0" borderId="34" xfId="0" applyNumberFormat="1" applyBorder="1" applyAlignment="1">
      <alignment horizontal="distributed" wrapText="1"/>
    </xf>
    <xf numFmtId="49" fontId="0" fillId="0" borderId="5" xfId="0" applyNumberFormat="1" applyBorder="1">
      <alignment vertical="center"/>
    </xf>
    <xf numFmtId="49" fontId="0" fillId="0" borderId="43" xfId="0" applyNumberFormat="1" applyBorder="1">
      <alignment vertical="center"/>
    </xf>
    <xf numFmtId="49" fontId="0" fillId="0" borderId="14" xfId="0" applyNumberFormat="1" applyBorder="1">
      <alignment vertical="center"/>
    </xf>
    <xf numFmtId="49" fontId="0" fillId="0" borderId="44" xfId="0" applyNumberFormat="1" applyBorder="1">
      <alignment vertical="center"/>
    </xf>
    <xf numFmtId="49" fontId="0" fillId="0" borderId="3" xfId="0" applyNumberFormat="1" applyBorder="1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28" xfId="0" applyNumberFormat="1" applyBorder="1" applyAlignment="1">
      <alignment horizontal="distributed" vertical="center" wrapText="1"/>
    </xf>
    <xf numFmtId="49" fontId="0" fillId="0" borderId="15" xfId="0" applyNumberFormat="1" applyBorder="1" applyAlignment="1">
      <alignment horizontal="distributed" vertical="center" wrapText="1"/>
    </xf>
    <xf numFmtId="49" fontId="0" fillId="0" borderId="1" xfId="0" applyNumberFormat="1" applyBorder="1" applyAlignment="1">
      <alignment horizontal="distributed" vertical="center" wrapText="1"/>
    </xf>
    <xf numFmtId="49" fontId="0" fillId="0" borderId="43" xfId="0" applyNumberFormat="1" applyBorder="1" applyAlignment="1">
      <alignment vertical="center" wrapText="1"/>
    </xf>
    <xf numFmtId="49" fontId="0" fillId="0" borderId="14" xfId="0" applyNumberFormat="1" applyBorder="1" applyAlignment="1">
      <alignment vertical="center" wrapText="1"/>
    </xf>
    <xf numFmtId="49" fontId="0" fillId="0" borderId="44" xfId="0" applyNumberFormat="1" applyBorder="1" applyAlignment="1">
      <alignment vertical="center" wrapText="1"/>
    </xf>
    <xf numFmtId="49" fontId="0" fillId="0" borderId="4" xfId="0" applyNumberFormat="1" applyBorder="1" applyAlignment="1">
      <alignment vertical="center" wrapText="1"/>
    </xf>
    <xf numFmtId="49" fontId="0" fillId="0" borderId="5" xfId="0" applyNumberFormat="1" applyBorder="1" applyAlignment="1">
      <alignment vertical="center" wrapText="1"/>
    </xf>
    <xf numFmtId="49" fontId="0" fillId="0" borderId="6" xfId="0" applyNumberFormat="1" applyBorder="1" applyAlignment="1">
      <alignment vertical="center" wrapText="1"/>
    </xf>
    <xf numFmtId="49" fontId="0" fillId="0" borderId="28" xfId="0" applyNumberFormat="1" applyBorder="1" applyAlignment="1">
      <alignment horizontal="left" vertical="center"/>
    </xf>
    <xf numFmtId="49" fontId="0" fillId="0" borderId="15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49" fontId="0" fillId="0" borderId="15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distributed" vertical="center" wrapText="1"/>
    </xf>
    <xf numFmtId="49" fontId="0" fillId="0" borderId="14" xfId="0" applyNumberFormat="1" applyBorder="1" applyAlignment="1">
      <alignment horizontal="distributed" vertical="center" wrapText="1"/>
    </xf>
    <xf numFmtId="49" fontId="0" fillId="0" borderId="44" xfId="0" applyNumberFormat="1" applyBorder="1" applyAlignment="1">
      <alignment horizontal="distributed" vertical="center" wrapText="1"/>
    </xf>
    <xf numFmtId="0" fontId="9" fillId="0" borderId="0" xfId="0" applyFont="1" applyAlignment="1">
      <alignment horizontal="left" vertical="center"/>
    </xf>
    <xf numFmtId="0" fontId="12" fillId="2" borderId="8" xfId="0" applyFont="1" applyFill="1" applyBorder="1" applyAlignment="1">
      <alignment horizontal="center" vertical="center" textRotation="255"/>
    </xf>
    <xf numFmtId="0" fontId="12" fillId="2" borderId="13" xfId="0" applyFont="1" applyFill="1" applyBorder="1" applyAlignment="1">
      <alignment horizontal="center" vertical="center" textRotation="255"/>
    </xf>
    <xf numFmtId="0" fontId="12" fillId="2" borderId="62" xfId="0" applyFont="1" applyFill="1" applyBorder="1" applyAlignment="1">
      <alignment horizontal="center" vertical="center" textRotation="255"/>
    </xf>
    <xf numFmtId="0" fontId="10" fillId="2" borderId="46" xfId="0" applyFont="1" applyFill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1" fillId="0" borderId="48" xfId="0" applyFont="1" applyBorder="1" applyAlignment="1" applyProtection="1">
      <alignment horizontal="center" vertical="center"/>
      <protection locked="0"/>
    </xf>
    <xf numFmtId="0" fontId="11" fillId="0" borderId="48" xfId="0" applyFont="1" applyBorder="1" applyProtection="1">
      <alignment vertical="center"/>
      <protection locked="0"/>
    </xf>
    <xf numFmtId="0" fontId="0" fillId="2" borderId="49" xfId="0" applyFill="1" applyBorder="1" applyAlignment="1">
      <alignment horizontal="center" vertical="top"/>
    </xf>
    <xf numFmtId="0" fontId="0" fillId="2" borderId="10" xfId="0" applyFill="1" applyBorder="1" applyAlignment="1">
      <alignment horizontal="center" vertical="top"/>
    </xf>
    <xf numFmtId="0" fontId="1" fillId="2" borderId="61" xfId="0" applyFont="1" applyFill="1" applyBorder="1" applyAlignment="1">
      <alignment horizontal="left" vertical="top" wrapText="1"/>
    </xf>
    <xf numFmtId="0" fontId="1" fillId="2" borderId="13" xfId="0" applyFont="1" applyFill="1" applyBorder="1" applyAlignment="1">
      <alignment horizontal="left" vertical="top" wrapText="1"/>
    </xf>
    <xf numFmtId="0" fontId="1" fillId="2" borderId="62" xfId="0" applyFont="1" applyFill="1" applyBorder="1" applyAlignment="1">
      <alignment horizontal="left" vertical="top" wrapText="1"/>
    </xf>
    <xf numFmtId="0" fontId="5" fillId="2" borderId="34" xfId="0" applyFont="1" applyFill="1" applyBorder="1" applyAlignment="1">
      <alignment horizontal="left" vertical="top" wrapText="1"/>
    </xf>
    <xf numFmtId="0" fontId="5" fillId="2" borderId="51" xfId="0" applyFont="1" applyFill="1" applyBorder="1" applyAlignment="1">
      <alignment horizontal="left" vertical="top" wrapText="1"/>
    </xf>
    <xf numFmtId="0" fontId="5" fillId="2" borderId="52" xfId="0" applyFont="1" applyFill="1" applyBorder="1" applyAlignment="1">
      <alignment horizontal="left" vertical="top" wrapText="1"/>
    </xf>
    <xf numFmtId="0" fontId="0" fillId="2" borderId="34" xfId="0" applyFill="1" applyBorder="1" applyAlignment="1">
      <alignment horizontal="left" vertical="top" wrapText="1"/>
    </xf>
    <xf numFmtId="0" fontId="0" fillId="2" borderId="51" xfId="0" applyFill="1" applyBorder="1" applyAlignment="1">
      <alignment horizontal="left" vertical="top" wrapText="1"/>
    </xf>
    <xf numFmtId="0" fontId="0" fillId="2" borderId="52" xfId="0" applyFill="1" applyBorder="1" applyAlignment="1">
      <alignment horizontal="left" vertical="top" wrapText="1"/>
    </xf>
    <xf numFmtId="0" fontId="0" fillId="2" borderId="5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1" fillId="2" borderId="34" xfId="0" applyFont="1" applyFill="1" applyBorder="1" applyAlignment="1">
      <alignment horizontal="left" vertical="top" wrapText="1"/>
    </xf>
    <xf numFmtId="0" fontId="1" fillId="2" borderId="51" xfId="0" applyFont="1" applyFill="1" applyBorder="1" applyAlignment="1">
      <alignment horizontal="left" vertical="top" wrapText="1"/>
    </xf>
    <xf numFmtId="0" fontId="1" fillId="2" borderId="52" xfId="0" applyFont="1" applyFill="1" applyBorder="1" applyAlignment="1">
      <alignment horizontal="left" vertical="top" wrapText="1"/>
    </xf>
    <xf numFmtId="0" fontId="0" fillId="2" borderId="53" xfId="0" applyFill="1" applyBorder="1" applyAlignment="1">
      <alignment horizontal="left" vertical="top" wrapText="1"/>
    </xf>
    <xf numFmtId="0" fontId="0" fillId="2" borderId="54" xfId="0" applyFill="1" applyBorder="1" applyAlignment="1">
      <alignment horizontal="left" vertical="top" wrapText="1"/>
    </xf>
    <xf numFmtId="0" fontId="0" fillId="2" borderId="55" xfId="0" applyFill="1" applyBorder="1" applyAlignment="1">
      <alignment horizontal="left" vertical="top" wrapText="1"/>
    </xf>
    <xf numFmtId="0" fontId="8" fillId="3" borderId="50" xfId="0" applyFont="1" applyFill="1" applyBorder="1" applyAlignment="1">
      <alignment horizontal="left" vertical="top" wrapText="1"/>
    </xf>
    <xf numFmtId="0" fontId="8" fillId="3" borderId="35" xfId="0" applyFont="1" applyFill="1" applyBorder="1" applyAlignment="1">
      <alignment horizontal="left" vertical="top" wrapText="1"/>
    </xf>
    <xf numFmtId="0" fontId="0" fillId="2" borderId="56" xfId="0" applyFill="1" applyBorder="1" applyAlignment="1">
      <alignment horizontal="left" vertical="top" wrapText="1"/>
    </xf>
    <xf numFmtId="0" fontId="0" fillId="2" borderId="57" xfId="0" applyFill="1" applyBorder="1" applyAlignment="1">
      <alignment horizontal="left" vertical="top" wrapText="1"/>
    </xf>
    <xf numFmtId="0" fontId="0" fillId="2" borderId="58" xfId="0" applyFill="1" applyBorder="1" applyAlignment="1">
      <alignment horizontal="left" vertical="top" wrapText="1"/>
    </xf>
    <xf numFmtId="0" fontId="0" fillId="2" borderId="59" xfId="0" applyFill="1" applyBorder="1" applyAlignment="1">
      <alignment horizontal="left" vertical="top" wrapText="1"/>
    </xf>
    <xf numFmtId="0" fontId="0" fillId="2" borderId="60" xfId="0" applyFill="1" applyBorder="1" applyAlignment="1">
      <alignment horizontal="left" vertical="top" wrapText="1"/>
    </xf>
    <xf numFmtId="0" fontId="0" fillId="2" borderId="35" xfId="0" applyFill="1" applyBorder="1" applyAlignment="1">
      <alignment horizontal="left" vertical="top" wrapText="1"/>
    </xf>
    <xf numFmtId="0" fontId="0" fillId="2" borderId="59" xfId="0" applyFill="1" applyBorder="1" applyAlignment="1">
      <alignment horizontal="center" vertical="top" wrapText="1"/>
    </xf>
    <xf numFmtId="0" fontId="0" fillId="2" borderId="60" xfId="0" applyFill="1" applyBorder="1" applyAlignment="1">
      <alignment horizontal="center" vertical="top" wrapText="1"/>
    </xf>
    <xf numFmtId="0" fontId="0" fillId="2" borderId="35" xfId="0" applyFill="1" applyBorder="1" applyAlignment="1">
      <alignment horizontal="center" vertical="top" wrapText="1"/>
    </xf>
    <xf numFmtId="0" fontId="0" fillId="2" borderId="34" xfId="0" applyFill="1" applyBorder="1" applyAlignment="1">
      <alignment horizontal="center" vertical="top" wrapText="1"/>
    </xf>
    <xf numFmtId="0" fontId="0" fillId="2" borderId="51" xfId="0" applyFill="1" applyBorder="1" applyAlignment="1">
      <alignment horizontal="center" vertical="top" wrapText="1"/>
    </xf>
    <xf numFmtId="0" fontId="0" fillId="2" borderId="52" xfId="0" applyFill="1" applyBorder="1" applyAlignment="1">
      <alignment horizontal="center" vertical="top" wrapText="1"/>
    </xf>
    <xf numFmtId="0" fontId="8" fillId="3" borderId="9" xfId="0" applyFont="1" applyFill="1" applyBorder="1" applyAlignment="1">
      <alignment horizontal="left" vertical="top" wrapText="1"/>
    </xf>
    <xf numFmtId="0" fontId="8" fillId="3" borderId="45" xfId="0" applyFont="1" applyFill="1" applyBorder="1" applyAlignment="1">
      <alignment horizontal="left" vertical="top" wrapText="1"/>
    </xf>
    <xf numFmtId="0" fontId="0" fillId="2" borderId="43" xfId="0" applyFill="1" applyBorder="1" applyAlignment="1">
      <alignment horizontal="left" vertical="top" wrapText="1"/>
    </xf>
    <xf numFmtId="0" fontId="0" fillId="2" borderId="45" xfId="0" applyFill="1" applyBorder="1" applyAlignment="1">
      <alignment horizontal="left" vertical="top" wrapText="1"/>
    </xf>
    <xf numFmtId="38" fontId="10" fillId="2" borderId="8" xfId="1" applyFont="1" applyFill="1" applyBorder="1" applyAlignment="1">
      <alignment vertical="center" textRotation="255"/>
    </xf>
    <xf numFmtId="0" fontId="10" fillId="2" borderId="13" xfId="0" applyFont="1" applyFill="1" applyBorder="1" applyAlignment="1">
      <alignment vertical="center" textRotation="255"/>
    </xf>
    <xf numFmtId="0" fontId="0" fillId="0" borderId="4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44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31" xfId="0" applyBorder="1" applyAlignment="1">
      <alignment horizontal="left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1" xfId="0" applyBorder="1" applyAlignment="1">
      <alignment horizontal="center" vertical="center"/>
    </xf>
    <xf numFmtId="0" fontId="0" fillId="0" borderId="31" xfId="0" applyBorder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3" xfId="0" applyBorder="1" applyAlignment="1">
      <alignment horizontal="center" vertical="top"/>
    </xf>
    <xf numFmtId="0" fontId="5" fillId="0" borderId="4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3" xfId="0" applyBorder="1" applyAlignment="1">
      <alignment horizontal="distributed" vertical="center"/>
    </xf>
    <xf numFmtId="0" fontId="0" fillId="0" borderId="14" xfId="0" applyBorder="1" applyAlignment="1">
      <alignment horizontal="distributed" vertical="center"/>
    </xf>
    <xf numFmtId="0" fontId="0" fillId="0" borderId="44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0" fillId="0" borderId="0" xfId="0" applyAlignment="1">
      <alignment horizontal="center" vertical="center" textRotation="180"/>
    </xf>
    <xf numFmtId="0" fontId="0" fillId="0" borderId="4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190501</xdr:colOff>
      <xdr:row>3</xdr:row>
      <xdr:rowOff>76200</xdr:rowOff>
    </xdr:from>
    <xdr:to>
      <xdr:col>6</xdr:col>
      <xdr:colOff>190501</xdr:colOff>
      <xdr:row>3</xdr:row>
      <xdr:rowOff>76200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 rot="10800000">
          <a:off x="1571626" y="6572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11</xdr:row>
      <xdr:rowOff>9525</xdr:rowOff>
    </xdr:from>
    <xdr:to>
      <xdr:col>7</xdr:col>
      <xdr:colOff>1</xdr:colOff>
      <xdr:row>11</xdr:row>
      <xdr:rowOff>9525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 rot="10800000">
          <a:off x="1581151" y="1924050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190500</xdr:colOff>
      <xdr:row>3</xdr:row>
      <xdr:rowOff>85725</xdr:rowOff>
    </xdr:from>
    <xdr:to>
      <xdr:col>5</xdr:col>
      <xdr:colOff>190500</xdr:colOff>
      <xdr:row>11</xdr:row>
      <xdr:rowOff>9525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 rot="5400000">
          <a:off x="942975" y="1295400"/>
          <a:ext cx="1257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6</xdr:row>
      <xdr:rowOff>104775</xdr:rowOff>
    </xdr:from>
    <xdr:to>
      <xdr:col>5</xdr:col>
      <xdr:colOff>190500</xdr:colOff>
      <xdr:row>6</xdr:row>
      <xdr:rowOff>104775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 rot="10800000">
          <a:off x="1381125" y="1181100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11</xdr:row>
      <xdr:rowOff>0</xdr:rowOff>
    </xdr:from>
    <xdr:to>
      <xdr:col>13</xdr:col>
      <xdr:colOff>0</xdr:colOff>
      <xdr:row>11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2895600" y="19145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</xdr:colOff>
      <xdr:row>5</xdr:row>
      <xdr:rowOff>0</xdr:rowOff>
    </xdr:from>
    <xdr:to>
      <xdr:col>13</xdr:col>
      <xdr:colOff>1</xdr:colOff>
      <xdr:row>5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 rot="10800000">
          <a:off x="3095626" y="9239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17</xdr:row>
      <xdr:rowOff>0</xdr:rowOff>
    </xdr:from>
    <xdr:to>
      <xdr:col>13</xdr:col>
      <xdr:colOff>9525</xdr:colOff>
      <xdr:row>17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 rot="10800000">
          <a:off x="3095625" y="2943225"/>
          <a:ext cx="209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17</xdr:row>
      <xdr:rowOff>0</xdr:rowOff>
    </xdr:from>
    <xdr:to>
      <xdr:col>19</xdr:col>
      <xdr:colOff>0</xdr:colOff>
      <xdr:row>17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CxnSpPr/>
      </xdr:nvCxnSpPr>
      <xdr:spPr>
        <a:xfrm>
          <a:off x="4724400" y="29432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17</xdr:row>
      <xdr:rowOff>0</xdr:rowOff>
    </xdr:from>
    <xdr:to>
      <xdr:col>18</xdr:col>
      <xdr:colOff>0</xdr:colOff>
      <xdr:row>23</xdr:row>
      <xdr:rowOff>9525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CxnSpPr/>
      </xdr:nvCxnSpPr>
      <xdr:spPr>
        <a:xfrm rot="5400000">
          <a:off x="4400550" y="3467100"/>
          <a:ext cx="1047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23</xdr:row>
      <xdr:rowOff>19050</xdr:rowOff>
    </xdr:from>
    <xdr:to>
      <xdr:col>19</xdr:col>
      <xdr:colOff>0</xdr:colOff>
      <xdr:row>23</xdr:row>
      <xdr:rowOff>19050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CxnSpPr/>
      </xdr:nvCxnSpPr>
      <xdr:spPr>
        <a:xfrm>
          <a:off x="4924425" y="4000500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</xdr:row>
      <xdr:rowOff>0</xdr:rowOff>
    </xdr:from>
    <xdr:to>
      <xdr:col>12</xdr:col>
      <xdr:colOff>0</xdr:colOff>
      <xdr:row>26</xdr:row>
      <xdr:rowOff>9525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CxnSpPr/>
      </xdr:nvCxnSpPr>
      <xdr:spPr>
        <a:xfrm rot="5400000">
          <a:off x="1295400" y="2724150"/>
          <a:ext cx="3600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26</xdr:row>
      <xdr:rowOff>19050</xdr:rowOff>
    </xdr:from>
    <xdr:to>
      <xdr:col>25</xdr:col>
      <xdr:colOff>0</xdr:colOff>
      <xdr:row>26</xdr:row>
      <xdr:rowOff>19050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CxnSpPr/>
      </xdr:nvCxnSpPr>
      <xdr:spPr>
        <a:xfrm>
          <a:off x="3095625" y="4533900"/>
          <a:ext cx="3600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</xdr:colOff>
      <xdr:row>5</xdr:row>
      <xdr:rowOff>0</xdr:rowOff>
    </xdr:from>
    <xdr:to>
      <xdr:col>25</xdr:col>
      <xdr:colOff>1</xdr:colOff>
      <xdr:row>5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CxnSpPr/>
      </xdr:nvCxnSpPr>
      <xdr:spPr>
        <a:xfrm rot="10800000">
          <a:off x="6496051" y="9239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9525</xdr:colOff>
      <xdr:row>17</xdr:row>
      <xdr:rowOff>0</xdr:rowOff>
    </xdr:from>
    <xdr:to>
      <xdr:col>25</xdr:col>
      <xdr:colOff>9525</xdr:colOff>
      <xdr:row>17</xdr:row>
      <xdr:rowOff>0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CxnSpPr/>
      </xdr:nvCxnSpPr>
      <xdr:spPr>
        <a:xfrm>
          <a:off x="6305550" y="29432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</xdr:colOff>
      <xdr:row>4</xdr:row>
      <xdr:rowOff>171449</xdr:rowOff>
    </xdr:from>
    <xdr:to>
      <xdr:col>24</xdr:col>
      <xdr:colOff>1</xdr:colOff>
      <xdr:row>26</xdr:row>
      <xdr:rowOff>19049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CxnSpPr/>
      </xdr:nvCxnSpPr>
      <xdr:spPr>
        <a:xfrm rot="5400000">
          <a:off x="4691063" y="2728912"/>
          <a:ext cx="3609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20</xdr:row>
      <xdr:rowOff>0</xdr:rowOff>
    </xdr:from>
    <xdr:to>
      <xdr:col>30</xdr:col>
      <xdr:colOff>171450</xdr:colOff>
      <xdr:row>20</xdr:row>
      <xdr:rowOff>0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CxnSpPr/>
      </xdr:nvCxnSpPr>
      <xdr:spPr>
        <a:xfrm>
          <a:off x="8229600" y="3467100"/>
          <a:ext cx="171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14</xdr:row>
      <xdr:rowOff>0</xdr:rowOff>
    </xdr:from>
    <xdr:to>
      <xdr:col>31</xdr:col>
      <xdr:colOff>0</xdr:colOff>
      <xdr:row>14</xdr:row>
      <xdr:rowOff>0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CxnSpPr/>
      </xdr:nvCxnSpPr>
      <xdr:spPr>
        <a:xfrm>
          <a:off x="8229600" y="2409825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28</xdr:row>
      <xdr:rowOff>9525</xdr:rowOff>
    </xdr:from>
    <xdr:to>
      <xdr:col>31</xdr:col>
      <xdr:colOff>0</xdr:colOff>
      <xdr:row>28</xdr:row>
      <xdr:rowOff>9525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CxnSpPr/>
      </xdr:nvCxnSpPr>
      <xdr:spPr>
        <a:xfrm>
          <a:off x="8229600" y="4867275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</xdr:colOff>
      <xdr:row>26</xdr:row>
      <xdr:rowOff>171449</xdr:rowOff>
    </xdr:from>
    <xdr:to>
      <xdr:col>27</xdr:col>
      <xdr:colOff>1</xdr:colOff>
      <xdr:row>30</xdr:row>
      <xdr:rowOff>9524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CxnSpPr/>
      </xdr:nvCxnSpPr>
      <xdr:spPr>
        <a:xfrm rot="5400000">
          <a:off x="7015163" y="4948237"/>
          <a:ext cx="523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0</xdr:colOff>
      <xdr:row>25</xdr:row>
      <xdr:rowOff>0</xdr:rowOff>
    </xdr:from>
    <xdr:to>
      <xdr:col>29</xdr:col>
      <xdr:colOff>180975</xdr:colOff>
      <xdr:row>25</xdr:row>
      <xdr:rowOff>0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CxnSpPr/>
      </xdr:nvCxnSpPr>
      <xdr:spPr>
        <a:xfrm>
          <a:off x="8039100" y="4343400"/>
          <a:ext cx="180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14</xdr:row>
      <xdr:rowOff>0</xdr:rowOff>
    </xdr:from>
    <xdr:to>
      <xdr:col>30</xdr:col>
      <xdr:colOff>0</xdr:colOff>
      <xdr:row>28</xdr:row>
      <xdr:rowOff>9525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CxnSpPr/>
      </xdr:nvCxnSpPr>
      <xdr:spPr>
        <a:xfrm rot="5400000">
          <a:off x="7000875" y="3638550"/>
          <a:ext cx="2457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190501</xdr:colOff>
      <xdr:row>3</xdr:row>
      <xdr:rowOff>76200</xdr:rowOff>
    </xdr:from>
    <xdr:to>
      <xdr:col>6</xdr:col>
      <xdr:colOff>190501</xdr:colOff>
      <xdr:row>3</xdr:row>
      <xdr:rowOff>76200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CxnSpPr/>
      </xdr:nvCxnSpPr>
      <xdr:spPr>
        <a:xfrm rot="10800000">
          <a:off x="1571626" y="6572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11</xdr:row>
      <xdr:rowOff>9525</xdr:rowOff>
    </xdr:from>
    <xdr:to>
      <xdr:col>7</xdr:col>
      <xdr:colOff>1</xdr:colOff>
      <xdr:row>11</xdr:row>
      <xdr:rowOff>9525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CxnSpPr/>
      </xdr:nvCxnSpPr>
      <xdr:spPr>
        <a:xfrm rot="10800000">
          <a:off x="1581151" y="1924050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190500</xdr:colOff>
      <xdr:row>3</xdr:row>
      <xdr:rowOff>85725</xdr:rowOff>
    </xdr:from>
    <xdr:to>
      <xdr:col>5</xdr:col>
      <xdr:colOff>190500</xdr:colOff>
      <xdr:row>11</xdr:row>
      <xdr:rowOff>9525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CxnSpPr/>
      </xdr:nvCxnSpPr>
      <xdr:spPr>
        <a:xfrm rot="5400000">
          <a:off x="942975" y="1295400"/>
          <a:ext cx="1257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6</xdr:row>
      <xdr:rowOff>104775</xdr:rowOff>
    </xdr:from>
    <xdr:to>
      <xdr:col>5</xdr:col>
      <xdr:colOff>190500</xdr:colOff>
      <xdr:row>6</xdr:row>
      <xdr:rowOff>104775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CxnSpPr/>
      </xdr:nvCxnSpPr>
      <xdr:spPr>
        <a:xfrm rot="10800000">
          <a:off x="1381125" y="1181100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11</xdr:row>
      <xdr:rowOff>0</xdr:rowOff>
    </xdr:from>
    <xdr:to>
      <xdr:col>13</xdr:col>
      <xdr:colOff>0</xdr:colOff>
      <xdr:row>11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CxnSpPr/>
      </xdr:nvCxnSpPr>
      <xdr:spPr>
        <a:xfrm>
          <a:off x="2895600" y="19145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</xdr:colOff>
      <xdr:row>5</xdr:row>
      <xdr:rowOff>0</xdr:rowOff>
    </xdr:from>
    <xdr:to>
      <xdr:col>13</xdr:col>
      <xdr:colOff>1</xdr:colOff>
      <xdr:row>5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CxnSpPr/>
      </xdr:nvCxnSpPr>
      <xdr:spPr>
        <a:xfrm rot="10800000">
          <a:off x="3095626" y="9239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17</xdr:row>
      <xdr:rowOff>0</xdr:rowOff>
    </xdr:from>
    <xdr:to>
      <xdr:col>13</xdr:col>
      <xdr:colOff>9525</xdr:colOff>
      <xdr:row>17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CxnSpPr/>
      </xdr:nvCxnSpPr>
      <xdr:spPr>
        <a:xfrm rot="10800000">
          <a:off x="3095625" y="2943225"/>
          <a:ext cx="209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17</xdr:row>
      <xdr:rowOff>0</xdr:rowOff>
    </xdr:from>
    <xdr:to>
      <xdr:col>19</xdr:col>
      <xdr:colOff>0</xdr:colOff>
      <xdr:row>17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CxnSpPr/>
      </xdr:nvCxnSpPr>
      <xdr:spPr>
        <a:xfrm>
          <a:off x="4724400" y="29432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17</xdr:row>
      <xdr:rowOff>0</xdr:rowOff>
    </xdr:from>
    <xdr:to>
      <xdr:col>18</xdr:col>
      <xdr:colOff>0</xdr:colOff>
      <xdr:row>23</xdr:row>
      <xdr:rowOff>9525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CxnSpPr/>
      </xdr:nvCxnSpPr>
      <xdr:spPr>
        <a:xfrm rot="5400000">
          <a:off x="4400550" y="3467100"/>
          <a:ext cx="1047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23</xdr:row>
      <xdr:rowOff>19050</xdr:rowOff>
    </xdr:from>
    <xdr:to>
      <xdr:col>19</xdr:col>
      <xdr:colOff>0</xdr:colOff>
      <xdr:row>23</xdr:row>
      <xdr:rowOff>19050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CxnSpPr/>
      </xdr:nvCxnSpPr>
      <xdr:spPr>
        <a:xfrm>
          <a:off x="4924425" y="4000500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</xdr:row>
      <xdr:rowOff>0</xdr:rowOff>
    </xdr:from>
    <xdr:to>
      <xdr:col>12</xdr:col>
      <xdr:colOff>0</xdr:colOff>
      <xdr:row>26</xdr:row>
      <xdr:rowOff>9525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CxnSpPr/>
      </xdr:nvCxnSpPr>
      <xdr:spPr>
        <a:xfrm rot="5400000">
          <a:off x="1295400" y="2724150"/>
          <a:ext cx="3600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26</xdr:row>
      <xdr:rowOff>19050</xdr:rowOff>
    </xdr:from>
    <xdr:to>
      <xdr:col>25</xdr:col>
      <xdr:colOff>0</xdr:colOff>
      <xdr:row>26</xdr:row>
      <xdr:rowOff>19050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CxnSpPr/>
      </xdr:nvCxnSpPr>
      <xdr:spPr>
        <a:xfrm>
          <a:off x="3095625" y="4533900"/>
          <a:ext cx="3600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</xdr:colOff>
      <xdr:row>5</xdr:row>
      <xdr:rowOff>0</xdr:rowOff>
    </xdr:from>
    <xdr:to>
      <xdr:col>25</xdr:col>
      <xdr:colOff>1</xdr:colOff>
      <xdr:row>5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CxnSpPr/>
      </xdr:nvCxnSpPr>
      <xdr:spPr>
        <a:xfrm rot="10800000">
          <a:off x="6496051" y="9239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9525</xdr:colOff>
      <xdr:row>17</xdr:row>
      <xdr:rowOff>0</xdr:rowOff>
    </xdr:from>
    <xdr:to>
      <xdr:col>25</xdr:col>
      <xdr:colOff>9525</xdr:colOff>
      <xdr:row>17</xdr:row>
      <xdr:rowOff>0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CxnSpPr/>
      </xdr:nvCxnSpPr>
      <xdr:spPr>
        <a:xfrm>
          <a:off x="6305550" y="29432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</xdr:colOff>
      <xdr:row>4</xdr:row>
      <xdr:rowOff>171449</xdr:rowOff>
    </xdr:from>
    <xdr:to>
      <xdr:col>24</xdr:col>
      <xdr:colOff>1</xdr:colOff>
      <xdr:row>26</xdr:row>
      <xdr:rowOff>19049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CxnSpPr/>
      </xdr:nvCxnSpPr>
      <xdr:spPr>
        <a:xfrm rot="5400000">
          <a:off x="4691063" y="2728912"/>
          <a:ext cx="3609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20</xdr:row>
      <xdr:rowOff>0</xdr:rowOff>
    </xdr:from>
    <xdr:to>
      <xdr:col>30</xdr:col>
      <xdr:colOff>171450</xdr:colOff>
      <xdr:row>20</xdr:row>
      <xdr:rowOff>0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CxnSpPr/>
      </xdr:nvCxnSpPr>
      <xdr:spPr>
        <a:xfrm>
          <a:off x="8229600" y="3467100"/>
          <a:ext cx="171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14</xdr:row>
      <xdr:rowOff>0</xdr:rowOff>
    </xdr:from>
    <xdr:to>
      <xdr:col>31</xdr:col>
      <xdr:colOff>0</xdr:colOff>
      <xdr:row>14</xdr:row>
      <xdr:rowOff>0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CxnSpPr/>
      </xdr:nvCxnSpPr>
      <xdr:spPr>
        <a:xfrm>
          <a:off x="8229600" y="2409825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28</xdr:row>
      <xdr:rowOff>9525</xdr:rowOff>
    </xdr:from>
    <xdr:to>
      <xdr:col>31</xdr:col>
      <xdr:colOff>0</xdr:colOff>
      <xdr:row>28</xdr:row>
      <xdr:rowOff>9525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CxnSpPr/>
      </xdr:nvCxnSpPr>
      <xdr:spPr>
        <a:xfrm>
          <a:off x="8229600" y="4867275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</xdr:colOff>
      <xdr:row>26</xdr:row>
      <xdr:rowOff>171449</xdr:rowOff>
    </xdr:from>
    <xdr:to>
      <xdr:col>27</xdr:col>
      <xdr:colOff>1</xdr:colOff>
      <xdr:row>30</xdr:row>
      <xdr:rowOff>9524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CxnSpPr/>
      </xdr:nvCxnSpPr>
      <xdr:spPr>
        <a:xfrm rot="5400000">
          <a:off x="7015163" y="4948237"/>
          <a:ext cx="523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0</xdr:colOff>
      <xdr:row>25</xdr:row>
      <xdr:rowOff>0</xdr:rowOff>
    </xdr:from>
    <xdr:to>
      <xdr:col>29</xdr:col>
      <xdr:colOff>180975</xdr:colOff>
      <xdr:row>25</xdr:row>
      <xdr:rowOff>0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CxnSpPr/>
      </xdr:nvCxnSpPr>
      <xdr:spPr>
        <a:xfrm>
          <a:off x="8039100" y="4343400"/>
          <a:ext cx="180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14</xdr:row>
      <xdr:rowOff>0</xdr:rowOff>
    </xdr:from>
    <xdr:to>
      <xdr:col>30</xdr:col>
      <xdr:colOff>0</xdr:colOff>
      <xdr:row>28</xdr:row>
      <xdr:rowOff>9525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CxnSpPr/>
      </xdr:nvCxnSpPr>
      <xdr:spPr>
        <a:xfrm rot="5400000">
          <a:off x="7000875" y="3638550"/>
          <a:ext cx="2457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190501</xdr:colOff>
      <xdr:row>3</xdr:row>
      <xdr:rowOff>76200</xdr:rowOff>
    </xdr:from>
    <xdr:to>
      <xdr:col>6</xdr:col>
      <xdr:colOff>190501</xdr:colOff>
      <xdr:row>3</xdr:row>
      <xdr:rowOff>76200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CxnSpPr/>
      </xdr:nvCxnSpPr>
      <xdr:spPr>
        <a:xfrm rot="10800000">
          <a:off x="1571626" y="6572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11</xdr:row>
      <xdr:rowOff>9525</xdr:rowOff>
    </xdr:from>
    <xdr:to>
      <xdr:col>7</xdr:col>
      <xdr:colOff>1</xdr:colOff>
      <xdr:row>11</xdr:row>
      <xdr:rowOff>9525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CxnSpPr/>
      </xdr:nvCxnSpPr>
      <xdr:spPr>
        <a:xfrm rot="10800000">
          <a:off x="1581151" y="1924050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190500</xdr:colOff>
      <xdr:row>3</xdr:row>
      <xdr:rowOff>85725</xdr:rowOff>
    </xdr:from>
    <xdr:to>
      <xdr:col>5</xdr:col>
      <xdr:colOff>190500</xdr:colOff>
      <xdr:row>11</xdr:row>
      <xdr:rowOff>9525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CxnSpPr/>
      </xdr:nvCxnSpPr>
      <xdr:spPr>
        <a:xfrm rot="5400000">
          <a:off x="942975" y="1295400"/>
          <a:ext cx="1257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6</xdr:row>
      <xdr:rowOff>104775</xdr:rowOff>
    </xdr:from>
    <xdr:to>
      <xdr:col>5</xdr:col>
      <xdr:colOff>190500</xdr:colOff>
      <xdr:row>6</xdr:row>
      <xdr:rowOff>104775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CxnSpPr/>
      </xdr:nvCxnSpPr>
      <xdr:spPr>
        <a:xfrm rot="10800000">
          <a:off x="1381125" y="1181100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11</xdr:row>
      <xdr:rowOff>0</xdr:rowOff>
    </xdr:from>
    <xdr:to>
      <xdr:col>13</xdr:col>
      <xdr:colOff>0</xdr:colOff>
      <xdr:row>11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CxnSpPr/>
      </xdr:nvCxnSpPr>
      <xdr:spPr>
        <a:xfrm>
          <a:off x="2895600" y="19145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</xdr:colOff>
      <xdr:row>5</xdr:row>
      <xdr:rowOff>0</xdr:rowOff>
    </xdr:from>
    <xdr:to>
      <xdr:col>13</xdr:col>
      <xdr:colOff>1</xdr:colOff>
      <xdr:row>5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CxnSpPr/>
      </xdr:nvCxnSpPr>
      <xdr:spPr>
        <a:xfrm rot="10800000">
          <a:off x="3095626" y="9239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17</xdr:row>
      <xdr:rowOff>0</xdr:rowOff>
    </xdr:from>
    <xdr:to>
      <xdr:col>13</xdr:col>
      <xdr:colOff>9525</xdr:colOff>
      <xdr:row>17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CxnSpPr/>
      </xdr:nvCxnSpPr>
      <xdr:spPr>
        <a:xfrm rot="10800000">
          <a:off x="3095625" y="2943225"/>
          <a:ext cx="209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17</xdr:row>
      <xdr:rowOff>0</xdr:rowOff>
    </xdr:from>
    <xdr:to>
      <xdr:col>19</xdr:col>
      <xdr:colOff>0</xdr:colOff>
      <xdr:row>17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CxnSpPr/>
      </xdr:nvCxnSpPr>
      <xdr:spPr>
        <a:xfrm>
          <a:off x="4724400" y="29432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17</xdr:row>
      <xdr:rowOff>0</xdr:rowOff>
    </xdr:from>
    <xdr:to>
      <xdr:col>18</xdr:col>
      <xdr:colOff>0</xdr:colOff>
      <xdr:row>23</xdr:row>
      <xdr:rowOff>9525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CxnSpPr/>
      </xdr:nvCxnSpPr>
      <xdr:spPr>
        <a:xfrm rot="5400000">
          <a:off x="4400550" y="3467100"/>
          <a:ext cx="1047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23</xdr:row>
      <xdr:rowOff>19050</xdr:rowOff>
    </xdr:from>
    <xdr:to>
      <xdr:col>19</xdr:col>
      <xdr:colOff>0</xdr:colOff>
      <xdr:row>23</xdr:row>
      <xdr:rowOff>19050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CxnSpPr/>
      </xdr:nvCxnSpPr>
      <xdr:spPr>
        <a:xfrm>
          <a:off x="4924425" y="4000500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</xdr:row>
      <xdr:rowOff>0</xdr:rowOff>
    </xdr:from>
    <xdr:to>
      <xdr:col>12</xdr:col>
      <xdr:colOff>0</xdr:colOff>
      <xdr:row>26</xdr:row>
      <xdr:rowOff>9525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CxnSpPr/>
      </xdr:nvCxnSpPr>
      <xdr:spPr>
        <a:xfrm rot="5400000">
          <a:off x="1295400" y="2724150"/>
          <a:ext cx="3600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26</xdr:row>
      <xdr:rowOff>19050</xdr:rowOff>
    </xdr:from>
    <xdr:to>
      <xdr:col>25</xdr:col>
      <xdr:colOff>0</xdr:colOff>
      <xdr:row>26</xdr:row>
      <xdr:rowOff>19050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CxnSpPr/>
      </xdr:nvCxnSpPr>
      <xdr:spPr>
        <a:xfrm>
          <a:off x="3095625" y="4533900"/>
          <a:ext cx="3600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</xdr:colOff>
      <xdr:row>5</xdr:row>
      <xdr:rowOff>0</xdr:rowOff>
    </xdr:from>
    <xdr:to>
      <xdr:col>25</xdr:col>
      <xdr:colOff>1</xdr:colOff>
      <xdr:row>5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CxnSpPr/>
      </xdr:nvCxnSpPr>
      <xdr:spPr>
        <a:xfrm rot="10800000">
          <a:off x="6496051" y="9239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9525</xdr:colOff>
      <xdr:row>17</xdr:row>
      <xdr:rowOff>0</xdr:rowOff>
    </xdr:from>
    <xdr:to>
      <xdr:col>25</xdr:col>
      <xdr:colOff>9525</xdr:colOff>
      <xdr:row>17</xdr:row>
      <xdr:rowOff>0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CxnSpPr/>
      </xdr:nvCxnSpPr>
      <xdr:spPr>
        <a:xfrm>
          <a:off x="6305550" y="29432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</xdr:colOff>
      <xdr:row>4</xdr:row>
      <xdr:rowOff>171449</xdr:rowOff>
    </xdr:from>
    <xdr:to>
      <xdr:col>24</xdr:col>
      <xdr:colOff>1</xdr:colOff>
      <xdr:row>26</xdr:row>
      <xdr:rowOff>19049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00000000-0008-0000-0C00-000023000000}"/>
            </a:ext>
          </a:extLst>
        </xdr:cNvPr>
        <xdr:cNvCxnSpPr/>
      </xdr:nvCxnSpPr>
      <xdr:spPr>
        <a:xfrm rot="5400000">
          <a:off x="4691063" y="2728912"/>
          <a:ext cx="3609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20</xdr:row>
      <xdr:rowOff>0</xdr:rowOff>
    </xdr:from>
    <xdr:to>
      <xdr:col>30</xdr:col>
      <xdr:colOff>171450</xdr:colOff>
      <xdr:row>20</xdr:row>
      <xdr:rowOff>0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00000000-0008-0000-0C00-000025000000}"/>
            </a:ext>
          </a:extLst>
        </xdr:cNvPr>
        <xdr:cNvCxnSpPr/>
      </xdr:nvCxnSpPr>
      <xdr:spPr>
        <a:xfrm>
          <a:off x="8229600" y="3467100"/>
          <a:ext cx="171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14</xdr:row>
      <xdr:rowOff>0</xdr:rowOff>
    </xdr:from>
    <xdr:to>
      <xdr:col>31</xdr:col>
      <xdr:colOff>0</xdr:colOff>
      <xdr:row>14</xdr:row>
      <xdr:rowOff>0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00000000-0008-0000-0C00-000027000000}"/>
            </a:ext>
          </a:extLst>
        </xdr:cNvPr>
        <xdr:cNvCxnSpPr/>
      </xdr:nvCxnSpPr>
      <xdr:spPr>
        <a:xfrm>
          <a:off x="8229600" y="2409825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28</xdr:row>
      <xdr:rowOff>9525</xdr:rowOff>
    </xdr:from>
    <xdr:to>
      <xdr:col>31</xdr:col>
      <xdr:colOff>0</xdr:colOff>
      <xdr:row>28</xdr:row>
      <xdr:rowOff>9525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00000000-0008-0000-0C00-00002B000000}"/>
            </a:ext>
          </a:extLst>
        </xdr:cNvPr>
        <xdr:cNvCxnSpPr/>
      </xdr:nvCxnSpPr>
      <xdr:spPr>
        <a:xfrm>
          <a:off x="8229600" y="4867275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</xdr:colOff>
      <xdr:row>26</xdr:row>
      <xdr:rowOff>171449</xdr:rowOff>
    </xdr:from>
    <xdr:to>
      <xdr:col>27</xdr:col>
      <xdr:colOff>1</xdr:colOff>
      <xdr:row>30</xdr:row>
      <xdr:rowOff>9524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00000000-0008-0000-0C00-000031000000}"/>
            </a:ext>
          </a:extLst>
        </xdr:cNvPr>
        <xdr:cNvCxnSpPr/>
      </xdr:nvCxnSpPr>
      <xdr:spPr>
        <a:xfrm rot="5400000">
          <a:off x="7015163" y="4948237"/>
          <a:ext cx="523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0</xdr:colOff>
      <xdr:row>25</xdr:row>
      <xdr:rowOff>0</xdr:rowOff>
    </xdr:from>
    <xdr:to>
      <xdr:col>29</xdr:col>
      <xdr:colOff>180975</xdr:colOff>
      <xdr:row>25</xdr:row>
      <xdr:rowOff>0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00000000-0008-0000-0C00-000033000000}"/>
            </a:ext>
          </a:extLst>
        </xdr:cNvPr>
        <xdr:cNvCxnSpPr/>
      </xdr:nvCxnSpPr>
      <xdr:spPr>
        <a:xfrm>
          <a:off x="8039100" y="4343400"/>
          <a:ext cx="180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14</xdr:row>
      <xdr:rowOff>0</xdr:rowOff>
    </xdr:from>
    <xdr:to>
      <xdr:col>30</xdr:col>
      <xdr:colOff>0</xdr:colOff>
      <xdr:row>28</xdr:row>
      <xdr:rowOff>9525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id="{00000000-0008-0000-0C00-000035000000}"/>
            </a:ext>
          </a:extLst>
        </xdr:cNvPr>
        <xdr:cNvCxnSpPr/>
      </xdr:nvCxnSpPr>
      <xdr:spPr>
        <a:xfrm rot="5400000">
          <a:off x="7000875" y="3638550"/>
          <a:ext cx="2457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190501</xdr:colOff>
      <xdr:row>3</xdr:row>
      <xdr:rowOff>76200</xdr:rowOff>
    </xdr:from>
    <xdr:to>
      <xdr:col>6</xdr:col>
      <xdr:colOff>190501</xdr:colOff>
      <xdr:row>3</xdr:row>
      <xdr:rowOff>76200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CxnSpPr/>
      </xdr:nvCxnSpPr>
      <xdr:spPr>
        <a:xfrm rot="10800000">
          <a:off x="1571626" y="6572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11</xdr:row>
      <xdr:rowOff>9525</xdr:rowOff>
    </xdr:from>
    <xdr:to>
      <xdr:col>7</xdr:col>
      <xdr:colOff>1</xdr:colOff>
      <xdr:row>11</xdr:row>
      <xdr:rowOff>9525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CxnSpPr/>
      </xdr:nvCxnSpPr>
      <xdr:spPr>
        <a:xfrm rot="10800000">
          <a:off x="1581151" y="1924050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190500</xdr:colOff>
      <xdr:row>3</xdr:row>
      <xdr:rowOff>85725</xdr:rowOff>
    </xdr:from>
    <xdr:to>
      <xdr:col>5</xdr:col>
      <xdr:colOff>190500</xdr:colOff>
      <xdr:row>11</xdr:row>
      <xdr:rowOff>9525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CxnSpPr/>
      </xdr:nvCxnSpPr>
      <xdr:spPr>
        <a:xfrm rot="5400000">
          <a:off x="942975" y="1295400"/>
          <a:ext cx="1257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6</xdr:row>
      <xdr:rowOff>104775</xdr:rowOff>
    </xdr:from>
    <xdr:to>
      <xdr:col>5</xdr:col>
      <xdr:colOff>190500</xdr:colOff>
      <xdr:row>6</xdr:row>
      <xdr:rowOff>104775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CxnSpPr/>
      </xdr:nvCxnSpPr>
      <xdr:spPr>
        <a:xfrm rot="10800000">
          <a:off x="1381125" y="1181100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11</xdr:row>
      <xdr:rowOff>0</xdr:rowOff>
    </xdr:from>
    <xdr:to>
      <xdr:col>13</xdr:col>
      <xdr:colOff>0</xdr:colOff>
      <xdr:row>11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CxnSpPr/>
      </xdr:nvCxnSpPr>
      <xdr:spPr>
        <a:xfrm>
          <a:off x="2895600" y="19145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</xdr:colOff>
      <xdr:row>5</xdr:row>
      <xdr:rowOff>0</xdr:rowOff>
    </xdr:from>
    <xdr:to>
      <xdr:col>13</xdr:col>
      <xdr:colOff>1</xdr:colOff>
      <xdr:row>5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CxnSpPr/>
      </xdr:nvCxnSpPr>
      <xdr:spPr>
        <a:xfrm rot="10800000">
          <a:off x="3095626" y="9239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17</xdr:row>
      <xdr:rowOff>0</xdr:rowOff>
    </xdr:from>
    <xdr:to>
      <xdr:col>13</xdr:col>
      <xdr:colOff>9525</xdr:colOff>
      <xdr:row>17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CxnSpPr/>
      </xdr:nvCxnSpPr>
      <xdr:spPr>
        <a:xfrm rot="10800000">
          <a:off x="3095625" y="2943225"/>
          <a:ext cx="209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17</xdr:row>
      <xdr:rowOff>0</xdr:rowOff>
    </xdr:from>
    <xdr:to>
      <xdr:col>19</xdr:col>
      <xdr:colOff>0</xdr:colOff>
      <xdr:row>17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CxnSpPr/>
      </xdr:nvCxnSpPr>
      <xdr:spPr>
        <a:xfrm>
          <a:off x="4724400" y="29432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17</xdr:row>
      <xdr:rowOff>0</xdr:rowOff>
    </xdr:from>
    <xdr:to>
      <xdr:col>18</xdr:col>
      <xdr:colOff>0</xdr:colOff>
      <xdr:row>23</xdr:row>
      <xdr:rowOff>9525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D00-000015000000}"/>
            </a:ext>
          </a:extLst>
        </xdr:cNvPr>
        <xdr:cNvCxnSpPr/>
      </xdr:nvCxnSpPr>
      <xdr:spPr>
        <a:xfrm rot="5400000">
          <a:off x="4400550" y="3467100"/>
          <a:ext cx="1047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23</xdr:row>
      <xdr:rowOff>19050</xdr:rowOff>
    </xdr:from>
    <xdr:to>
      <xdr:col>19</xdr:col>
      <xdr:colOff>0</xdr:colOff>
      <xdr:row>23</xdr:row>
      <xdr:rowOff>19050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D00-000017000000}"/>
            </a:ext>
          </a:extLst>
        </xdr:cNvPr>
        <xdr:cNvCxnSpPr/>
      </xdr:nvCxnSpPr>
      <xdr:spPr>
        <a:xfrm>
          <a:off x="4924425" y="4000500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</xdr:row>
      <xdr:rowOff>0</xdr:rowOff>
    </xdr:from>
    <xdr:to>
      <xdr:col>12</xdr:col>
      <xdr:colOff>0</xdr:colOff>
      <xdr:row>26</xdr:row>
      <xdr:rowOff>9525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D00-000019000000}"/>
            </a:ext>
          </a:extLst>
        </xdr:cNvPr>
        <xdr:cNvCxnSpPr/>
      </xdr:nvCxnSpPr>
      <xdr:spPr>
        <a:xfrm rot="5400000">
          <a:off x="1295400" y="2724150"/>
          <a:ext cx="3600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26</xdr:row>
      <xdr:rowOff>19050</xdr:rowOff>
    </xdr:from>
    <xdr:to>
      <xdr:col>25</xdr:col>
      <xdr:colOff>0</xdr:colOff>
      <xdr:row>26</xdr:row>
      <xdr:rowOff>19050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D00-00001B000000}"/>
            </a:ext>
          </a:extLst>
        </xdr:cNvPr>
        <xdr:cNvCxnSpPr/>
      </xdr:nvCxnSpPr>
      <xdr:spPr>
        <a:xfrm>
          <a:off x="3095625" y="4533900"/>
          <a:ext cx="3600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</xdr:colOff>
      <xdr:row>5</xdr:row>
      <xdr:rowOff>0</xdr:rowOff>
    </xdr:from>
    <xdr:to>
      <xdr:col>25</xdr:col>
      <xdr:colOff>1</xdr:colOff>
      <xdr:row>5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D00-00001D000000}"/>
            </a:ext>
          </a:extLst>
        </xdr:cNvPr>
        <xdr:cNvCxnSpPr/>
      </xdr:nvCxnSpPr>
      <xdr:spPr>
        <a:xfrm rot="10800000">
          <a:off x="6496051" y="9239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9525</xdr:colOff>
      <xdr:row>17</xdr:row>
      <xdr:rowOff>0</xdr:rowOff>
    </xdr:from>
    <xdr:to>
      <xdr:col>25</xdr:col>
      <xdr:colOff>9525</xdr:colOff>
      <xdr:row>17</xdr:row>
      <xdr:rowOff>0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0D00-00001F000000}"/>
            </a:ext>
          </a:extLst>
        </xdr:cNvPr>
        <xdr:cNvCxnSpPr/>
      </xdr:nvCxnSpPr>
      <xdr:spPr>
        <a:xfrm>
          <a:off x="6305550" y="29432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</xdr:colOff>
      <xdr:row>4</xdr:row>
      <xdr:rowOff>171449</xdr:rowOff>
    </xdr:from>
    <xdr:to>
      <xdr:col>24</xdr:col>
      <xdr:colOff>1</xdr:colOff>
      <xdr:row>26</xdr:row>
      <xdr:rowOff>19049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00000000-0008-0000-0D00-000023000000}"/>
            </a:ext>
          </a:extLst>
        </xdr:cNvPr>
        <xdr:cNvCxnSpPr/>
      </xdr:nvCxnSpPr>
      <xdr:spPr>
        <a:xfrm rot="5400000">
          <a:off x="4691063" y="2728912"/>
          <a:ext cx="3609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20</xdr:row>
      <xdr:rowOff>0</xdr:rowOff>
    </xdr:from>
    <xdr:to>
      <xdr:col>30</xdr:col>
      <xdr:colOff>171450</xdr:colOff>
      <xdr:row>20</xdr:row>
      <xdr:rowOff>0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00000000-0008-0000-0D00-000025000000}"/>
            </a:ext>
          </a:extLst>
        </xdr:cNvPr>
        <xdr:cNvCxnSpPr/>
      </xdr:nvCxnSpPr>
      <xdr:spPr>
        <a:xfrm>
          <a:off x="8229600" y="3467100"/>
          <a:ext cx="171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14</xdr:row>
      <xdr:rowOff>0</xdr:rowOff>
    </xdr:from>
    <xdr:to>
      <xdr:col>31</xdr:col>
      <xdr:colOff>0</xdr:colOff>
      <xdr:row>14</xdr:row>
      <xdr:rowOff>0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00000000-0008-0000-0D00-000027000000}"/>
            </a:ext>
          </a:extLst>
        </xdr:cNvPr>
        <xdr:cNvCxnSpPr/>
      </xdr:nvCxnSpPr>
      <xdr:spPr>
        <a:xfrm>
          <a:off x="8229600" y="2409825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28</xdr:row>
      <xdr:rowOff>9525</xdr:rowOff>
    </xdr:from>
    <xdr:to>
      <xdr:col>31</xdr:col>
      <xdr:colOff>0</xdr:colOff>
      <xdr:row>28</xdr:row>
      <xdr:rowOff>9525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00000000-0008-0000-0D00-00002B000000}"/>
            </a:ext>
          </a:extLst>
        </xdr:cNvPr>
        <xdr:cNvCxnSpPr/>
      </xdr:nvCxnSpPr>
      <xdr:spPr>
        <a:xfrm>
          <a:off x="8229600" y="4867275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</xdr:colOff>
      <xdr:row>26</xdr:row>
      <xdr:rowOff>171449</xdr:rowOff>
    </xdr:from>
    <xdr:to>
      <xdr:col>27</xdr:col>
      <xdr:colOff>1</xdr:colOff>
      <xdr:row>30</xdr:row>
      <xdr:rowOff>9524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00000000-0008-0000-0D00-000031000000}"/>
            </a:ext>
          </a:extLst>
        </xdr:cNvPr>
        <xdr:cNvCxnSpPr/>
      </xdr:nvCxnSpPr>
      <xdr:spPr>
        <a:xfrm rot="5400000">
          <a:off x="7015163" y="4948237"/>
          <a:ext cx="523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0</xdr:colOff>
      <xdr:row>25</xdr:row>
      <xdr:rowOff>0</xdr:rowOff>
    </xdr:from>
    <xdr:to>
      <xdr:col>29</xdr:col>
      <xdr:colOff>180975</xdr:colOff>
      <xdr:row>25</xdr:row>
      <xdr:rowOff>0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00000000-0008-0000-0D00-000033000000}"/>
            </a:ext>
          </a:extLst>
        </xdr:cNvPr>
        <xdr:cNvCxnSpPr/>
      </xdr:nvCxnSpPr>
      <xdr:spPr>
        <a:xfrm>
          <a:off x="8039100" y="4343400"/>
          <a:ext cx="180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14</xdr:row>
      <xdr:rowOff>0</xdr:rowOff>
    </xdr:from>
    <xdr:to>
      <xdr:col>30</xdr:col>
      <xdr:colOff>0</xdr:colOff>
      <xdr:row>28</xdr:row>
      <xdr:rowOff>9525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id="{00000000-0008-0000-0D00-000035000000}"/>
            </a:ext>
          </a:extLst>
        </xdr:cNvPr>
        <xdr:cNvCxnSpPr/>
      </xdr:nvCxnSpPr>
      <xdr:spPr>
        <a:xfrm rot="5400000">
          <a:off x="7000875" y="3638550"/>
          <a:ext cx="2457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190501</xdr:colOff>
      <xdr:row>3</xdr:row>
      <xdr:rowOff>76200</xdr:rowOff>
    </xdr:from>
    <xdr:to>
      <xdr:col>6</xdr:col>
      <xdr:colOff>190501</xdr:colOff>
      <xdr:row>3</xdr:row>
      <xdr:rowOff>76200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CxnSpPr/>
      </xdr:nvCxnSpPr>
      <xdr:spPr>
        <a:xfrm rot="10800000">
          <a:off x="1571626" y="6572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11</xdr:row>
      <xdr:rowOff>9525</xdr:rowOff>
    </xdr:from>
    <xdr:to>
      <xdr:col>7</xdr:col>
      <xdr:colOff>1</xdr:colOff>
      <xdr:row>11</xdr:row>
      <xdr:rowOff>9525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CxnSpPr/>
      </xdr:nvCxnSpPr>
      <xdr:spPr>
        <a:xfrm rot="10800000">
          <a:off x="1581151" y="1924050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190500</xdr:colOff>
      <xdr:row>3</xdr:row>
      <xdr:rowOff>85725</xdr:rowOff>
    </xdr:from>
    <xdr:to>
      <xdr:col>5</xdr:col>
      <xdr:colOff>190500</xdr:colOff>
      <xdr:row>11</xdr:row>
      <xdr:rowOff>9525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CxnSpPr/>
      </xdr:nvCxnSpPr>
      <xdr:spPr>
        <a:xfrm rot="5400000">
          <a:off x="942975" y="1295400"/>
          <a:ext cx="1257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6</xdr:row>
      <xdr:rowOff>104775</xdr:rowOff>
    </xdr:from>
    <xdr:to>
      <xdr:col>5</xdr:col>
      <xdr:colOff>190500</xdr:colOff>
      <xdr:row>6</xdr:row>
      <xdr:rowOff>104775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CxnSpPr/>
      </xdr:nvCxnSpPr>
      <xdr:spPr>
        <a:xfrm rot="10800000">
          <a:off x="1381125" y="1181100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11</xdr:row>
      <xdr:rowOff>0</xdr:rowOff>
    </xdr:from>
    <xdr:to>
      <xdr:col>13</xdr:col>
      <xdr:colOff>0</xdr:colOff>
      <xdr:row>11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CxnSpPr/>
      </xdr:nvCxnSpPr>
      <xdr:spPr>
        <a:xfrm>
          <a:off x="2895600" y="19145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</xdr:colOff>
      <xdr:row>5</xdr:row>
      <xdr:rowOff>0</xdr:rowOff>
    </xdr:from>
    <xdr:to>
      <xdr:col>13</xdr:col>
      <xdr:colOff>1</xdr:colOff>
      <xdr:row>5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CxnSpPr/>
      </xdr:nvCxnSpPr>
      <xdr:spPr>
        <a:xfrm rot="10800000">
          <a:off x="3095626" y="9239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17</xdr:row>
      <xdr:rowOff>0</xdr:rowOff>
    </xdr:from>
    <xdr:to>
      <xdr:col>13</xdr:col>
      <xdr:colOff>9525</xdr:colOff>
      <xdr:row>17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E00-00000F000000}"/>
            </a:ext>
          </a:extLst>
        </xdr:cNvPr>
        <xdr:cNvCxnSpPr/>
      </xdr:nvCxnSpPr>
      <xdr:spPr>
        <a:xfrm rot="10800000">
          <a:off x="3095625" y="2943225"/>
          <a:ext cx="209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17</xdr:row>
      <xdr:rowOff>0</xdr:rowOff>
    </xdr:from>
    <xdr:to>
      <xdr:col>19</xdr:col>
      <xdr:colOff>0</xdr:colOff>
      <xdr:row>17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E00-000013000000}"/>
            </a:ext>
          </a:extLst>
        </xdr:cNvPr>
        <xdr:cNvCxnSpPr/>
      </xdr:nvCxnSpPr>
      <xdr:spPr>
        <a:xfrm>
          <a:off x="4724400" y="29432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17</xdr:row>
      <xdr:rowOff>0</xdr:rowOff>
    </xdr:from>
    <xdr:to>
      <xdr:col>18</xdr:col>
      <xdr:colOff>0</xdr:colOff>
      <xdr:row>23</xdr:row>
      <xdr:rowOff>9525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E00-000015000000}"/>
            </a:ext>
          </a:extLst>
        </xdr:cNvPr>
        <xdr:cNvCxnSpPr/>
      </xdr:nvCxnSpPr>
      <xdr:spPr>
        <a:xfrm rot="5400000">
          <a:off x="4400550" y="3467100"/>
          <a:ext cx="1047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23</xdr:row>
      <xdr:rowOff>19050</xdr:rowOff>
    </xdr:from>
    <xdr:to>
      <xdr:col>19</xdr:col>
      <xdr:colOff>0</xdr:colOff>
      <xdr:row>23</xdr:row>
      <xdr:rowOff>19050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E00-000017000000}"/>
            </a:ext>
          </a:extLst>
        </xdr:cNvPr>
        <xdr:cNvCxnSpPr/>
      </xdr:nvCxnSpPr>
      <xdr:spPr>
        <a:xfrm>
          <a:off x="4924425" y="4000500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</xdr:row>
      <xdr:rowOff>0</xdr:rowOff>
    </xdr:from>
    <xdr:to>
      <xdr:col>12</xdr:col>
      <xdr:colOff>0</xdr:colOff>
      <xdr:row>26</xdr:row>
      <xdr:rowOff>9525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E00-000019000000}"/>
            </a:ext>
          </a:extLst>
        </xdr:cNvPr>
        <xdr:cNvCxnSpPr/>
      </xdr:nvCxnSpPr>
      <xdr:spPr>
        <a:xfrm rot="5400000">
          <a:off x="1295400" y="2724150"/>
          <a:ext cx="3600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26</xdr:row>
      <xdr:rowOff>19050</xdr:rowOff>
    </xdr:from>
    <xdr:to>
      <xdr:col>25</xdr:col>
      <xdr:colOff>0</xdr:colOff>
      <xdr:row>26</xdr:row>
      <xdr:rowOff>19050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E00-00001B000000}"/>
            </a:ext>
          </a:extLst>
        </xdr:cNvPr>
        <xdr:cNvCxnSpPr/>
      </xdr:nvCxnSpPr>
      <xdr:spPr>
        <a:xfrm>
          <a:off x="3095625" y="4533900"/>
          <a:ext cx="3600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</xdr:colOff>
      <xdr:row>5</xdr:row>
      <xdr:rowOff>0</xdr:rowOff>
    </xdr:from>
    <xdr:to>
      <xdr:col>25</xdr:col>
      <xdr:colOff>1</xdr:colOff>
      <xdr:row>5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E00-00001D000000}"/>
            </a:ext>
          </a:extLst>
        </xdr:cNvPr>
        <xdr:cNvCxnSpPr/>
      </xdr:nvCxnSpPr>
      <xdr:spPr>
        <a:xfrm rot="10800000">
          <a:off x="6496051" y="9239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9525</xdr:colOff>
      <xdr:row>17</xdr:row>
      <xdr:rowOff>0</xdr:rowOff>
    </xdr:from>
    <xdr:to>
      <xdr:col>25</xdr:col>
      <xdr:colOff>9525</xdr:colOff>
      <xdr:row>17</xdr:row>
      <xdr:rowOff>0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0E00-00001F000000}"/>
            </a:ext>
          </a:extLst>
        </xdr:cNvPr>
        <xdr:cNvCxnSpPr/>
      </xdr:nvCxnSpPr>
      <xdr:spPr>
        <a:xfrm>
          <a:off x="6305550" y="29432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</xdr:colOff>
      <xdr:row>4</xdr:row>
      <xdr:rowOff>171449</xdr:rowOff>
    </xdr:from>
    <xdr:to>
      <xdr:col>24</xdr:col>
      <xdr:colOff>1</xdr:colOff>
      <xdr:row>26</xdr:row>
      <xdr:rowOff>19049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00000000-0008-0000-0E00-000023000000}"/>
            </a:ext>
          </a:extLst>
        </xdr:cNvPr>
        <xdr:cNvCxnSpPr/>
      </xdr:nvCxnSpPr>
      <xdr:spPr>
        <a:xfrm rot="5400000">
          <a:off x="4691063" y="2728912"/>
          <a:ext cx="3609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20</xdr:row>
      <xdr:rowOff>0</xdr:rowOff>
    </xdr:from>
    <xdr:to>
      <xdr:col>30</xdr:col>
      <xdr:colOff>171450</xdr:colOff>
      <xdr:row>20</xdr:row>
      <xdr:rowOff>0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00000000-0008-0000-0E00-000025000000}"/>
            </a:ext>
          </a:extLst>
        </xdr:cNvPr>
        <xdr:cNvCxnSpPr/>
      </xdr:nvCxnSpPr>
      <xdr:spPr>
        <a:xfrm>
          <a:off x="8229600" y="3467100"/>
          <a:ext cx="171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14</xdr:row>
      <xdr:rowOff>0</xdr:rowOff>
    </xdr:from>
    <xdr:to>
      <xdr:col>31</xdr:col>
      <xdr:colOff>0</xdr:colOff>
      <xdr:row>14</xdr:row>
      <xdr:rowOff>0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00000000-0008-0000-0E00-000027000000}"/>
            </a:ext>
          </a:extLst>
        </xdr:cNvPr>
        <xdr:cNvCxnSpPr/>
      </xdr:nvCxnSpPr>
      <xdr:spPr>
        <a:xfrm>
          <a:off x="8229600" y="2409825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28</xdr:row>
      <xdr:rowOff>9525</xdr:rowOff>
    </xdr:from>
    <xdr:to>
      <xdr:col>31</xdr:col>
      <xdr:colOff>0</xdr:colOff>
      <xdr:row>28</xdr:row>
      <xdr:rowOff>9525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00000000-0008-0000-0E00-00002B000000}"/>
            </a:ext>
          </a:extLst>
        </xdr:cNvPr>
        <xdr:cNvCxnSpPr/>
      </xdr:nvCxnSpPr>
      <xdr:spPr>
        <a:xfrm>
          <a:off x="8229600" y="4867275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</xdr:colOff>
      <xdr:row>26</xdr:row>
      <xdr:rowOff>171449</xdr:rowOff>
    </xdr:from>
    <xdr:to>
      <xdr:col>27</xdr:col>
      <xdr:colOff>1</xdr:colOff>
      <xdr:row>30</xdr:row>
      <xdr:rowOff>9524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00000000-0008-0000-0E00-000031000000}"/>
            </a:ext>
          </a:extLst>
        </xdr:cNvPr>
        <xdr:cNvCxnSpPr/>
      </xdr:nvCxnSpPr>
      <xdr:spPr>
        <a:xfrm rot="5400000">
          <a:off x="7015163" y="4948237"/>
          <a:ext cx="523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0</xdr:colOff>
      <xdr:row>25</xdr:row>
      <xdr:rowOff>0</xdr:rowOff>
    </xdr:from>
    <xdr:to>
      <xdr:col>29</xdr:col>
      <xdr:colOff>180975</xdr:colOff>
      <xdr:row>25</xdr:row>
      <xdr:rowOff>0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00000000-0008-0000-0E00-000033000000}"/>
            </a:ext>
          </a:extLst>
        </xdr:cNvPr>
        <xdr:cNvCxnSpPr/>
      </xdr:nvCxnSpPr>
      <xdr:spPr>
        <a:xfrm>
          <a:off x="8039100" y="4343400"/>
          <a:ext cx="180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14</xdr:row>
      <xdr:rowOff>0</xdr:rowOff>
    </xdr:from>
    <xdr:to>
      <xdr:col>30</xdr:col>
      <xdr:colOff>0</xdr:colOff>
      <xdr:row>28</xdr:row>
      <xdr:rowOff>9525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id="{00000000-0008-0000-0E00-000035000000}"/>
            </a:ext>
          </a:extLst>
        </xdr:cNvPr>
        <xdr:cNvCxnSpPr/>
      </xdr:nvCxnSpPr>
      <xdr:spPr>
        <a:xfrm rot="5400000">
          <a:off x="7000875" y="3638550"/>
          <a:ext cx="2457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190501</xdr:colOff>
      <xdr:row>3</xdr:row>
      <xdr:rowOff>76200</xdr:rowOff>
    </xdr:from>
    <xdr:to>
      <xdr:col>6</xdr:col>
      <xdr:colOff>190501</xdr:colOff>
      <xdr:row>3</xdr:row>
      <xdr:rowOff>76200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CxnSpPr/>
      </xdr:nvCxnSpPr>
      <xdr:spPr>
        <a:xfrm rot="10800000">
          <a:off x="1571626" y="6572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11</xdr:row>
      <xdr:rowOff>9525</xdr:rowOff>
    </xdr:from>
    <xdr:to>
      <xdr:col>7</xdr:col>
      <xdr:colOff>1</xdr:colOff>
      <xdr:row>11</xdr:row>
      <xdr:rowOff>9525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CxnSpPr/>
      </xdr:nvCxnSpPr>
      <xdr:spPr>
        <a:xfrm rot="10800000">
          <a:off x="1581151" y="1924050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190500</xdr:colOff>
      <xdr:row>3</xdr:row>
      <xdr:rowOff>85725</xdr:rowOff>
    </xdr:from>
    <xdr:to>
      <xdr:col>5</xdr:col>
      <xdr:colOff>190500</xdr:colOff>
      <xdr:row>11</xdr:row>
      <xdr:rowOff>9525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CxnSpPr/>
      </xdr:nvCxnSpPr>
      <xdr:spPr>
        <a:xfrm rot="5400000">
          <a:off x="942975" y="1295400"/>
          <a:ext cx="1257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6</xdr:row>
      <xdr:rowOff>104775</xdr:rowOff>
    </xdr:from>
    <xdr:to>
      <xdr:col>5</xdr:col>
      <xdr:colOff>190500</xdr:colOff>
      <xdr:row>6</xdr:row>
      <xdr:rowOff>104775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CxnSpPr/>
      </xdr:nvCxnSpPr>
      <xdr:spPr>
        <a:xfrm rot="10800000">
          <a:off x="1381125" y="1181100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11</xdr:row>
      <xdr:rowOff>0</xdr:rowOff>
    </xdr:from>
    <xdr:to>
      <xdr:col>13</xdr:col>
      <xdr:colOff>0</xdr:colOff>
      <xdr:row>11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CxnSpPr/>
      </xdr:nvCxnSpPr>
      <xdr:spPr>
        <a:xfrm>
          <a:off x="2895600" y="19145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</xdr:colOff>
      <xdr:row>5</xdr:row>
      <xdr:rowOff>0</xdr:rowOff>
    </xdr:from>
    <xdr:to>
      <xdr:col>13</xdr:col>
      <xdr:colOff>1</xdr:colOff>
      <xdr:row>5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CxnSpPr/>
      </xdr:nvCxnSpPr>
      <xdr:spPr>
        <a:xfrm rot="10800000">
          <a:off x="3095626" y="9239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17</xdr:row>
      <xdr:rowOff>0</xdr:rowOff>
    </xdr:from>
    <xdr:to>
      <xdr:col>13</xdr:col>
      <xdr:colOff>9525</xdr:colOff>
      <xdr:row>17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F00-00000F000000}"/>
            </a:ext>
          </a:extLst>
        </xdr:cNvPr>
        <xdr:cNvCxnSpPr/>
      </xdr:nvCxnSpPr>
      <xdr:spPr>
        <a:xfrm rot="10800000">
          <a:off x="3095625" y="2943225"/>
          <a:ext cx="209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17</xdr:row>
      <xdr:rowOff>0</xdr:rowOff>
    </xdr:from>
    <xdr:to>
      <xdr:col>19</xdr:col>
      <xdr:colOff>0</xdr:colOff>
      <xdr:row>17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F00-000013000000}"/>
            </a:ext>
          </a:extLst>
        </xdr:cNvPr>
        <xdr:cNvCxnSpPr/>
      </xdr:nvCxnSpPr>
      <xdr:spPr>
        <a:xfrm>
          <a:off x="4724400" y="29432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17</xdr:row>
      <xdr:rowOff>0</xdr:rowOff>
    </xdr:from>
    <xdr:to>
      <xdr:col>18</xdr:col>
      <xdr:colOff>0</xdr:colOff>
      <xdr:row>23</xdr:row>
      <xdr:rowOff>9525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F00-000015000000}"/>
            </a:ext>
          </a:extLst>
        </xdr:cNvPr>
        <xdr:cNvCxnSpPr/>
      </xdr:nvCxnSpPr>
      <xdr:spPr>
        <a:xfrm rot="5400000">
          <a:off x="4400550" y="3467100"/>
          <a:ext cx="1047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23</xdr:row>
      <xdr:rowOff>19050</xdr:rowOff>
    </xdr:from>
    <xdr:to>
      <xdr:col>19</xdr:col>
      <xdr:colOff>0</xdr:colOff>
      <xdr:row>23</xdr:row>
      <xdr:rowOff>19050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F00-000017000000}"/>
            </a:ext>
          </a:extLst>
        </xdr:cNvPr>
        <xdr:cNvCxnSpPr/>
      </xdr:nvCxnSpPr>
      <xdr:spPr>
        <a:xfrm>
          <a:off x="4924425" y="4000500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</xdr:row>
      <xdr:rowOff>0</xdr:rowOff>
    </xdr:from>
    <xdr:to>
      <xdr:col>12</xdr:col>
      <xdr:colOff>0</xdr:colOff>
      <xdr:row>26</xdr:row>
      <xdr:rowOff>9525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F00-000019000000}"/>
            </a:ext>
          </a:extLst>
        </xdr:cNvPr>
        <xdr:cNvCxnSpPr/>
      </xdr:nvCxnSpPr>
      <xdr:spPr>
        <a:xfrm rot="5400000">
          <a:off x="1295400" y="2724150"/>
          <a:ext cx="3600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26</xdr:row>
      <xdr:rowOff>19050</xdr:rowOff>
    </xdr:from>
    <xdr:to>
      <xdr:col>25</xdr:col>
      <xdr:colOff>0</xdr:colOff>
      <xdr:row>26</xdr:row>
      <xdr:rowOff>19050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F00-00001B000000}"/>
            </a:ext>
          </a:extLst>
        </xdr:cNvPr>
        <xdr:cNvCxnSpPr/>
      </xdr:nvCxnSpPr>
      <xdr:spPr>
        <a:xfrm>
          <a:off x="3095625" y="4533900"/>
          <a:ext cx="3600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</xdr:colOff>
      <xdr:row>5</xdr:row>
      <xdr:rowOff>0</xdr:rowOff>
    </xdr:from>
    <xdr:to>
      <xdr:col>25</xdr:col>
      <xdr:colOff>1</xdr:colOff>
      <xdr:row>5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F00-00001D000000}"/>
            </a:ext>
          </a:extLst>
        </xdr:cNvPr>
        <xdr:cNvCxnSpPr/>
      </xdr:nvCxnSpPr>
      <xdr:spPr>
        <a:xfrm rot="10800000">
          <a:off x="6496051" y="9239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9525</xdr:colOff>
      <xdr:row>17</xdr:row>
      <xdr:rowOff>0</xdr:rowOff>
    </xdr:from>
    <xdr:to>
      <xdr:col>25</xdr:col>
      <xdr:colOff>9525</xdr:colOff>
      <xdr:row>17</xdr:row>
      <xdr:rowOff>0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0F00-00001F000000}"/>
            </a:ext>
          </a:extLst>
        </xdr:cNvPr>
        <xdr:cNvCxnSpPr/>
      </xdr:nvCxnSpPr>
      <xdr:spPr>
        <a:xfrm>
          <a:off x="6305550" y="29432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</xdr:colOff>
      <xdr:row>4</xdr:row>
      <xdr:rowOff>171449</xdr:rowOff>
    </xdr:from>
    <xdr:to>
      <xdr:col>24</xdr:col>
      <xdr:colOff>1</xdr:colOff>
      <xdr:row>26</xdr:row>
      <xdr:rowOff>19049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00000000-0008-0000-0F00-000023000000}"/>
            </a:ext>
          </a:extLst>
        </xdr:cNvPr>
        <xdr:cNvCxnSpPr/>
      </xdr:nvCxnSpPr>
      <xdr:spPr>
        <a:xfrm rot="5400000">
          <a:off x="4691063" y="2728912"/>
          <a:ext cx="3609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20</xdr:row>
      <xdr:rowOff>0</xdr:rowOff>
    </xdr:from>
    <xdr:to>
      <xdr:col>30</xdr:col>
      <xdr:colOff>171450</xdr:colOff>
      <xdr:row>20</xdr:row>
      <xdr:rowOff>0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00000000-0008-0000-0F00-000025000000}"/>
            </a:ext>
          </a:extLst>
        </xdr:cNvPr>
        <xdr:cNvCxnSpPr/>
      </xdr:nvCxnSpPr>
      <xdr:spPr>
        <a:xfrm>
          <a:off x="8229600" y="3467100"/>
          <a:ext cx="171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14</xdr:row>
      <xdr:rowOff>0</xdr:rowOff>
    </xdr:from>
    <xdr:to>
      <xdr:col>31</xdr:col>
      <xdr:colOff>0</xdr:colOff>
      <xdr:row>14</xdr:row>
      <xdr:rowOff>0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00000000-0008-0000-0F00-000027000000}"/>
            </a:ext>
          </a:extLst>
        </xdr:cNvPr>
        <xdr:cNvCxnSpPr/>
      </xdr:nvCxnSpPr>
      <xdr:spPr>
        <a:xfrm>
          <a:off x="8229600" y="2409825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28</xdr:row>
      <xdr:rowOff>9525</xdr:rowOff>
    </xdr:from>
    <xdr:to>
      <xdr:col>31</xdr:col>
      <xdr:colOff>0</xdr:colOff>
      <xdr:row>28</xdr:row>
      <xdr:rowOff>9525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00000000-0008-0000-0F00-00002B000000}"/>
            </a:ext>
          </a:extLst>
        </xdr:cNvPr>
        <xdr:cNvCxnSpPr/>
      </xdr:nvCxnSpPr>
      <xdr:spPr>
        <a:xfrm>
          <a:off x="8229600" y="4867275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</xdr:colOff>
      <xdr:row>26</xdr:row>
      <xdr:rowOff>171449</xdr:rowOff>
    </xdr:from>
    <xdr:to>
      <xdr:col>27</xdr:col>
      <xdr:colOff>1</xdr:colOff>
      <xdr:row>30</xdr:row>
      <xdr:rowOff>9524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00000000-0008-0000-0F00-000031000000}"/>
            </a:ext>
          </a:extLst>
        </xdr:cNvPr>
        <xdr:cNvCxnSpPr/>
      </xdr:nvCxnSpPr>
      <xdr:spPr>
        <a:xfrm rot="5400000">
          <a:off x="7015163" y="4948237"/>
          <a:ext cx="523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0</xdr:colOff>
      <xdr:row>25</xdr:row>
      <xdr:rowOff>0</xdr:rowOff>
    </xdr:from>
    <xdr:to>
      <xdr:col>29</xdr:col>
      <xdr:colOff>180975</xdr:colOff>
      <xdr:row>25</xdr:row>
      <xdr:rowOff>0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00000000-0008-0000-0F00-000033000000}"/>
            </a:ext>
          </a:extLst>
        </xdr:cNvPr>
        <xdr:cNvCxnSpPr/>
      </xdr:nvCxnSpPr>
      <xdr:spPr>
        <a:xfrm>
          <a:off x="8039100" y="4343400"/>
          <a:ext cx="180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14</xdr:row>
      <xdr:rowOff>0</xdr:rowOff>
    </xdr:from>
    <xdr:to>
      <xdr:col>30</xdr:col>
      <xdr:colOff>0</xdr:colOff>
      <xdr:row>28</xdr:row>
      <xdr:rowOff>9525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id="{00000000-0008-0000-0F00-000035000000}"/>
            </a:ext>
          </a:extLst>
        </xdr:cNvPr>
        <xdr:cNvCxnSpPr/>
      </xdr:nvCxnSpPr>
      <xdr:spPr>
        <a:xfrm rot="5400000">
          <a:off x="7000875" y="3638550"/>
          <a:ext cx="2457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190501</xdr:colOff>
      <xdr:row>3</xdr:row>
      <xdr:rowOff>76200</xdr:rowOff>
    </xdr:from>
    <xdr:to>
      <xdr:col>6</xdr:col>
      <xdr:colOff>190501</xdr:colOff>
      <xdr:row>3</xdr:row>
      <xdr:rowOff>76200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CxnSpPr/>
      </xdr:nvCxnSpPr>
      <xdr:spPr>
        <a:xfrm rot="10800000">
          <a:off x="1571626" y="6572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11</xdr:row>
      <xdr:rowOff>9525</xdr:rowOff>
    </xdr:from>
    <xdr:to>
      <xdr:col>7</xdr:col>
      <xdr:colOff>1</xdr:colOff>
      <xdr:row>11</xdr:row>
      <xdr:rowOff>9525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CxnSpPr/>
      </xdr:nvCxnSpPr>
      <xdr:spPr>
        <a:xfrm rot="10800000">
          <a:off x="1581151" y="1924050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190500</xdr:colOff>
      <xdr:row>3</xdr:row>
      <xdr:rowOff>85725</xdr:rowOff>
    </xdr:from>
    <xdr:to>
      <xdr:col>5</xdr:col>
      <xdr:colOff>190500</xdr:colOff>
      <xdr:row>11</xdr:row>
      <xdr:rowOff>9525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CxnSpPr/>
      </xdr:nvCxnSpPr>
      <xdr:spPr>
        <a:xfrm rot="5400000">
          <a:off x="942975" y="1295400"/>
          <a:ext cx="1257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6</xdr:row>
      <xdr:rowOff>104775</xdr:rowOff>
    </xdr:from>
    <xdr:to>
      <xdr:col>5</xdr:col>
      <xdr:colOff>190500</xdr:colOff>
      <xdr:row>6</xdr:row>
      <xdr:rowOff>104775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CxnSpPr/>
      </xdr:nvCxnSpPr>
      <xdr:spPr>
        <a:xfrm rot="10800000">
          <a:off x="1381125" y="1181100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11</xdr:row>
      <xdr:rowOff>0</xdr:rowOff>
    </xdr:from>
    <xdr:to>
      <xdr:col>13</xdr:col>
      <xdr:colOff>0</xdr:colOff>
      <xdr:row>11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CxnSpPr/>
      </xdr:nvCxnSpPr>
      <xdr:spPr>
        <a:xfrm>
          <a:off x="2895600" y="19145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</xdr:colOff>
      <xdr:row>5</xdr:row>
      <xdr:rowOff>0</xdr:rowOff>
    </xdr:from>
    <xdr:to>
      <xdr:col>13</xdr:col>
      <xdr:colOff>1</xdr:colOff>
      <xdr:row>5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1000-00000D000000}"/>
            </a:ext>
          </a:extLst>
        </xdr:cNvPr>
        <xdr:cNvCxnSpPr/>
      </xdr:nvCxnSpPr>
      <xdr:spPr>
        <a:xfrm rot="10800000">
          <a:off x="3095626" y="9239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17</xdr:row>
      <xdr:rowOff>0</xdr:rowOff>
    </xdr:from>
    <xdr:to>
      <xdr:col>13</xdr:col>
      <xdr:colOff>9525</xdr:colOff>
      <xdr:row>17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1000-00000F000000}"/>
            </a:ext>
          </a:extLst>
        </xdr:cNvPr>
        <xdr:cNvCxnSpPr/>
      </xdr:nvCxnSpPr>
      <xdr:spPr>
        <a:xfrm rot="10800000">
          <a:off x="3095625" y="2943225"/>
          <a:ext cx="209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17</xdr:row>
      <xdr:rowOff>0</xdr:rowOff>
    </xdr:from>
    <xdr:to>
      <xdr:col>19</xdr:col>
      <xdr:colOff>0</xdr:colOff>
      <xdr:row>17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1000-000013000000}"/>
            </a:ext>
          </a:extLst>
        </xdr:cNvPr>
        <xdr:cNvCxnSpPr/>
      </xdr:nvCxnSpPr>
      <xdr:spPr>
        <a:xfrm>
          <a:off x="4724400" y="29432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17</xdr:row>
      <xdr:rowOff>0</xdr:rowOff>
    </xdr:from>
    <xdr:to>
      <xdr:col>18</xdr:col>
      <xdr:colOff>0</xdr:colOff>
      <xdr:row>23</xdr:row>
      <xdr:rowOff>9525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1000-000015000000}"/>
            </a:ext>
          </a:extLst>
        </xdr:cNvPr>
        <xdr:cNvCxnSpPr/>
      </xdr:nvCxnSpPr>
      <xdr:spPr>
        <a:xfrm rot="5400000">
          <a:off x="4400550" y="3467100"/>
          <a:ext cx="1047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23</xdr:row>
      <xdr:rowOff>19050</xdr:rowOff>
    </xdr:from>
    <xdr:to>
      <xdr:col>19</xdr:col>
      <xdr:colOff>0</xdr:colOff>
      <xdr:row>23</xdr:row>
      <xdr:rowOff>19050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1000-000017000000}"/>
            </a:ext>
          </a:extLst>
        </xdr:cNvPr>
        <xdr:cNvCxnSpPr/>
      </xdr:nvCxnSpPr>
      <xdr:spPr>
        <a:xfrm>
          <a:off x="4924425" y="4000500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</xdr:row>
      <xdr:rowOff>0</xdr:rowOff>
    </xdr:from>
    <xdr:to>
      <xdr:col>12</xdr:col>
      <xdr:colOff>0</xdr:colOff>
      <xdr:row>26</xdr:row>
      <xdr:rowOff>9525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1000-000019000000}"/>
            </a:ext>
          </a:extLst>
        </xdr:cNvPr>
        <xdr:cNvCxnSpPr/>
      </xdr:nvCxnSpPr>
      <xdr:spPr>
        <a:xfrm rot="5400000">
          <a:off x="1295400" y="2724150"/>
          <a:ext cx="3600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26</xdr:row>
      <xdr:rowOff>19050</xdr:rowOff>
    </xdr:from>
    <xdr:to>
      <xdr:col>25</xdr:col>
      <xdr:colOff>0</xdr:colOff>
      <xdr:row>26</xdr:row>
      <xdr:rowOff>19050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1000-00001B000000}"/>
            </a:ext>
          </a:extLst>
        </xdr:cNvPr>
        <xdr:cNvCxnSpPr/>
      </xdr:nvCxnSpPr>
      <xdr:spPr>
        <a:xfrm>
          <a:off x="3095625" y="4533900"/>
          <a:ext cx="3600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</xdr:colOff>
      <xdr:row>5</xdr:row>
      <xdr:rowOff>0</xdr:rowOff>
    </xdr:from>
    <xdr:to>
      <xdr:col>25</xdr:col>
      <xdr:colOff>1</xdr:colOff>
      <xdr:row>5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1000-00001D000000}"/>
            </a:ext>
          </a:extLst>
        </xdr:cNvPr>
        <xdr:cNvCxnSpPr/>
      </xdr:nvCxnSpPr>
      <xdr:spPr>
        <a:xfrm rot="10800000">
          <a:off x="6496051" y="9239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9525</xdr:colOff>
      <xdr:row>17</xdr:row>
      <xdr:rowOff>0</xdr:rowOff>
    </xdr:from>
    <xdr:to>
      <xdr:col>25</xdr:col>
      <xdr:colOff>9525</xdr:colOff>
      <xdr:row>17</xdr:row>
      <xdr:rowOff>0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1000-00001F000000}"/>
            </a:ext>
          </a:extLst>
        </xdr:cNvPr>
        <xdr:cNvCxnSpPr/>
      </xdr:nvCxnSpPr>
      <xdr:spPr>
        <a:xfrm>
          <a:off x="6305550" y="29432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</xdr:colOff>
      <xdr:row>4</xdr:row>
      <xdr:rowOff>171449</xdr:rowOff>
    </xdr:from>
    <xdr:to>
      <xdr:col>24</xdr:col>
      <xdr:colOff>1</xdr:colOff>
      <xdr:row>26</xdr:row>
      <xdr:rowOff>19049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00000000-0008-0000-1000-000023000000}"/>
            </a:ext>
          </a:extLst>
        </xdr:cNvPr>
        <xdr:cNvCxnSpPr/>
      </xdr:nvCxnSpPr>
      <xdr:spPr>
        <a:xfrm rot="5400000">
          <a:off x="4691063" y="2728912"/>
          <a:ext cx="3609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20</xdr:row>
      <xdr:rowOff>0</xdr:rowOff>
    </xdr:from>
    <xdr:to>
      <xdr:col>30</xdr:col>
      <xdr:colOff>171450</xdr:colOff>
      <xdr:row>20</xdr:row>
      <xdr:rowOff>0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00000000-0008-0000-1000-000025000000}"/>
            </a:ext>
          </a:extLst>
        </xdr:cNvPr>
        <xdr:cNvCxnSpPr/>
      </xdr:nvCxnSpPr>
      <xdr:spPr>
        <a:xfrm>
          <a:off x="8229600" y="3467100"/>
          <a:ext cx="171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14</xdr:row>
      <xdr:rowOff>0</xdr:rowOff>
    </xdr:from>
    <xdr:to>
      <xdr:col>31</xdr:col>
      <xdr:colOff>0</xdr:colOff>
      <xdr:row>14</xdr:row>
      <xdr:rowOff>0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00000000-0008-0000-1000-000027000000}"/>
            </a:ext>
          </a:extLst>
        </xdr:cNvPr>
        <xdr:cNvCxnSpPr/>
      </xdr:nvCxnSpPr>
      <xdr:spPr>
        <a:xfrm>
          <a:off x="8229600" y="2409825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28</xdr:row>
      <xdr:rowOff>9525</xdr:rowOff>
    </xdr:from>
    <xdr:to>
      <xdr:col>31</xdr:col>
      <xdr:colOff>0</xdr:colOff>
      <xdr:row>28</xdr:row>
      <xdr:rowOff>9525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00000000-0008-0000-1000-00002B000000}"/>
            </a:ext>
          </a:extLst>
        </xdr:cNvPr>
        <xdr:cNvCxnSpPr/>
      </xdr:nvCxnSpPr>
      <xdr:spPr>
        <a:xfrm>
          <a:off x="8229600" y="4867275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</xdr:colOff>
      <xdr:row>26</xdr:row>
      <xdr:rowOff>171449</xdr:rowOff>
    </xdr:from>
    <xdr:to>
      <xdr:col>27</xdr:col>
      <xdr:colOff>1</xdr:colOff>
      <xdr:row>30</xdr:row>
      <xdr:rowOff>9524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00000000-0008-0000-1000-000031000000}"/>
            </a:ext>
          </a:extLst>
        </xdr:cNvPr>
        <xdr:cNvCxnSpPr/>
      </xdr:nvCxnSpPr>
      <xdr:spPr>
        <a:xfrm rot="5400000">
          <a:off x="7015163" y="4948237"/>
          <a:ext cx="523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0</xdr:colOff>
      <xdr:row>25</xdr:row>
      <xdr:rowOff>0</xdr:rowOff>
    </xdr:from>
    <xdr:to>
      <xdr:col>29</xdr:col>
      <xdr:colOff>180975</xdr:colOff>
      <xdr:row>25</xdr:row>
      <xdr:rowOff>0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00000000-0008-0000-1000-000033000000}"/>
            </a:ext>
          </a:extLst>
        </xdr:cNvPr>
        <xdr:cNvCxnSpPr/>
      </xdr:nvCxnSpPr>
      <xdr:spPr>
        <a:xfrm>
          <a:off x="8039100" y="4343400"/>
          <a:ext cx="180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14</xdr:row>
      <xdr:rowOff>0</xdr:rowOff>
    </xdr:from>
    <xdr:to>
      <xdr:col>30</xdr:col>
      <xdr:colOff>0</xdr:colOff>
      <xdr:row>28</xdr:row>
      <xdr:rowOff>9525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id="{00000000-0008-0000-1000-000035000000}"/>
            </a:ext>
          </a:extLst>
        </xdr:cNvPr>
        <xdr:cNvCxnSpPr/>
      </xdr:nvCxnSpPr>
      <xdr:spPr>
        <a:xfrm rot="5400000">
          <a:off x="7000875" y="3638550"/>
          <a:ext cx="2457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190501</xdr:colOff>
      <xdr:row>3</xdr:row>
      <xdr:rowOff>76200</xdr:rowOff>
    </xdr:from>
    <xdr:to>
      <xdr:col>6</xdr:col>
      <xdr:colOff>190501</xdr:colOff>
      <xdr:row>3</xdr:row>
      <xdr:rowOff>76200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CxnSpPr/>
      </xdr:nvCxnSpPr>
      <xdr:spPr>
        <a:xfrm rot="10800000">
          <a:off x="1571626" y="6572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11</xdr:row>
      <xdr:rowOff>9525</xdr:rowOff>
    </xdr:from>
    <xdr:to>
      <xdr:col>7</xdr:col>
      <xdr:colOff>1</xdr:colOff>
      <xdr:row>11</xdr:row>
      <xdr:rowOff>9525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CxnSpPr/>
      </xdr:nvCxnSpPr>
      <xdr:spPr>
        <a:xfrm rot="10800000">
          <a:off x="1581151" y="1924050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190500</xdr:colOff>
      <xdr:row>3</xdr:row>
      <xdr:rowOff>85725</xdr:rowOff>
    </xdr:from>
    <xdr:to>
      <xdr:col>5</xdr:col>
      <xdr:colOff>190500</xdr:colOff>
      <xdr:row>11</xdr:row>
      <xdr:rowOff>9525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CxnSpPr/>
      </xdr:nvCxnSpPr>
      <xdr:spPr>
        <a:xfrm rot="5400000">
          <a:off x="942975" y="1295400"/>
          <a:ext cx="1257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6</xdr:row>
      <xdr:rowOff>104775</xdr:rowOff>
    </xdr:from>
    <xdr:to>
      <xdr:col>5</xdr:col>
      <xdr:colOff>190500</xdr:colOff>
      <xdr:row>6</xdr:row>
      <xdr:rowOff>104775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CxnSpPr/>
      </xdr:nvCxnSpPr>
      <xdr:spPr>
        <a:xfrm rot="10800000">
          <a:off x="1381125" y="1181100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11</xdr:row>
      <xdr:rowOff>0</xdr:rowOff>
    </xdr:from>
    <xdr:to>
      <xdr:col>13</xdr:col>
      <xdr:colOff>0</xdr:colOff>
      <xdr:row>11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1100-00000B000000}"/>
            </a:ext>
          </a:extLst>
        </xdr:cNvPr>
        <xdr:cNvCxnSpPr/>
      </xdr:nvCxnSpPr>
      <xdr:spPr>
        <a:xfrm>
          <a:off x="2895600" y="19145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</xdr:colOff>
      <xdr:row>5</xdr:row>
      <xdr:rowOff>0</xdr:rowOff>
    </xdr:from>
    <xdr:to>
      <xdr:col>13</xdr:col>
      <xdr:colOff>1</xdr:colOff>
      <xdr:row>5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CxnSpPr/>
      </xdr:nvCxnSpPr>
      <xdr:spPr>
        <a:xfrm rot="10800000">
          <a:off x="3095626" y="9239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17</xdr:row>
      <xdr:rowOff>0</xdr:rowOff>
    </xdr:from>
    <xdr:to>
      <xdr:col>13</xdr:col>
      <xdr:colOff>9525</xdr:colOff>
      <xdr:row>17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CxnSpPr/>
      </xdr:nvCxnSpPr>
      <xdr:spPr>
        <a:xfrm rot="10800000">
          <a:off x="3095625" y="2943225"/>
          <a:ext cx="209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17</xdr:row>
      <xdr:rowOff>0</xdr:rowOff>
    </xdr:from>
    <xdr:to>
      <xdr:col>19</xdr:col>
      <xdr:colOff>0</xdr:colOff>
      <xdr:row>17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1100-000013000000}"/>
            </a:ext>
          </a:extLst>
        </xdr:cNvPr>
        <xdr:cNvCxnSpPr/>
      </xdr:nvCxnSpPr>
      <xdr:spPr>
        <a:xfrm>
          <a:off x="4724400" y="29432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17</xdr:row>
      <xdr:rowOff>0</xdr:rowOff>
    </xdr:from>
    <xdr:to>
      <xdr:col>18</xdr:col>
      <xdr:colOff>0</xdr:colOff>
      <xdr:row>23</xdr:row>
      <xdr:rowOff>9525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1100-000015000000}"/>
            </a:ext>
          </a:extLst>
        </xdr:cNvPr>
        <xdr:cNvCxnSpPr/>
      </xdr:nvCxnSpPr>
      <xdr:spPr>
        <a:xfrm rot="5400000">
          <a:off x="4400550" y="3467100"/>
          <a:ext cx="1047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23</xdr:row>
      <xdr:rowOff>19050</xdr:rowOff>
    </xdr:from>
    <xdr:to>
      <xdr:col>19</xdr:col>
      <xdr:colOff>0</xdr:colOff>
      <xdr:row>23</xdr:row>
      <xdr:rowOff>19050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1100-000017000000}"/>
            </a:ext>
          </a:extLst>
        </xdr:cNvPr>
        <xdr:cNvCxnSpPr/>
      </xdr:nvCxnSpPr>
      <xdr:spPr>
        <a:xfrm>
          <a:off x="4924425" y="4000500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</xdr:row>
      <xdr:rowOff>0</xdr:rowOff>
    </xdr:from>
    <xdr:to>
      <xdr:col>12</xdr:col>
      <xdr:colOff>0</xdr:colOff>
      <xdr:row>26</xdr:row>
      <xdr:rowOff>9525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1100-000019000000}"/>
            </a:ext>
          </a:extLst>
        </xdr:cNvPr>
        <xdr:cNvCxnSpPr/>
      </xdr:nvCxnSpPr>
      <xdr:spPr>
        <a:xfrm rot="5400000">
          <a:off x="1295400" y="2724150"/>
          <a:ext cx="3600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26</xdr:row>
      <xdr:rowOff>19050</xdr:rowOff>
    </xdr:from>
    <xdr:to>
      <xdr:col>25</xdr:col>
      <xdr:colOff>0</xdr:colOff>
      <xdr:row>26</xdr:row>
      <xdr:rowOff>19050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1100-00001B000000}"/>
            </a:ext>
          </a:extLst>
        </xdr:cNvPr>
        <xdr:cNvCxnSpPr/>
      </xdr:nvCxnSpPr>
      <xdr:spPr>
        <a:xfrm>
          <a:off x="3095625" y="4533900"/>
          <a:ext cx="3600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</xdr:colOff>
      <xdr:row>5</xdr:row>
      <xdr:rowOff>0</xdr:rowOff>
    </xdr:from>
    <xdr:to>
      <xdr:col>25</xdr:col>
      <xdr:colOff>1</xdr:colOff>
      <xdr:row>5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1100-00001D000000}"/>
            </a:ext>
          </a:extLst>
        </xdr:cNvPr>
        <xdr:cNvCxnSpPr/>
      </xdr:nvCxnSpPr>
      <xdr:spPr>
        <a:xfrm rot="10800000">
          <a:off x="6496051" y="9239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9525</xdr:colOff>
      <xdr:row>17</xdr:row>
      <xdr:rowOff>0</xdr:rowOff>
    </xdr:from>
    <xdr:to>
      <xdr:col>25</xdr:col>
      <xdr:colOff>9525</xdr:colOff>
      <xdr:row>17</xdr:row>
      <xdr:rowOff>0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1100-00001F000000}"/>
            </a:ext>
          </a:extLst>
        </xdr:cNvPr>
        <xdr:cNvCxnSpPr/>
      </xdr:nvCxnSpPr>
      <xdr:spPr>
        <a:xfrm>
          <a:off x="6305550" y="29432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</xdr:colOff>
      <xdr:row>4</xdr:row>
      <xdr:rowOff>171449</xdr:rowOff>
    </xdr:from>
    <xdr:to>
      <xdr:col>24</xdr:col>
      <xdr:colOff>1</xdr:colOff>
      <xdr:row>26</xdr:row>
      <xdr:rowOff>19049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00000000-0008-0000-1100-000023000000}"/>
            </a:ext>
          </a:extLst>
        </xdr:cNvPr>
        <xdr:cNvCxnSpPr/>
      </xdr:nvCxnSpPr>
      <xdr:spPr>
        <a:xfrm rot="5400000">
          <a:off x="4691063" y="2728912"/>
          <a:ext cx="3609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20</xdr:row>
      <xdr:rowOff>0</xdr:rowOff>
    </xdr:from>
    <xdr:to>
      <xdr:col>30</xdr:col>
      <xdr:colOff>171450</xdr:colOff>
      <xdr:row>20</xdr:row>
      <xdr:rowOff>0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00000000-0008-0000-1100-000025000000}"/>
            </a:ext>
          </a:extLst>
        </xdr:cNvPr>
        <xdr:cNvCxnSpPr/>
      </xdr:nvCxnSpPr>
      <xdr:spPr>
        <a:xfrm>
          <a:off x="8229600" y="3467100"/>
          <a:ext cx="171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14</xdr:row>
      <xdr:rowOff>0</xdr:rowOff>
    </xdr:from>
    <xdr:to>
      <xdr:col>31</xdr:col>
      <xdr:colOff>0</xdr:colOff>
      <xdr:row>14</xdr:row>
      <xdr:rowOff>0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00000000-0008-0000-1100-000027000000}"/>
            </a:ext>
          </a:extLst>
        </xdr:cNvPr>
        <xdr:cNvCxnSpPr/>
      </xdr:nvCxnSpPr>
      <xdr:spPr>
        <a:xfrm>
          <a:off x="8229600" y="2409825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28</xdr:row>
      <xdr:rowOff>9525</xdr:rowOff>
    </xdr:from>
    <xdr:to>
      <xdr:col>31</xdr:col>
      <xdr:colOff>0</xdr:colOff>
      <xdr:row>28</xdr:row>
      <xdr:rowOff>9525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00000000-0008-0000-1100-00002B000000}"/>
            </a:ext>
          </a:extLst>
        </xdr:cNvPr>
        <xdr:cNvCxnSpPr/>
      </xdr:nvCxnSpPr>
      <xdr:spPr>
        <a:xfrm>
          <a:off x="8229600" y="4867275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</xdr:colOff>
      <xdr:row>26</xdr:row>
      <xdr:rowOff>171449</xdr:rowOff>
    </xdr:from>
    <xdr:to>
      <xdr:col>27</xdr:col>
      <xdr:colOff>1</xdr:colOff>
      <xdr:row>30</xdr:row>
      <xdr:rowOff>9524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00000000-0008-0000-1100-000031000000}"/>
            </a:ext>
          </a:extLst>
        </xdr:cNvPr>
        <xdr:cNvCxnSpPr/>
      </xdr:nvCxnSpPr>
      <xdr:spPr>
        <a:xfrm rot="5400000">
          <a:off x="7015163" y="4948237"/>
          <a:ext cx="523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0</xdr:colOff>
      <xdr:row>25</xdr:row>
      <xdr:rowOff>0</xdr:rowOff>
    </xdr:from>
    <xdr:to>
      <xdr:col>29</xdr:col>
      <xdr:colOff>180975</xdr:colOff>
      <xdr:row>25</xdr:row>
      <xdr:rowOff>0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00000000-0008-0000-1100-000033000000}"/>
            </a:ext>
          </a:extLst>
        </xdr:cNvPr>
        <xdr:cNvCxnSpPr/>
      </xdr:nvCxnSpPr>
      <xdr:spPr>
        <a:xfrm>
          <a:off x="8039100" y="4343400"/>
          <a:ext cx="180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14</xdr:row>
      <xdr:rowOff>0</xdr:rowOff>
    </xdr:from>
    <xdr:to>
      <xdr:col>30</xdr:col>
      <xdr:colOff>0</xdr:colOff>
      <xdr:row>28</xdr:row>
      <xdr:rowOff>9525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id="{00000000-0008-0000-1100-000035000000}"/>
            </a:ext>
          </a:extLst>
        </xdr:cNvPr>
        <xdr:cNvCxnSpPr/>
      </xdr:nvCxnSpPr>
      <xdr:spPr>
        <a:xfrm rot="5400000">
          <a:off x="7000875" y="3638550"/>
          <a:ext cx="2457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190501</xdr:colOff>
      <xdr:row>3</xdr:row>
      <xdr:rowOff>76200</xdr:rowOff>
    </xdr:from>
    <xdr:to>
      <xdr:col>6</xdr:col>
      <xdr:colOff>190501</xdr:colOff>
      <xdr:row>3</xdr:row>
      <xdr:rowOff>76200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CxnSpPr/>
      </xdr:nvCxnSpPr>
      <xdr:spPr>
        <a:xfrm rot="10800000">
          <a:off x="1571626" y="6572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11</xdr:row>
      <xdr:rowOff>9525</xdr:rowOff>
    </xdr:from>
    <xdr:to>
      <xdr:col>7</xdr:col>
      <xdr:colOff>1</xdr:colOff>
      <xdr:row>11</xdr:row>
      <xdr:rowOff>9525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CxnSpPr/>
      </xdr:nvCxnSpPr>
      <xdr:spPr>
        <a:xfrm rot="10800000">
          <a:off x="1581151" y="1924050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190500</xdr:colOff>
      <xdr:row>3</xdr:row>
      <xdr:rowOff>85725</xdr:rowOff>
    </xdr:from>
    <xdr:to>
      <xdr:col>5</xdr:col>
      <xdr:colOff>190500</xdr:colOff>
      <xdr:row>11</xdr:row>
      <xdr:rowOff>9525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CxnSpPr/>
      </xdr:nvCxnSpPr>
      <xdr:spPr>
        <a:xfrm rot="5400000">
          <a:off x="942975" y="1295400"/>
          <a:ext cx="1257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6</xdr:row>
      <xdr:rowOff>104775</xdr:rowOff>
    </xdr:from>
    <xdr:to>
      <xdr:col>5</xdr:col>
      <xdr:colOff>190500</xdr:colOff>
      <xdr:row>6</xdr:row>
      <xdr:rowOff>104775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CxnSpPr/>
      </xdr:nvCxnSpPr>
      <xdr:spPr>
        <a:xfrm rot="10800000">
          <a:off x="1381125" y="1181100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11</xdr:row>
      <xdr:rowOff>0</xdr:rowOff>
    </xdr:from>
    <xdr:to>
      <xdr:col>13</xdr:col>
      <xdr:colOff>0</xdr:colOff>
      <xdr:row>11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1200-00000B000000}"/>
            </a:ext>
          </a:extLst>
        </xdr:cNvPr>
        <xdr:cNvCxnSpPr/>
      </xdr:nvCxnSpPr>
      <xdr:spPr>
        <a:xfrm>
          <a:off x="2895600" y="19145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</xdr:colOff>
      <xdr:row>5</xdr:row>
      <xdr:rowOff>0</xdr:rowOff>
    </xdr:from>
    <xdr:to>
      <xdr:col>13</xdr:col>
      <xdr:colOff>1</xdr:colOff>
      <xdr:row>5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1200-00000D000000}"/>
            </a:ext>
          </a:extLst>
        </xdr:cNvPr>
        <xdr:cNvCxnSpPr/>
      </xdr:nvCxnSpPr>
      <xdr:spPr>
        <a:xfrm rot="10800000">
          <a:off x="3095626" y="9239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17</xdr:row>
      <xdr:rowOff>0</xdr:rowOff>
    </xdr:from>
    <xdr:to>
      <xdr:col>13</xdr:col>
      <xdr:colOff>9525</xdr:colOff>
      <xdr:row>17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1200-00000F000000}"/>
            </a:ext>
          </a:extLst>
        </xdr:cNvPr>
        <xdr:cNvCxnSpPr/>
      </xdr:nvCxnSpPr>
      <xdr:spPr>
        <a:xfrm rot="10800000">
          <a:off x="3095625" y="2943225"/>
          <a:ext cx="209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17</xdr:row>
      <xdr:rowOff>0</xdr:rowOff>
    </xdr:from>
    <xdr:to>
      <xdr:col>19</xdr:col>
      <xdr:colOff>0</xdr:colOff>
      <xdr:row>17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1200-000013000000}"/>
            </a:ext>
          </a:extLst>
        </xdr:cNvPr>
        <xdr:cNvCxnSpPr/>
      </xdr:nvCxnSpPr>
      <xdr:spPr>
        <a:xfrm>
          <a:off x="4724400" y="29432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17</xdr:row>
      <xdr:rowOff>0</xdr:rowOff>
    </xdr:from>
    <xdr:to>
      <xdr:col>18</xdr:col>
      <xdr:colOff>0</xdr:colOff>
      <xdr:row>23</xdr:row>
      <xdr:rowOff>9525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1200-000015000000}"/>
            </a:ext>
          </a:extLst>
        </xdr:cNvPr>
        <xdr:cNvCxnSpPr/>
      </xdr:nvCxnSpPr>
      <xdr:spPr>
        <a:xfrm rot="5400000">
          <a:off x="4400550" y="3467100"/>
          <a:ext cx="1047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23</xdr:row>
      <xdr:rowOff>19050</xdr:rowOff>
    </xdr:from>
    <xdr:to>
      <xdr:col>19</xdr:col>
      <xdr:colOff>0</xdr:colOff>
      <xdr:row>23</xdr:row>
      <xdr:rowOff>19050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1200-000017000000}"/>
            </a:ext>
          </a:extLst>
        </xdr:cNvPr>
        <xdr:cNvCxnSpPr/>
      </xdr:nvCxnSpPr>
      <xdr:spPr>
        <a:xfrm>
          <a:off x="4924425" y="4000500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</xdr:row>
      <xdr:rowOff>0</xdr:rowOff>
    </xdr:from>
    <xdr:to>
      <xdr:col>12</xdr:col>
      <xdr:colOff>0</xdr:colOff>
      <xdr:row>26</xdr:row>
      <xdr:rowOff>9525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1200-000019000000}"/>
            </a:ext>
          </a:extLst>
        </xdr:cNvPr>
        <xdr:cNvCxnSpPr/>
      </xdr:nvCxnSpPr>
      <xdr:spPr>
        <a:xfrm rot="5400000">
          <a:off x="1295400" y="2724150"/>
          <a:ext cx="3600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26</xdr:row>
      <xdr:rowOff>19050</xdr:rowOff>
    </xdr:from>
    <xdr:to>
      <xdr:col>25</xdr:col>
      <xdr:colOff>0</xdr:colOff>
      <xdr:row>26</xdr:row>
      <xdr:rowOff>19050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1200-00001B000000}"/>
            </a:ext>
          </a:extLst>
        </xdr:cNvPr>
        <xdr:cNvCxnSpPr/>
      </xdr:nvCxnSpPr>
      <xdr:spPr>
        <a:xfrm>
          <a:off x="3095625" y="4533900"/>
          <a:ext cx="3600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</xdr:colOff>
      <xdr:row>5</xdr:row>
      <xdr:rowOff>0</xdr:rowOff>
    </xdr:from>
    <xdr:to>
      <xdr:col>25</xdr:col>
      <xdr:colOff>1</xdr:colOff>
      <xdr:row>5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1200-00001D000000}"/>
            </a:ext>
          </a:extLst>
        </xdr:cNvPr>
        <xdr:cNvCxnSpPr/>
      </xdr:nvCxnSpPr>
      <xdr:spPr>
        <a:xfrm rot="10800000">
          <a:off x="6496051" y="9239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9525</xdr:colOff>
      <xdr:row>17</xdr:row>
      <xdr:rowOff>0</xdr:rowOff>
    </xdr:from>
    <xdr:to>
      <xdr:col>25</xdr:col>
      <xdr:colOff>9525</xdr:colOff>
      <xdr:row>17</xdr:row>
      <xdr:rowOff>0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1200-00001F000000}"/>
            </a:ext>
          </a:extLst>
        </xdr:cNvPr>
        <xdr:cNvCxnSpPr/>
      </xdr:nvCxnSpPr>
      <xdr:spPr>
        <a:xfrm>
          <a:off x="6305550" y="29432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</xdr:colOff>
      <xdr:row>4</xdr:row>
      <xdr:rowOff>171449</xdr:rowOff>
    </xdr:from>
    <xdr:to>
      <xdr:col>24</xdr:col>
      <xdr:colOff>1</xdr:colOff>
      <xdr:row>26</xdr:row>
      <xdr:rowOff>19049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00000000-0008-0000-1200-000023000000}"/>
            </a:ext>
          </a:extLst>
        </xdr:cNvPr>
        <xdr:cNvCxnSpPr/>
      </xdr:nvCxnSpPr>
      <xdr:spPr>
        <a:xfrm rot="5400000">
          <a:off x="4691063" y="2728912"/>
          <a:ext cx="3609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20</xdr:row>
      <xdr:rowOff>0</xdr:rowOff>
    </xdr:from>
    <xdr:to>
      <xdr:col>30</xdr:col>
      <xdr:colOff>171450</xdr:colOff>
      <xdr:row>20</xdr:row>
      <xdr:rowOff>0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00000000-0008-0000-1200-000025000000}"/>
            </a:ext>
          </a:extLst>
        </xdr:cNvPr>
        <xdr:cNvCxnSpPr/>
      </xdr:nvCxnSpPr>
      <xdr:spPr>
        <a:xfrm>
          <a:off x="8229600" y="3467100"/>
          <a:ext cx="171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14</xdr:row>
      <xdr:rowOff>0</xdr:rowOff>
    </xdr:from>
    <xdr:to>
      <xdr:col>31</xdr:col>
      <xdr:colOff>0</xdr:colOff>
      <xdr:row>14</xdr:row>
      <xdr:rowOff>0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00000000-0008-0000-1200-000027000000}"/>
            </a:ext>
          </a:extLst>
        </xdr:cNvPr>
        <xdr:cNvCxnSpPr/>
      </xdr:nvCxnSpPr>
      <xdr:spPr>
        <a:xfrm>
          <a:off x="8229600" y="2409825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28</xdr:row>
      <xdr:rowOff>9525</xdr:rowOff>
    </xdr:from>
    <xdr:to>
      <xdr:col>31</xdr:col>
      <xdr:colOff>0</xdr:colOff>
      <xdr:row>28</xdr:row>
      <xdr:rowOff>9525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00000000-0008-0000-1200-00002B000000}"/>
            </a:ext>
          </a:extLst>
        </xdr:cNvPr>
        <xdr:cNvCxnSpPr/>
      </xdr:nvCxnSpPr>
      <xdr:spPr>
        <a:xfrm>
          <a:off x="8229600" y="4867275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</xdr:colOff>
      <xdr:row>26</xdr:row>
      <xdr:rowOff>171449</xdr:rowOff>
    </xdr:from>
    <xdr:to>
      <xdr:col>27</xdr:col>
      <xdr:colOff>1</xdr:colOff>
      <xdr:row>30</xdr:row>
      <xdr:rowOff>9524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00000000-0008-0000-1200-000031000000}"/>
            </a:ext>
          </a:extLst>
        </xdr:cNvPr>
        <xdr:cNvCxnSpPr/>
      </xdr:nvCxnSpPr>
      <xdr:spPr>
        <a:xfrm rot="5400000">
          <a:off x="7015163" y="4948237"/>
          <a:ext cx="523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0</xdr:colOff>
      <xdr:row>25</xdr:row>
      <xdr:rowOff>0</xdr:rowOff>
    </xdr:from>
    <xdr:to>
      <xdr:col>29</xdr:col>
      <xdr:colOff>180975</xdr:colOff>
      <xdr:row>25</xdr:row>
      <xdr:rowOff>0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00000000-0008-0000-1200-000033000000}"/>
            </a:ext>
          </a:extLst>
        </xdr:cNvPr>
        <xdr:cNvCxnSpPr/>
      </xdr:nvCxnSpPr>
      <xdr:spPr>
        <a:xfrm>
          <a:off x="8039100" y="4343400"/>
          <a:ext cx="180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14</xdr:row>
      <xdr:rowOff>0</xdr:rowOff>
    </xdr:from>
    <xdr:to>
      <xdr:col>30</xdr:col>
      <xdr:colOff>0</xdr:colOff>
      <xdr:row>28</xdr:row>
      <xdr:rowOff>9525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id="{00000000-0008-0000-1200-000035000000}"/>
            </a:ext>
          </a:extLst>
        </xdr:cNvPr>
        <xdr:cNvCxnSpPr/>
      </xdr:nvCxnSpPr>
      <xdr:spPr>
        <a:xfrm rot="5400000">
          <a:off x="7000875" y="3638550"/>
          <a:ext cx="2457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190501</xdr:colOff>
      <xdr:row>3</xdr:row>
      <xdr:rowOff>76200</xdr:rowOff>
    </xdr:from>
    <xdr:to>
      <xdr:col>6</xdr:col>
      <xdr:colOff>190501</xdr:colOff>
      <xdr:row>3</xdr:row>
      <xdr:rowOff>76200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CxnSpPr/>
      </xdr:nvCxnSpPr>
      <xdr:spPr>
        <a:xfrm rot="10800000">
          <a:off x="1571626" y="6572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11</xdr:row>
      <xdr:rowOff>9525</xdr:rowOff>
    </xdr:from>
    <xdr:to>
      <xdr:col>7</xdr:col>
      <xdr:colOff>1</xdr:colOff>
      <xdr:row>11</xdr:row>
      <xdr:rowOff>9525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CxnSpPr/>
      </xdr:nvCxnSpPr>
      <xdr:spPr>
        <a:xfrm rot="10800000">
          <a:off x="1581151" y="1924050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190500</xdr:colOff>
      <xdr:row>3</xdr:row>
      <xdr:rowOff>85725</xdr:rowOff>
    </xdr:from>
    <xdr:to>
      <xdr:col>5</xdr:col>
      <xdr:colOff>190500</xdr:colOff>
      <xdr:row>11</xdr:row>
      <xdr:rowOff>9525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CxnSpPr/>
      </xdr:nvCxnSpPr>
      <xdr:spPr>
        <a:xfrm rot="5400000">
          <a:off x="942975" y="1295400"/>
          <a:ext cx="1257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6</xdr:row>
      <xdr:rowOff>104775</xdr:rowOff>
    </xdr:from>
    <xdr:to>
      <xdr:col>5</xdr:col>
      <xdr:colOff>190500</xdr:colOff>
      <xdr:row>6</xdr:row>
      <xdr:rowOff>104775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CxnSpPr/>
      </xdr:nvCxnSpPr>
      <xdr:spPr>
        <a:xfrm rot="10800000">
          <a:off x="1381125" y="1181100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11</xdr:row>
      <xdr:rowOff>0</xdr:rowOff>
    </xdr:from>
    <xdr:to>
      <xdr:col>13</xdr:col>
      <xdr:colOff>0</xdr:colOff>
      <xdr:row>11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1300-00000B000000}"/>
            </a:ext>
          </a:extLst>
        </xdr:cNvPr>
        <xdr:cNvCxnSpPr/>
      </xdr:nvCxnSpPr>
      <xdr:spPr>
        <a:xfrm>
          <a:off x="2895600" y="19145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</xdr:colOff>
      <xdr:row>5</xdr:row>
      <xdr:rowOff>0</xdr:rowOff>
    </xdr:from>
    <xdr:to>
      <xdr:col>13</xdr:col>
      <xdr:colOff>1</xdr:colOff>
      <xdr:row>5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1300-00000D000000}"/>
            </a:ext>
          </a:extLst>
        </xdr:cNvPr>
        <xdr:cNvCxnSpPr/>
      </xdr:nvCxnSpPr>
      <xdr:spPr>
        <a:xfrm rot="10800000">
          <a:off x="3095626" y="9239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17</xdr:row>
      <xdr:rowOff>0</xdr:rowOff>
    </xdr:from>
    <xdr:to>
      <xdr:col>13</xdr:col>
      <xdr:colOff>9525</xdr:colOff>
      <xdr:row>17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1300-00000F000000}"/>
            </a:ext>
          </a:extLst>
        </xdr:cNvPr>
        <xdr:cNvCxnSpPr/>
      </xdr:nvCxnSpPr>
      <xdr:spPr>
        <a:xfrm rot="10800000">
          <a:off x="3095625" y="2943225"/>
          <a:ext cx="209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17</xdr:row>
      <xdr:rowOff>0</xdr:rowOff>
    </xdr:from>
    <xdr:to>
      <xdr:col>19</xdr:col>
      <xdr:colOff>0</xdr:colOff>
      <xdr:row>17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1300-000013000000}"/>
            </a:ext>
          </a:extLst>
        </xdr:cNvPr>
        <xdr:cNvCxnSpPr/>
      </xdr:nvCxnSpPr>
      <xdr:spPr>
        <a:xfrm>
          <a:off x="4724400" y="29432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17</xdr:row>
      <xdr:rowOff>0</xdr:rowOff>
    </xdr:from>
    <xdr:to>
      <xdr:col>18</xdr:col>
      <xdr:colOff>0</xdr:colOff>
      <xdr:row>23</xdr:row>
      <xdr:rowOff>9525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1300-000015000000}"/>
            </a:ext>
          </a:extLst>
        </xdr:cNvPr>
        <xdr:cNvCxnSpPr/>
      </xdr:nvCxnSpPr>
      <xdr:spPr>
        <a:xfrm rot="5400000">
          <a:off x="4400550" y="3467100"/>
          <a:ext cx="1047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23</xdr:row>
      <xdr:rowOff>19050</xdr:rowOff>
    </xdr:from>
    <xdr:to>
      <xdr:col>19</xdr:col>
      <xdr:colOff>0</xdr:colOff>
      <xdr:row>23</xdr:row>
      <xdr:rowOff>19050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1300-000017000000}"/>
            </a:ext>
          </a:extLst>
        </xdr:cNvPr>
        <xdr:cNvCxnSpPr/>
      </xdr:nvCxnSpPr>
      <xdr:spPr>
        <a:xfrm>
          <a:off x="4924425" y="4000500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</xdr:row>
      <xdr:rowOff>0</xdr:rowOff>
    </xdr:from>
    <xdr:to>
      <xdr:col>12</xdr:col>
      <xdr:colOff>0</xdr:colOff>
      <xdr:row>26</xdr:row>
      <xdr:rowOff>9525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1300-000019000000}"/>
            </a:ext>
          </a:extLst>
        </xdr:cNvPr>
        <xdr:cNvCxnSpPr/>
      </xdr:nvCxnSpPr>
      <xdr:spPr>
        <a:xfrm rot="5400000">
          <a:off x="1295400" y="2724150"/>
          <a:ext cx="3600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26</xdr:row>
      <xdr:rowOff>19050</xdr:rowOff>
    </xdr:from>
    <xdr:to>
      <xdr:col>25</xdr:col>
      <xdr:colOff>0</xdr:colOff>
      <xdr:row>26</xdr:row>
      <xdr:rowOff>19050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1300-00001B000000}"/>
            </a:ext>
          </a:extLst>
        </xdr:cNvPr>
        <xdr:cNvCxnSpPr/>
      </xdr:nvCxnSpPr>
      <xdr:spPr>
        <a:xfrm>
          <a:off x="3095625" y="4533900"/>
          <a:ext cx="3600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</xdr:colOff>
      <xdr:row>5</xdr:row>
      <xdr:rowOff>0</xdr:rowOff>
    </xdr:from>
    <xdr:to>
      <xdr:col>25</xdr:col>
      <xdr:colOff>1</xdr:colOff>
      <xdr:row>5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1300-00001D000000}"/>
            </a:ext>
          </a:extLst>
        </xdr:cNvPr>
        <xdr:cNvCxnSpPr/>
      </xdr:nvCxnSpPr>
      <xdr:spPr>
        <a:xfrm rot="10800000">
          <a:off x="6496051" y="9239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9525</xdr:colOff>
      <xdr:row>17</xdr:row>
      <xdr:rowOff>0</xdr:rowOff>
    </xdr:from>
    <xdr:to>
      <xdr:col>25</xdr:col>
      <xdr:colOff>9525</xdr:colOff>
      <xdr:row>17</xdr:row>
      <xdr:rowOff>0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1300-00001F000000}"/>
            </a:ext>
          </a:extLst>
        </xdr:cNvPr>
        <xdr:cNvCxnSpPr/>
      </xdr:nvCxnSpPr>
      <xdr:spPr>
        <a:xfrm>
          <a:off x="6305550" y="29432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</xdr:colOff>
      <xdr:row>4</xdr:row>
      <xdr:rowOff>171449</xdr:rowOff>
    </xdr:from>
    <xdr:to>
      <xdr:col>24</xdr:col>
      <xdr:colOff>1</xdr:colOff>
      <xdr:row>26</xdr:row>
      <xdr:rowOff>19049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00000000-0008-0000-1300-000023000000}"/>
            </a:ext>
          </a:extLst>
        </xdr:cNvPr>
        <xdr:cNvCxnSpPr/>
      </xdr:nvCxnSpPr>
      <xdr:spPr>
        <a:xfrm rot="5400000">
          <a:off x="4691063" y="2728912"/>
          <a:ext cx="3609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20</xdr:row>
      <xdr:rowOff>0</xdr:rowOff>
    </xdr:from>
    <xdr:to>
      <xdr:col>30</xdr:col>
      <xdr:colOff>171450</xdr:colOff>
      <xdr:row>20</xdr:row>
      <xdr:rowOff>0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00000000-0008-0000-1300-000025000000}"/>
            </a:ext>
          </a:extLst>
        </xdr:cNvPr>
        <xdr:cNvCxnSpPr/>
      </xdr:nvCxnSpPr>
      <xdr:spPr>
        <a:xfrm>
          <a:off x="8229600" y="3467100"/>
          <a:ext cx="171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14</xdr:row>
      <xdr:rowOff>0</xdr:rowOff>
    </xdr:from>
    <xdr:to>
      <xdr:col>31</xdr:col>
      <xdr:colOff>0</xdr:colOff>
      <xdr:row>14</xdr:row>
      <xdr:rowOff>0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00000000-0008-0000-1300-000027000000}"/>
            </a:ext>
          </a:extLst>
        </xdr:cNvPr>
        <xdr:cNvCxnSpPr/>
      </xdr:nvCxnSpPr>
      <xdr:spPr>
        <a:xfrm>
          <a:off x="8229600" y="2409825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28</xdr:row>
      <xdr:rowOff>9525</xdr:rowOff>
    </xdr:from>
    <xdr:to>
      <xdr:col>31</xdr:col>
      <xdr:colOff>0</xdr:colOff>
      <xdr:row>28</xdr:row>
      <xdr:rowOff>9525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00000000-0008-0000-1300-00002B000000}"/>
            </a:ext>
          </a:extLst>
        </xdr:cNvPr>
        <xdr:cNvCxnSpPr/>
      </xdr:nvCxnSpPr>
      <xdr:spPr>
        <a:xfrm>
          <a:off x="8229600" y="4867275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</xdr:colOff>
      <xdr:row>26</xdr:row>
      <xdr:rowOff>171449</xdr:rowOff>
    </xdr:from>
    <xdr:to>
      <xdr:col>27</xdr:col>
      <xdr:colOff>1</xdr:colOff>
      <xdr:row>30</xdr:row>
      <xdr:rowOff>9524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00000000-0008-0000-1300-000031000000}"/>
            </a:ext>
          </a:extLst>
        </xdr:cNvPr>
        <xdr:cNvCxnSpPr/>
      </xdr:nvCxnSpPr>
      <xdr:spPr>
        <a:xfrm rot="5400000">
          <a:off x="7015163" y="4948237"/>
          <a:ext cx="523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0</xdr:colOff>
      <xdr:row>25</xdr:row>
      <xdr:rowOff>0</xdr:rowOff>
    </xdr:from>
    <xdr:to>
      <xdr:col>29</xdr:col>
      <xdr:colOff>180975</xdr:colOff>
      <xdr:row>25</xdr:row>
      <xdr:rowOff>0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00000000-0008-0000-1300-000033000000}"/>
            </a:ext>
          </a:extLst>
        </xdr:cNvPr>
        <xdr:cNvCxnSpPr/>
      </xdr:nvCxnSpPr>
      <xdr:spPr>
        <a:xfrm>
          <a:off x="8039100" y="4343400"/>
          <a:ext cx="180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14</xdr:row>
      <xdr:rowOff>0</xdr:rowOff>
    </xdr:from>
    <xdr:to>
      <xdr:col>30</xdr:col>
      <xdr:colOff>0</xdr:colOff>
      <xdr:row>28</xdr:row>
      <xdr:rowOff>9525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id="{00000000-0008-0000-1300-000035000000}"/>
            </a:ext>
          </a:extLst>
        </xdr:cNvPr>
        <xdr:cNvCxnSpPr/>
      </xdr:nvCxnSpPr>
      <xdr:spPr>
        <a:xfrm rot="5400000">
          <a:off x="7000875" y="3638550"/>
          <a:ext cx="2457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190501</xdr:colOff>
      <xdr:row>3</xdr:row>
      <xdr:rowOff>76200</xdr:rowOff>
    </xdr:from>
    <xdr:to>
      <xdr:col>6</xdr:col>
      <xdr:colOff>190501</xdr:colOff>
      <xdr:row>3</xdr:row>
      <xdr:rowOff>76200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CxnSpPr/>
      </xdr:nvCxnSpPr>
      <xdr:spPr>
        <a:xfrm rot="10800000">
          <a:off x="1571626" y="6572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11</xdr:row>
      <xdr:rowOff>9525</xdr:rowOff>
    </xdr:from>
    <xdr:to>
      <xdr:col>7</xdr:col>
      <xdr:colOff>1</xdr:colOff>
      <xdr:row>11</xdr:row>
      <xdr:rowOff>9525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CxnSpPr/>
      </xdr:nvCxnSpPr>
      <xdr:spPr>
        <a:xfrm rot="10800000">
          <a:off x="1581151" y="1924050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190500</xdr:colOff>
      <xdr:row>3</xdr:row>
      <xdr:rowOff>85725</xdr:rowOff>
    </xdr:from>
    <xdr:to>
      <xdr:col>5</xdr:col>
      <xdr:colOff>190500</xdr:colOff>
      <xdr:row>11</xdr:row>
      <xdr:rowOff>9525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CxnSpPr/>
      </xdr:nvCxnSpPr>
      <xdr:spPr>
        <a:xfrm rot="5400000">
          <a:off x="942975" y="1295400"/>
          <a:ext cx="1257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6</xdr:row>
      <xdr:rowOff>104775</xdr:rowOff>
    </xdr:from>
    <xdr:to>
      <xdr:col>5</xdr:col>
      <xdr:colOff>190500</xdr:colOff>
      <xdr:row>6</xdr:row>
      <xdr:rowOff>104775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CxnSpPr/>
      </xdr:nvCxnSpPr>
      <xdr:spPr>
        <a:xfrm rot="10800000">
          <a:off x="1381125" y="1181100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11</xdr:row>
      <xdr:rowOff>0</xdr:rowOff>
    </xdr:from>
    <xdr:to>
      <xdr:col>13</xdr:col>
      <xdr:colOff>0</xdr:colOff>
      <xdr:row>11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1400-00000B000000}"/>
            </a:ext>
          </a:extLst>
        </xdr:cNvPr>
        <xdr:cNvCxnSpPr/>
      </xdr:nvCxnSpPr>
      <xdr:spPr>
        <a:xfrm>
          <a:off x="2895600" y="19145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</xdr:colOff>
      <xdr:row>5</xdr:row>
      <xdr:rowOff>0</xdr:rowOff>
    </xdr:from>
    <xdr:to>
      <xdr:col>13</xdr:col>
      <xdr:colOff>1</xdr:colOff>
      <xdr:row>5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1400-00000D000000}"/>
            </a:ext>
          </a:extLst>
        </xdr:cNvPr>
        <xdr:cNvCxnSpPr/>
      </xdr:nvCxnSpPr>
      <xdr:spPr>
        <a:xfrm rot="10800000">
          <a:off x="3095626" y="9239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17</xdr:row>
      <xdr:rowOff>0</xdr:rowOff>
    </xdr:from>
    <xdr:to>
      <xdr:col>13</xdr:col>
      <xdr:colOff>9525</xdr:colOff>
      <xdr:row>17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1400-00000F000000}"/>
            </a:ext>
          </a:extLst>
        </xdr:cNvPr>
        <xdr:cNvCxnSpPr/>
      </xdr:nvCxnSpPr>
      <xdr:spPr>
        <a:xfrm rot="10800000">
          <a:off x="3095625" y="2943225"/>
          <a:ext cx="209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17</xdr:row>
      <xdr:rowOff>0</xdr:rowOff>
    </xdr:from>
    <xdr:to>
      <xdr:col>19</xdr:col>
      <xdr:colOff>0</xdr:colOff>
      <xdr:row>17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1400-000013000000}"/>
            </a:ext>
          </a:extLst>
        </xdr:cNvPr>
        <xdr:cNvCxnSpPr/>
      </xdr:nvCxnSpPr>
      <xdr:spPr>
        <a:xfrm>
          <a:off x="4724400" y="29432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17</xdr:row>
      <xdr:rowOff>0</xdr:rowOff>
    </xdr:from>
    <xdr:to>
      <xdr:col>18</xdr:col>
      <xdr:colOff>0</xdr:colOff>
      <xdr:row>23</xdr:row>
      <xdr:rowOff>9525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1400-000015000000}"/>
            </a:ext>
          </a:extLst>
        </xdr:cNvPr>
        <xdr:cNvCxnSpPr/>
      </xdr:nvCxnSpPr>
      <xdr:spPr>
        <a:xfrm rot="5400000">
          <a:off x="4400550" y="3467100"/>
          <a:ext cx="1047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23</xdr:row>
      <xdr:rowOff>19050</xdr:rowOff>
    </xdr:from>
    <xdr:to>
      <xdr:col>19</xdr:col>
      <xdr:colOff>0</xdr:colOff>
      <xdr:row>23</xdr:row>
      <xdr:rowOff>19050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1400-000017000000}"/>
            </a:ext>
          </a:extLst>
        </xdr:cNvPr>
        <xdr:cNvCxnSpPr/>
      </xdr:nvCxnSpPr>
      <xdr:spPr>
        <a:xfrm>
          <a:off x="4924425" y="4000500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</xdr:row>
      <xdr:rowOff>0</xdr:rowOff>
    </xdr:from>
    <xdr:to>
      <xdr:col>12</xdr:col>
      <xdr:colOff>0</xdr:colOff>
      <xdr:row>26</xdr:row>
      <xdr:rowOff>9525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1400-000019000000}"/>
            </a:ext>
          </a:extLst>
        </xdr:cNvPr>
        <xdr:cNvCxnSpPr/>
      </xdr:nvCxnSpPr>
      <xdr:spPr>
        <a:xfrm rot="5400000">
          <a:off x="1295400" y="2724150"/>
          <a:ext cx="3600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26</xdr:row>
      <xdr:rowOff>19050</xdr:rowOff>
    </xdr:from>
    <xdr:to>
      <xdr:col>25</xdr:col>
      <xdr:colOff>0</xdr:colOff>
      <xdr:row>26</xdr:row>
      <xdr:rowOff>19050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1400-00001B000000}"/>
            </a:ext>
          </a:extLst>
        </xdr:cNvPr>
        <xdr:cNvCxnSpPr/>
      </xdr:nvCxnSpPr>
      <xdr:spPr>
        <a:xfrm>
          <a:off x="3095625" y="4533900"/>
          <a:ext cx="3600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</xdr:colOff>
      <xdr:row>5</xdr:row>
      <xdr:rowOff>0</xdr:rowOff>
    </xdr:from>
    <xdr:to>
      <xdr:col>25</xdr:col>
      <xdr:colOff>1</xdr:colOff>
      <xdr:row>5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1400-00001D000000}"/>
            </a:ext>
          </a:extLst>
        </xdr:cNvPr>
        <xdr:cNvCxnSpPr/>
      </xdr:nvCxnSpPr>
      <xdr:spPr>
        <a:xfrm rot="10800000">
          <a:off x="6496051" y="9239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9525</xdr:colOff>
      <xdr:row>17</xdr:row>
      <xdr:rowOff>0</xdr:rowOff>
    </xdr:from>
    <xdr:to>
      <xdr:col>25</xdr:col>
      <xdr:colOff>9525</xdr:colOff>
      <xdr:row>17</xdr:row>
      <xdr:rowOff>0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1400-00001F000000}"/>
            </a:ext>
          </a:extLst>
        </xdr:cNvPr>
        <xdr:cNvCxnSpPr/>
      </xdr:nvCxnSpPr>
      <xdr:spPr>
        <a:xfrm>
          <a:off x="6305550" y="29432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</xdr:colOff>
      <xdr:row>4</xdr:row>
      <xdr:rowOff>171449</xdr:rowOff>
    </xdr:from>
    <xdr:to>
      <xdr:col>24</xdr:col>
      <xdr:colOff>1</xdr:colOff>
      <xdr:row>26</xdr:row>
      <xdr:rowOff>19049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00000000-0008-0000-1400-000023000000}"/>
            </a:ext>
          </a:extLst>
        </xdr:cNvPr>
        <xdr:cNvCxnSpPr/>
      </xdr:nvCxnSpPr>
      <xdr:spPr>
        <a:xfrm rot="5400000">
          <a:off x="4691063" y="2728912"/>
          <a:ext cx="3609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20</xdr:row>
      <xdr:rowOff>0</xdr:rowOff>
    </xdr:from>
    <xdr:to>
      <xdr:col>30</xdr:col>
      <xdr:colOff>171450</xdr:colOff>
      <xdr:row>20</xdr:row>
      <xdr:rowOff>0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00000000-0008-0000-1400-000025000000}"/>
            </a:ext>
          </a:extLst>
        </xdr:cNvPr>
        <xdr:cNvCxnSpPr/>
      </xdr:nvCxnSpPr>
      <xdr:spPr>
        <a:xfrm>
          <a:off x="8229600" y="3467100"/>
          <a:ext cx="171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14</xdr:row>
      <xdr:rowOff>0</xdr:rowOff>
    </xdr:from>
    <xdr:to>
      <xdr:col>31</xdr:col>
      <xdr:colOff>0</xdr:colOff>
      <xdr:row>14</xdr:row>
      <xdr:rowOff>0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00000000-0008-0000-1400-000027000000}"/>
            </a:ext>
          </a:extLst>
        </xdr:cNvPr>
        <xdr:cNvCxnSpPr/>
      </xdr:nvCxnSpPr>
      <xdr:spPr>
        <a:xfrm>
          <a:off x="8229600" y="2409825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28</xdr:row>
      <xdr:rowOff>9525</xdr:rowOff>
    </xdr:from>
    <xdr:to>
      <xdr:col>31</xdr:col>
      <xdr:colOff>0</xdr:colOff>
      <xdr:row>28</xdr:row>
      <xdr:rowOff>9525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00000000-0008-0000-1400-00002B000000}"/>
            </a:ext>
          </a:extLst>
        </xdr:cNvPr>
        <xdr:cNvCxnSpPr/>
      </xdr:nvCxnSpPr>
      <xdr:spPr>
        <a:xfrm>
          <a:off x="8229600" y="4867275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</xdr:colOff>
      <xdr:row>26</xdr:row>
      <xdr:rowOff>171449</xdr:rowOff>
    </xdr:from>
    <xdr:to>
      <xdr:col>27</xdr:col>
      <xdr:colOff>1</xdr:colOff>
      <xdr:row>30</xdr:row>
      <xdr:rowOff>9524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00000000-0008-0000-1400-000031000000}"/>
            </a:ext>
          </a:extLst>
        </xdr:cNvPr>
        <xdr:cNvCxnSpPr/>
      </xdr:nvCxnSpPr>
      <xdr:spPr>
        <a:xfrm rot="5400000">
          <a:off x="7015163" y="4948237"/>
          <a:ext cx="523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0</xdr:colOff>
      <xdr:row>25</xdr:row>
      <xdr:rowOff>0</xdr:rowOff>
    </xdr:from>
    <xdr:to>
      <xdr:col>29</xdr:col>
      <xdr:colOff>180975</xdr:colOff>
      <xdr:row>25</xdr:row>
      <xdr:rowOff>0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00000000-0008-0000-1400-000033000000}"/>
            </a:ext>
          </a:extLst>
        </xdr:cNvPr>
        <xdr:cNvCxnSpPr/>
      </xdr:nvCxnSpPr>
      <xdr:spPr>
        <a:xfrm>
          <a:off x="8039100" y="4343400"/>
          <a:ext cx="180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14</xdr:row>
      <xdr:rowOff>0</xdr:rowOff>
    </xdr:from>
    <xdr:to>
      <xdr:col>30</xdr:col>
      <xdr:colOff>0</xdr:colOff>
      <xdr:row>28</xdr:row>
      <xdr:rowOff>9525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id="{00000000-0008-0000-1400-000035000000}"/>
            </a:ext>
          </a:extLst>
        </xdr:cNvPr>
        <xdr:cNvCxnSpPr/>
      </xdr:nvCxnSpPr>
      <xdr:spPr>
        <a:xfrm rot="5400000">
          <a:off x="7000875" y="3638550"/>
          <a:ext cx="2457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190501</xdr:colOff>
      <xdr:row>3</xdr:row>
      <xdr:rowOff>76200</xdr:rowOff>
    </xdr:from>
    <xdr:to>
      <xdr:col>6</xdr:col>
      <xdr:colOff>190501</xdr:colOff>
      <xdr:row>3</xdr:row>
      <xdr:rowOff>76200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 rot="10800000">
          <a:off x="1571626" y="6572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11</xdr:row>
      <xdr:rowOff>9525</xdr:rowOff>
    </xdr:from>
    <xdr:to>
      <xdr:col>7</xdr:col>
      <xdr:colOff>1</xdr:colOff>
      <xdr:row>11</xdr:row>
      <xdr:rowOff>9525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CxnSpPr/>
      </xdr:nvCxnSpPr>
      <xdr:spPr>
        <a:xfrm rot="10800000">
          <a:off x="1581151" y="1924050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190500</xdr:colOff>
      <xdr:row>3</xdr:row>
      <xdr:rowOff>85725</xdr:rowOff>
    </xdr:from>
    <xdr:to>
      <xdr:col>5</xdr:col>
      <xdr:colOff>190500</xdr:colOff>
      <xdr:row>11</xdr:row>
      <xdr:rowOff>9525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CxnSpPr/>
      </xdr:nvCxnSpPr>
      <xdr:spPr>
        <a:xfrm rot="5400000">
          <a:off x="942975" y="1295400"/>
          <a:ext cx="1257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6</xdr:row>
      <xdr:rowOff>104775</xdr:rowOff>
    </xdr:from>
    <xdr:to>
      <xdr:col>5</xdr:col>
      <xdr:colOff>190500</xdr:colOff>
      <xdr:row>6</xdr:row>
      <xdr:rowOff>104775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CxnSpPr/>
      </xdr:nvCxnSpPr>
      <xdr:spPr>
        <a:xfrm rot="10800000">
          <a:off x="1381125" y="1181100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11</xdr:row>
      <xdr:rowOff>0</xdr:rowOff>
    </xdr:from>
    <xdr:to>
      <xdr:col>13</xdr:col>
      <xdr:colOff>0</xdr:colOff>
      <xdr:row>11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CxnSpPr/>
      </xdr:nvCxnSpPr>
      <xdr:spPr>
        <a:xfrm>
          <a:off x="2895600" y="19145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</xdr:colOff>
      <xdr:row>5</xdr:row>
      <xdr:rowOff>0</xdr:rowOff>
    </xdr:from>
    <xdr:to>
      <xdr:col>13</xdr:col>
      <xdr:colOff>1</xdr:colOff>
      <xdr:row>5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CxnSpPr/>
      </xdr:nvCxnSpPr>
      <xdr:spPr>
        <a:xfrm rot="10800000">
          <a:off x="3095626" y="9239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17</xdr:row>
      <xdr:rowOff>0</xdr:rowOff>
    </xdr:from>
    <xdr:to>
      <xdr:col>13</xdr:col>
      <xdr:colOff>9525</xdr:colOff>
      <xdr:row>17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CxnSpPr/>
      </xdr:nvCxnSpPr>
      <xdr:spPr>
        <a:xfrm rot="10800000">
          <a:off x="3095625" y="2943225"/>
          <a:ext cx="209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17</xdr:row>
      <xdr:rowOff>0</xdr:rowOff>
    </xdr:from>
    <xdr:to>
      <xdr:col>19</xdr:col>
      <xdr:colOff>0</xdr:colOff>
      <xdr:row>17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CxnSpPr/>
      </xdr:nvCxnSpPr>
      <xdr:spPr>
        <a:xfrm>
          <a:off x="4724400" y="29432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17</xdr:row>
      <xdr:rowOff>0</xdr:rowOff>
    </xdr:from>
    <xdr:to>
      <xdr:col>18</xdr:col>
      <xdr:colOff>0</xdr:colOff>
      <xdr:row>23</xdr:row>
      <xdr:rowOff>9525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CxnSpPr/>
      </xdr:nvCxnSpPr>
      <xdr:spPr>
        <a:xfrm rot="5400000">
          <a:off x="4400550" y="3467100"/>
          <a:ext cx="1047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23</xdr:row>
      <xdr:rowOff>19050</xdr:rowOff>
    </xdr:from>
    <xdr:to>
      <xdr:col>19</xdr:col>
      <xdr:colOff>0</xdr:colOff>
      <xdr:row>23</xdr:row>
      <xdr:rowOff>19050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CxnSpPr/>
      </xdr:nvCxnSpPr>
      <xdr:spPr>
        <a:xfrm>
          <a:off x="4924425" y="4000500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</xdr:row>
      <xdr:rowOff>0</xdr:rowOff>
    </xdr:from>
    <xdr:to>
      <xdr:col>12</xdr:col>
      <xdr:colOff>0</xdr:colOff>
      <xdr:row>26</xdr:row>
      <xdr:rowOff>9525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CxnSpPr/>
      </xdr:nvCxnSpPr>
      <xdr:spPr>
        <a:xfrm rot="5400000">
          <a:off x="1295400" y="2724150"/>
          <a:ext cx="3600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26</xdr:row>
      <xdr:rowOff>19050</xdr:rowOff>
    </xdr:from>
    <xdr:to>
      <xdr:col>25</xdr:col>
      <xdr:colOff>0</xdr:colOff>
      <xdr:row>26</xdr:row>
      <xdr:rowOff>19050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CxnSpPr/>
      </xdr:nvCxnSpPr>
      <xdr:spPr>
        <a:xfrm>
          <a:off x="3095625" y="4533900"/>
          <a:ext cx="3600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</xdr:colOff>
      <xdr:row>5</xdr:row>
      <xdr:rowOff>0</xdr:rowOff>
    </xdr:from>
    <xdr:to>
      <xdr:col>25</xdr:col>
      <xdr:colOff>1</xdr:colOff>
      <xdr:row>5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CxnSpPr/>
      </xdr:nvCxnSpPr>
      <xdr:spPr>
        <a:xfrm rot="10800000">
          <a:off x="6496051" y="9239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9525</xdr:colOff>
      <xdr:row>17</xdr:row>
      <xdr:rowOff>0</xdr:rowOff>
    </xdr:from>
    <xdr:to>
      <xdr:col>25</xdr:col>
      <xdr:colOff>9525</xdr:colOff>
      <xdr:row>17</xdr:row>
      <xdr:rowOff>0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CxnSpPr/>
      </xdr:nvCxnSpPr>
      <xdr:spPr>
        <a:xfrm>
          <a:off x="6305550" y="29432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</xdr:colOff>
      <xdr:row>4</xdr:row>
      <xdr:rowOff>171449</xdr:rowOff>
    </xdr:from>
    <xdr:to>
      <xdr:col>24</xdr:col>
      <xdr:colOff>1</xdr:colOff>
      <xdr:row>26</xdr:row>
      <xdr:rowOff>19049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CxnSpPr/>
      </xdr:nvCxnSpPr>
      <xdr:spPr>
        <a:xfrm rot="5400000">
          <a:off x="4691063" y="2728912"/>
          <a:ext cx="3609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20</xdr:row>
      <xdr:rowOff>0</xdr:rowOff>
    </xdr:from>
    <xdr:to>
      <xdr:col>30</xdr:col>
      <xdr:colOff>171450</xdr:colOff>
      <xdr:row>20</xdr:row>
      <xdr:rowOff>0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CxnSpPr/>
      </xdr:nvCxnSpPr>
      <xdr:spPr>
        <a:xfrm>
          <a:off x="8229600" y="3467100"/>
          <a:ext cx="171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14</xdr:row>
      <xdr:rowOff>0</xdr:rowOff>
    </xdr:from>
    <xdr:to>
      <xdr:col>31</xdr:col>
      <xdr:colOff>0</xdr:colOff>
      <xdr:row>14</xdr:row>
      <xdr:rowOff>0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CxnSpPr/>
      </xdr:nvCxnSpPr>
      <xdr:spPr>
        <a:xfrm>
          <a:off x="8229600" y="2409825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28</xdr:row>
      <xdr:rowOff>9525</xdr:rowOff>
    </xdr:from>
    <xdr:to>
      <xdr:col>31</xdr:col>
      <xdr:colOff>0</xdr:colOff>
      <xdr:row>28</xdr:row>
      <xdr:rowOff>9525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CxnSpPr/>
      </xdr:nvCxnSpPr>
      <xdr:spPr>
        <a:xfrm>
          <a:off x="8229600" y="4867275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</xdr:colOff>
      <xdr:row>26</xdr:row>
      <xdr:rowOff>171449</xdr:rowOff>
    </xdr:from>
    <xdr:to>
      <xdr:col>27</xdr:col>
      <xdr:colOff>1</xdr:colOff>
      <xdr:row>30</xdr:row>
      <xdr:rowOff>9524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CxnSpPr/>
      </xdr:nvCxnSpPr>
      <xdr:spPr>
        <a:xfrm rot="5400000">
          <a:off x="7015163" y="4948237"/>
          <a:ext cx="523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0</xdr:colOff>
      <xdr:row>25</xdr:row>
      <xdr:rowOff>0</xdr:rowOff>
    </xdr:from>
    <xdr:to>
      <xdr:col>29</xdr:col>
      <xdr:colOff>180975</xdr:colOff>
      <xdr:row>25</xdr:row>
      <xdr:rowOff>0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CxnSpPr/>
      </xdr:nvCxnSpPr>
      <xdr:spPr>
        <a:xfrm>
          <a:off x="8039100" y="4343400"/>
          <a:ext cx="180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14</xdr:row>
      <xdr:rowOff>0</xdr:rowOff>
    </xdr:from>
    <xdr:to>
      <xdr:col>30</xdr:col>
      <xdr:colOff>0</xdr:colOff>
      <xdr:row>28</xdr:row>
      <xdr:rowOff>9525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CxnSpPr/>
      </xdr:nvCxnSpPr>
      <xdr:spPr>
        <a:xfrm rot="5400000">
          <a:off x="7000875" y="3638550"/>
          <a:ext cx="2457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190501</xdr:colOff>
      <xdr:row>3</xdr:row>
      <xdr:rowOff>76200</xdr:rowOff>
    </xdr:from>
    <xdr:to>
      <xdr:col>6</xdr:col>
      <xdr:colOff>190501</xdr:colOff>
      <xdr:row>3</xdr:row>
      <xdr:rowOff>76200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CxnSpPr/>
      </xdr:nvCxnSpPr>
      <xdr:spPr>
        <a:xfrm rot="10800000">
          <a:off x="1571626" y="6572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11</xdr:row>
      <xdr:rowOff>9525</xdr:rowOff>
    </xdr:from>
    <xdr:to>
      <xdr:col>7</xdr:col>
      <xdr:colOff>1</xdr:colOff>
      <xdr:row>11</xdr:row>
      <xdr:rowOff>9525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CxnSpPr/>
      </xdr:nvCxnSpPr>
      <xdr:spPr>
        <a:xfrm rot="10800000">
          <a:off x="1581151" y="1924050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190500</xdr:colOff>
      <xdr:row>3</xdr:row>
      <xdr:rowOff>85725</xdr:rowOff>
    </xdr:from>
    <xdr:to>
      <xdr:col>5</xdr:col>
      <xdr:colOff>190500</xdr:colOff>
      <xdr:row>11</xdr:row>
      <xdr:rowOff>9525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CxnSpPr/>
      </xdr:nvCxnSpPr>
      <xdr:spPr>
        <a:xfrm rot="5400000">
          <a:off x="942975" y="1295400"/>
          <a:ext cx="1257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6</xdr:row>
      <xdr:rowOff>104775</xdr:rowOff>
    </xdr:from>
    <xdr:to>
      <xdr:col>5</xdr:col>
      <xdr:colOff>190500</xdr:colOff>
      <xdr:row>6</xdr:row>
      <xdr:rowOff>104775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CxnSpPr/>
      </xdr:nvCxnSpPr>
      <xdr:spPr>
        <a:xfrm rot="10800000">
          <a:off x="1381125" y="1181100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11</xdr:row>
      <xdr:rowOff>0</xdr:rowOff>
    </xdr:from>
    <xdr:to>
      <xdr:col>13</xdr:col>
      <xdr:colOff>0</xdr:colOff>
      <xdr:row>11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1500-00000B000000}"/>
            </a:ext>
          </a:extLst>
        </xdr:cNvPr>
        <xdr:cNvCxnSpPr/>
      </xdr:nvCxnSpPr>
      <xdr:spPr>
        <a:xfrm>
          <a:off x="2895600" y="19145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</xdr:colOff>
      <xdr:row>5</xdr:row>
      <xdr:rowOff>0</xdr:rowOff>
    </xdr:from>
    <xdr:to>
      <xdr:col>13</xdr:col>
      <xdr:colOff>1</xdr:colOff>
      <xdr:row>5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1500-00000D000000}"/>
            </a:ext>
          </a:extLst>
        </xdr:cNvPr>
        <xdr:cNvCxnSpPr/>
      </xdr:nvCxnSpPr>
      <xdr:spPr>
        <a:xfrm rot="10800000">
          <a:off x="3095626" y="9239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17</xdr:row>
      <xdr:rowOff>0</xdr:rowOff>
    </xdr:from>
    <xdr:to>
      <xdr:col>13</xdr:col>
      <xdr:colOff>9525</xdr:colOff>
      <xdr:row>17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1500-00000F000000}"/>
            </a:ext>
          </a:extLst>
        </xdr:cNvPr>
        <xdr:cNvCxnSpPr/>
      </xdr:nvCxnSpPr>
      <xdr:spPr>
        <a:xfrm rot="10800000">
          <a:off x="3095625" y="2943225"/>
          <a:ext cx="209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17</xdr:row>
      <xdr:rowOff>0</xdr:rowOff>
    </xdr:from>
    <xdr:to>
      <xdr:col>19</xdr:col>
      <xdr:colOff>0</xdr:colOff>
      <xdr:row>17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1500-000013000000}"/>
            </a:ext>
          </a:extLst>
        </xdr:cNvPr>
        <xdr:cNvCxnSpPr/>
      </xdr:nvCxnSpPr>
      <xdr:spPr>
        <a:xfrm>
          <a:off x="4724400" y="29432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17</xdr:row>
      <xdr:rowOff>0</xdr:rowOff>
    </xdr:from>
    <xdr:to>
      <xdr:col>18</xdr:col>
      <xdr:colOff>0</xdr:colOff>
      <xdr:row>23</xdr:row>
      <xdr:rowOff>9525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1500-000015000000}"/>
            </a:ext>
          </a:extLst>
        </xdr:cNvPr>
        <xdr:cNvCxnSpPr/>
      </xdr:nvCxnSpPr>
      <xdr:spPr>
        <a:xfrm rot="5400000">
          <a:off x="4400550" y="3467100"/>
          <a:ext cx="1047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23</xdr:row>
      <xdr:rowOff>19050</xdr:rowOff>
    </xdr:from>
    <xdr:to>
      <xdr:col>19</xdr:col>
      <xdr:colOff>0</xdr:colOff>
      <xdr:row>23</xdr:row>
      <xdr:rowOff>19050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1500-000017000000}"/>
            </a:ext>
          </a:extLst>
        </xdr:cNvPr>
        <xdr:cNvCxnSpPr/>
      </xdr:nvCxnSpPr>
      <xdr:spPr>
        <a:xfrm>
          <a:off x="4924425" y="4000500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</xdr:row>
      <xdr:rowOff>0</xdr:rowOff>
    </xdr:from>
    <xdr:to>
      <xdr:col>12</xdr:col>
      <xdr:colOff>0</xdr:colOff>
      <xdr:row>26</xdr:row>
      <xdr:rowOff>9525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1500-000019000000}"/>
            </a:ext>
          </a:extLst>
        </xdr:cNvPr>
        <xdr:cNvCxnSpPr/>
      </xdr:nvCxnSpPr>
      <xdr:spPr>
        <a:xfrm rot="5400000">
          <a:off x="1295400" y="2724150"/>
          <a:ext cx="3600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26</xdr:row>
      <xdr:rowOff>19050</xdr:rowOff>
    </xdr:from>
    <xdr:to>
      <xdr:col>25</xdr:col>
      <xdr:colOff>0</xdr:colOff>
      <xdr:row>26</xdr:row>
      <xdr:rowOff>19050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1500-00001B000000}"/>
            </a:ext>
          </a:extLst>
        </xdr:cNvPr>
        <xdr:cNvCxnSpPr/>
      </xdr:nvCxnSpPr>
      <xdr:spPr>
        <a:xfrm>
          <a:off x="3095625" y="4533900"/>
          <a:ext cx="3600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</xdr:colOff>
      <xdr:row>5</xdr:row>
      <xdr:rowOff>0</xdr:rowOff>
    </xdr:from>
    <xdr:to>
      <xdr:col>25</xdr:col>
      <xdr:colOff>1</xdr:colOff>
      <xdr:row>5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1500-00001D000000}"/>
            </a:ext>
          </a:extLst>
        </xdr:cNvPr>
        <xdr:cNvCxnSpPr/>
      </xdr:nvCxnSpPr>
      <xdr:spPr>
        <a:xfrm rot="10800000">
          <a:off x="6496051" y="9239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9525</xdr:colOff>
      <xdr:row>17</xdr:row>
      <xdr:rowOff>0</xdr:rowOff>
    </xdr:from>
    <xdr:to>
      <xdr:col>25</xdr:col>
      <xdr:colOff>9525</xdr:colOff>
      <xdr:row>17</xdr:row>
      <xdr:rowOff>0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1500-00001F000000}"/>
            </a:ext>
          </a:extLst>
        </xdr:cNvPr>
        <xdr:cNvCxnSpPr/>
      </xdr:nvCxnSpPr>
      <xdr:spPr>
        <a:xfrm>
          <a:off x="6305550" y="29432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</xdr:colOff>
      <xdr:row>4</xdr:row>
      <xdr:rowOff>171449</xdr:rowOff>
    </xdr:from>
    <xdr:to>
      <xdr:col>24</xdr:col>
      <xdr:colOff>1</xdr:colOff>
      <xdr:row>26</xdr:row>
      <xdr:rowOff>19049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00000000-0008-0000-1500-000023000000}"/>
            </a:ext>
          </a:extLst>
        </xdr:cNvPr>
        <xdr:cNvCxnSpPr/>
      </xdr:nvCxnSpPr>
      <xdr:spPr>
        <a:xfrm rot="5400000">
          <a:off x="4691063" y="2728912"/>
          <a:ext cx="3609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20</xdr:row>
      <xdr:rowOff>0</xdr:rowOff>
    </xdr:from>
    <xdr:to>
      <xdr:col>30</xdr:col>
      <xdr:colOff>171450</xdr:colOff>
      <xdr:row>20</xdr:row>
      <xdr:rowOff>0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00000000-0008-0000-1500-000025000000}"/>
            </a:ext>
          </a:extLst>
        </xdr:cNvPr>
        <xdr:cNvCxnSpPr/>
      </xdr:nvCxnSpPr>
      <xdr:spPr>
        <a:xfrm>
          <a:off x="8229600" y="3467100"/>
          <a:ext cx="171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14</xdr:row>
      <xdr:rowOff>0</xdr:rowOff>
    </xdr:from>
    <xdr:to>
      <xdr:col>31</xdr:col>
      <xdr:colOff>0</xdr:colOff>
      <xdr:row>14</xdr:row>
      <xdr:rowOff>0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00000000-0008-0000-1500-000027000000}"/>
            </a:ext>
          </a:extLst>
        </xdr:cNvPr>
        <xdr:cNvCxnSpPr/>
      </xdr:nvCxnSpPr>
      <xdr:spPr>
        <a:xfrm>
          <a:off x="8229600" y="2409825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28</xdr:row>
      <xdr:rowOff>9525</xdr:rowOff>
    </xdr:from>
    <xdr:to>
      <xdr:col>31</xdr:col>
      <xdr:colOff>0</xdr:colOff>
      <xdr:row>28</xdr:row>
      <xdr:rowOff>9525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00000000-0008-0000-1500-00002B000000}"/>
            </a:ext>
          </a:extLst>
        </xdr:cNvPr>
        <xdr:cNvCxnSpPr/>
      </xdr:nvCxnSpPr>
      <xdr:spPr>
        <a:xfrm>
          <a:off x="8229600" y="4867275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</xdr:colOff>
      <xdr:row>26</xdr:row>
      <xdr:rowOff>171449</xdr:rowOff>
    </xdr:from>
    <xdr:to>
      <xdr:col>27</xdr:col>
      <xdr:colOff>1</xdr:colOff>
      <xdr:row>30</xdr:row>
      <xdr:rowOff>9524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00000000-0008-0000-1500-000031000000}"/>
            </a:ext>
          </a:extLst>
        </xdr:cNvPr>
        <xdr:cNvCxnSpPr/>
      </xdr:nvCxnSpPr>
      <xdr:spPr>
        <a:xfrm rot="5400000">
          <a:off x="7015163" y="4948237"/>
          <a:ext cx="523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0</xdr:colOff>
      <xdr:row>25</xdr:row>
      <xdr:rowOff>0</xdr:rowOff>
    </xdr:from>
    <xdr:to>
      <xdr:col>29</xdr:col>
      <xdr:colOff>180975</xdr:colOff>
      <xdr:row>25</xdr:row>
      <xdr:rowOff>0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00000000-0008-0000-1500-000033000000}"/>
            </a:ext>
          </a:extLst>
        </xdr:cNvPr>
        <xdr:cNvCxnSpPr/>
      </xdr:nvCxnSpPr>
      <xdr:spPr>
        <a:xfrm>
          <a:off x="8039100" y="4343400"/>
          <a:ext cx="180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14</xdr:row>
      <xdr:rowOff>0</xdr:rowOff>
    </xdr:from>
    <xdr:to>
      <xdr:col>30</xdr:col>
      <xdr:colOff>0</xdr:colOff>
      <xdr:row>28</xdr:row>
      <xdr:rowOff>9525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id="{00000000-0008-0000-1500-000035000000}"/>
            </a:ext>
          </a:extLst>
        </xdr:cNvPr>
        <xdr:cNvCxnSpPr/>
      </xdr:nvCxnSpPr>
      <xdr:spPr>
        <a:xfrm rot="5400000">
          <a:off x="7000875" y="3638550"/>
          <a:ext cx="2457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190501</xdr:colOff>
      <xdr:row>3</xdr:row>
      <xdr:rowOff>76200</xdr:rowOff>
    </xdr:from>
    <xdr:to>
      <xdr:col>6</xdr:col>
      <xdr:colOff>190501</xdr:colOff>
      <xdr:row>3</xdr:row>
      <xdr:rowOff>76200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CxnSpPr/>
      </xdr:nvCxnSpPr>
      <xdr:spPr>
        <a:xfrm rot="10800000">
          <a:off x="1571626" y="6572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11</xdr:row>
      <xdr:rowOff>9525</xdr:rowOff>
    </xdr:from>
    <xdr:to>
      <xdr:col>7</xdr:col>
      <xdr:colOff>1</xdr:colOff>
      <xdr:row>11</xdr:row>
      <xdr:rowOff>9525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CxnSpPr/>
      </xdr:nvCxnSpPr>
      <xdr:spPr>
        <a:xfrm rot="10800000">
          <a:off x="1581151" y="1924050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190500</xdr:colOff>
      <xdr:row>3</xdr:row>
      <xdr:rowOff>85725</xdr:rowOff>
    </xdr:from>
    <xdr:to>
      <xdr:col>5</xdr:col>
      <xdr:colOff>190500</xdr:colOff>
      <xdr:row>11</xdr:row>
      <xdr:rowOff>9525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CxnSpPr/>
      </xdr:nvCxnSpPr>
      <xdr:spPr>
        <a:xfrm rot="5400000">
          <a:off x="942975" y="1295400"/>
          <a:ext cx="1257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6</xdr:row>
      <xdr:rowOff>104775</xdr:rowOff>
    </xdr:from>
    <xdr:to>
      <xdr:col>5</xdr:col>
      <xdr:colOff>190500</xdr:colOff>
      <xdr:row>6</xdr:row>
      <xdr:rowOff>104775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CxnSpPr/>
      </xdr:nvCxnSpPr>
      <xdr:spPr>
        <a:xfrm rot="10800000">
          <a:off x="1381125" y="1181100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11</xdr:row>
      <xdr:rowOff>0</xdr:rowOff>
    </xdr:from>
    <xdr:to>
      <xdr:col>13</xdr:col>
      <xdr:colOff>0</xdr:colOff>
      <xdr:row>11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CxnSpPr/>
      </xdr:nvCxnSpPr>
      <xdr:spPr>
        <a:xfrm>
          <a:off x="2895600" y="19145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</xdr:colOff>
      <xdr:row>5</xdr:row>
      <xdr:rowOff>0</xdr:rowOff>
    </xdr:from>
    <xdr:to>
      <xdr:col>13</xdr:col>
      <xdr:colOff>1</xdr:colOff>
      <xdr:row>5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CxnSpPr/>
      </xdr:nvCxnSpPr>
      <xdr:spPr>
        <a:xfrm rot="10800000">
          <a:off x="3095626" y="9239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17</xdr:row>
      <xdr:rowOff>0</xdr:rowOff>
    </xdr:from>
    <xdr:to>
      <xdr:col>13</xdr:col>
      <xdr:colOff>9525</xdr:colOff>
      <xdr:row>17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CxnSpPr/>
      </xdr:nvCxnSpPr>
      <xdr:spPr>
        <a:xfrm rot="10800000">
          <a:off x="3095625" y="2943225"/>
          <a:ext cx="209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17</xdr:row>
      <xdr:rowOff>0</xdr:rowOff>
    </xdr:from>
    <xdr:to>
      <xdr:col>19</xdr:col>
      <xdr:colOff>0</xdr:colOff>
      <xdr:row>17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CxnSpPr/>
      </xdr:nvCxnSpPr>
      <xdr:spPr>
        <a:xfrm>
          <a:off x="4724400" y="29432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17</xdr:row>
      <xdr:rowOff>0</xdr:rowOff>
    </xdr:from>
    <xdr:to>
      <xdr:col>18</xdr:col>
      <xdr:colOff>0</xdr:colOff>
      <xdr:row>23</xdr:row>
      <xdr:rowOff>9525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CxnSpPr/>
      </xdr:nvCxnSpPr>
      <xdr:spPr>
        <a:xfrm rot="5400000">
          <a:off x="4400550" y="3467100"/>
          <a:ext cx="1047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23</xdr:row>
      <xdr:rowOff>19050</xdr:rowOff>
    </xdr:from>
    <xdr:to>
      <xdr:col>19</xdr:col>
      <xdr:colOff>0</xdr:colOff>
      <xdr:row>23</xdr:row>
      <xdr:rowOff>19050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CxnSpPr/>
      </xdr:nvCxnSpPr>
      <xdr:spPr>
        <a:xfrm>
          <a:off x="4924425" y="4000500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</xdr:row>
      <xdr:rowOff>0</xdr:rowOff>
    </xdr:from>
    <xdr:to>
      <xdr:col>12</xdr:col>
      <xdr:colOff>0</xdr:colOff>
      <xdr:row>26</xdr:row>
      <xdr:rowOff>9525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CxnSpPr/>
      </xdr:nvCxnSpPr>
      <xdr:spPr>
        <a:xfrm rot="5400000">
          <a:off x="1295400" y="2724150"/>
          <a:ext cx="3600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26</xdr:row>
      <xdr:rowOff>19050</xdr:rowOff>
    </xdr:from>
    <xdr:to>
      <xdr:col>25</xdr:col>
      <xdr:colOff>0</xdr:colOff>
      <xdr:row>26</xdr:row>
      <xdr:rowOff>19050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CxnSpPr/>
      </xdr:nvCxnSpPr>
      <xdr:spPr>
        <a:xfrm>
          <a:off x="3095625" y="4533900"/>
          <a:ext cx="3600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</xdr:colOff>
      <xdr:row>5</xdr:row>
      <xdr:rowOff>0</xdr:rowOff>
    </xdr:from>
    <xdr:to>
      <xdr:col>25</xdr:col>
      <xdr:colOff>1</xdr:colOff>
      <xdr:row>5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CxnSpPr/>
      </xdr:nvCxnSpPr>
      <xdr:spPr>
        <a:xfrm rot="10800000">
          <a:off x="6496051" y="9239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9525</xdr:colOff>
      <xdr:row>17</xdr:row>
      <xdr:rowOff>0</xdr:rowOff>
    </xdr:from>
    <xdr:to>
      <xdr:col>25</xdr:col>
      <xdr:colOff>9525</xdr:colOff>
      <xdr:row>17</xdr:row>
      <xdr:rowOff>0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CxnSpPr/>
      </xdr:nvCxnSpPr>
      <xdr:spPr>
        <a:xfrm>
          <a:off x="6305550" y="29432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</xdr:colOff>
      <xdr:row>4</xdr:row>
      <xdr:rowOff>171449</xdr:rowOff>
    </xdr:from>
    <xdr:to>
      <xdr:col>24</xdr:col>
      <xdr:colOff>1</xdr:colOff>
      <xdr:row>26</xdr:row>
      <xdr:rowOff>19049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CxnSpPr/>
      </xdr:nvCxnSpPr>
      <xdr:spPr>
        <a:xfrm rot="5400000">
          <a:off x="4691063" y="2728912"/>
          <a:ext cx="3609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20</xdr:row>
      <xdr:rowOff>0</xdr:rowOff>
    </xdr:from>
    <xdr:to>
      <xdr:col>30</xdr:col>
      <xdr:colOff>171450</xdr:colOff>
      <xdr:row>20</xdr:row>
      <xdr:rowOff>0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CxnSpPr/>
      </xdr:nvCxnSpPr>
      <xdr:spPr>
        <a:xfrm>
          <a:off x="8229600" y="3467100"/>
          <a:ext cx="171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14</xdr:row>
      <xdr:rowOff>0</xdr:rowOff>
    </xdr:from>
    <xdr:to>
      <xdr:col>31</xdr:col>
      <xdr:colOff>0</xdr:colOff>
      <xdr:row>14</xdr:row>
      <xdr:rowOff>0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CxnSpPr/>
      </xdr:nvCxnSpPr>
      <xdr:spPr>
        <a:xfrm>
          <a:off x="8229600" y="2409825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28</xdr:row>
      <xdr:rowOff>9525</xdr:rowOff>
    </xdr:from>
    <xdr:to>
      <xdr:col>31</xdr:col>
      <xdr:colOff>0</xdr:colOff>
      <xdr:row>28</xdr:row>
      <xdr:rowOff>9525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CxnSpPr/>
      </xdr:nvCxnSpPr>
      <xdr:spPr>
        <a:xfrm>
          <a:off x="8229600" y="4867275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</xdr:colOff>
      <xdr:row>26</xdr:row>
      <xdr:rowOff>171449</xdr:rowOff>
    </xdr:from>
    <xdr:to>
      <xdr:col>27</xdr:col>
      <xdr:colOff>1</xdr:colOff>
      <xdr:row>30</xdr:row>
      <xdr:rowOff>9524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CxnSpPr/>
      </xdr:nvCxnSpPr>
      <xdr:spPr>
        <a:xfrm rot="5400000">
          <a:off x="7015163" y="4948237"/>
          <a:ext cx="523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0</xdr:colOff>
      <xdr:row>25</xdr:row>
      <xdr:rowOff>0</xdr:rowOff>
    </xdr:from>
    <xdr:to>
      <xdr:col>29</xdr:col>
      <xdr:colOff>180975</xdr:colOff>
      <xdr:row>25</xdr:row>
      <xdr:rowOff>0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CxnSpPr/>
      </xdr:nvCxnSpPr>
      <xdr:spPr>
        <a:xfrm>
          <a:off x="8039100" y="4343400"/>
          <a:ext cx="180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14</xdr:row>
      <xdr:rowOff>0</xdr:rowOff>
    </xdr:from>
    <xdr:to>
      <xdr:col>30</xdr:col>
      <xdr:colOff>0</xdr:colOff>
      <xdr:row>28</xdr:row>
      <xdr:rowOff>9525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CxnSpPr/>
      </xdr:nvCxnSpPr>
      <xdr:spPr>
        <a:xfrm rot="5400000">
          <a:off x="7000875" y="3638550"/>
          <a:ext cx="2457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190501</xdr:colOff>
      <xdr:row>3</xdr:row>
      <xdr:rowOff>76200</xdr:rowOff>
    </xdr:from>
    <xdr:to>
      <xdr:col>6</xdr:col>
      <xdr:colOff>190501</xdr:colOff>
      <xdr:row>3</xdr:row>
      <xdr:rowOff>76200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CxnSpPr/>
      </xdr:nvCxnSpPr>
      <xdr:spPr>
        <a:xfrm rot="10800000">
          <a:off x="1571626" y="6572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11</xdr:row>
      <xdr:rowOff>9525</xdr:rowOff>
    </xdr:from>
    <xdr:to>
      <xdr:col>7</xdr:col>
      <xdr:colOff>1</xdr:colOff>
      <xdr:row>11</xdr:row>
      <xdr:rowOff>9525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CxnSpPr/>
      </xdr:nvCxnSpPr>
      <xdr:spPr>
        <a:xfrm rot="10800000">
          <a:off x="1581151" y="1924050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190500</xdr:colOff>
      <xdr:row>3</xdr:row>
      <xdr:rowOff>85725</xdr:rowOff>
    </xdr:from>
    <xdr:to>
      <xdr:col>5</xdr:col>
      <xdr:colOff>190500</xdr:colOff>
      <xdr:row>11</xdr:row>
      <xdr:rowOff>9525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CxnSpPr/>
      </xdr:nvCxnSpPr>
      <xdr:spPr>
        <a:xfrm rot="5400000">
          <a:off x="942975" y="1295400"/>
          <a:ext cx="1257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6</xdr:row>
      <xdr:rowOff>104775</xdr:rowOff>
    </xdr:from>
    <xdr:to>
      <xdr:col>5</xdr:col>
      <xdr:colOff>190500</xdr:colOff>
      <xdr:row>6</xdr:row>
      <xdr:rowOff>104775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CxnSpPr/>
      </xdr:nvCxnSpPr>
      <xdr:spPr>
        <a:xfrm rot="10800000">
          <a:off x="1381125" y="1181100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11</xdr:row>
      <xdr:rowOff>0</xdr:rowOff>
    </xdr:from>
    <xdr:to>
      <xdr:col>13</xdr:col>
      <xdr:colOff>0</xdr:colOff>
      <xdr:row>11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CxnSpPr/>
      </xdr:nvCxnSpPr>
      <xdr:spPr>
        <a:xfrm>
          <a:off x="2895600" y="19145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</xdr:colOff>
      <xdr:row>5</xdr:row>
      <xdr:rowOff>0</xdr:rowOff>
    </xdr:from>
    <xdr:to>
      <xdr:col>13</xdr:col>
      <xdr:colOff>1</xdr:colOff>
      <xdr:row>5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CxnSpPr/>
      </xdr:nvCxnSpPr>
      <xdr:spPr>
        <a:xfrm rot="10800000">
          <a:off x="3095626" y="9239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17</xdr:row>
      <xdr:rowOff>0</xdr:rowOff>
    </xdr:from>
    <xdr:to>
      <xdr:col>13</xdr:col>
      <xdr:colOff>9525</xdr:colOff>
      <xdr:row>17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CxnSpPr/>
      </xdr:nvCxnSpPr>
      <xdr:spPr>
        <a:xfrm rot="10800000">
          <a:off x="3095625" y="2943225"/>
          <a:ext cx="209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17</xdr:row>
      <xdr:rowOff>0</xdr:rowOff>
    </xdr:from>
    <xdr:to>
      <xdr:col>19</xdr:col>
      <xdr:colOff>0</xdr:colOff>
      <xdr:row>17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CxnSpPr/>
      </xdr:nvCxnSpPr>
      <xdr:spPr>
        <a:xfrm>
          <a:off x="4724400" y="29432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17</xdr:row>
      <xdr:rowOff>0</xdr:rowOff>
    </xdr:from>
    <xdr:to>
      <xdr:col>18</xdr:col>
      <xdr:colOff>0</xdr:colOff>
      <xdr:row>23</xdr:row>
      <xdr:rowOff>9525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CxnSpPr/>
      </xdr:nvCxnSpPr>
      <xdr:spPr>
        <a:xfrm rot="5400000">
          <a:off x="4400550" y="3467100"/>
          <a:ext cx="1047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23</xdr:row>
      <xdr:rowOff>19050</xdr:rowOff>
    </xdr:from>
    <xdr:to>
      <xdr:col>19</xdr:col>
      <xdr:colOff>0</xdr:colOff>
      <xdr:row>23</xdr:row>
      <xdr:rowOff>19050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CxnSpPr/>
      </xdr:nvCxnSpPr>
      <xdr:spPr>
        <a:xfrm>
          <a:off x="4924425" y="4000500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</xdr:row>
      <xdr:rowOff>0</xdr:rowOff>
    </xdr:from>
    <xdr:to>
      <xdr:col>12</xdr:col>
      <xdr:colOff>0</xdr:colOff>
      <xdr:row>26</xdr:row>
      <xdr:rowOff>9525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CxnSpPr/>
      </xdr:nvCxnSpPr>
      <xdr:spPr>
        <a:xfrm rot="5400000">
          <a:off x="1295400" y="2724150"/>
          <a:ext cx="3600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26</xdr:row>
      <xdr:rowOff>19050</xdr:rowOff>
    </xdr:from>
    <xdr:to>
      <xdr:col>25</xdr:col>
      <xdr:colOff>0</xdr:colOff>
      <xdr:row>26</xdr:row>
      <xdr:rowOff>19050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CxnSpPr/>
      </xdr:nvCxnSpPr>
      <xdr:spPr>
        <a:xfrm>
          <a:off x="3095625" y="4533900"/>
          <a:ext cx="3600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</xdr:colOff>
      <xdr:row>5</xdr:row>
      <xdr:rowOff>0</xdr:rowOff>
    </xdr:from>
    <xdr:to>
      <xdr:col>25</xdr:col>
      <xdr:colOff>1</xdr:colOff>
      <xdr:row>5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CxnSpPr/>
      </xdr:nvCxnSpPr>
      <xdr:spPr>
        <a:xfrm rot="10800000">
          <a:off x="6496051" y="9239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9525</xdr:colOff>
      <xdr:row>17</xdr:row>
      <xdr:rowOff>0</xdr:rowOff>
    </xdr:from>
    <xdr:to>
      <xdr:col>25</xdr:col>
      <xdr:colOff>9525</xdr:colOff>
      <xdr:row>17</xdr:row>
      <xdr:rowOff>0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CxnSpPr/>
      </xdr:nvCxnSpPr>
      <xdr:spPr>
        <a:xfrm>
          <a:off x="6305550" y="29432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</xdr:colOff>
      <xdr:row>4</xdr:row>
      <xdr:rowOff>171449</xdr:rowOff>
    </xdr:from>
    <xdr:to>
      <xdr:col>24</xdr:col>
      <xdr:colOff>1</xdr:colOff>
      <xdr:row>26</xdr:row>
      <xdr:rowOff>19049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CxnSpPr/>
      </xdr:nvCxnSpPr>
      <xdr:spPr>
        <a:xfrm rot="5400000">
          <a:off x="4691063" y="2728912"/>
          <a:ext cx="3609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20</xdr:row>
      <xdr:rowOff>0</xdr:rowOff>
    </xdr:from>
    <xdr:to>
      <xdr:col>30</xdr:col>
      <xdr:colOff>171450</xdr:colOff>
      <xdr:row>20</xdr:row>
      <xdr:rowOff>0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CxnSpPr/>
      </xdr:nvCxnSpPr>
      <xdr:spPr>
        <a:xfrm>
          <a:off x="8229600" y="3467100"/>
          <a:ext cx="171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14</xdr:row>
      <xdr:rowOff>0</xdr:rowOff>
    </xdr:from>
    <xdr:to>
      <xdr:col>31</xdr:col>
      <xdr:colOff>0</xdr:colOff>
      <xdr:row>14</xdr:row>
      <xdr:rowOff>0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CxnSpPr/>
      </xdr:nvCxnSpPr>
      <xdr:spPr>
        <a:xfrm>
          <a:off x="8229600" y="2409825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28</xdr:row>
      <xdr:rowOff>9525</xdr:rowOff>
    </xdr:from>
    <xdr:to>
      <xdr:col>31</xdr:col>
      <xdr:colOff>0</xdr:colOff>
      <xdr:row>28</xdr:row>
      <xdr:rowOff>9525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CxnSpPr/>
      </xdr:nvCxnSpPr>
      <xdr:spPr>
        <a:xfrm>
          <a:off x="8229600" y="4867275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</xdr:colOff>
      <xdr:row>26</xdr:row>
      <xdr:rowOff>171449</xdr:rowOff>
    </xdr:from>
    <xdr:to>
      <xdr:col>27</xdr:col>
      <xdr:colOff>1</xdr:colOff>
      <xdr:row>30</xdr:row>
      <xdr:rowOff>9524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CxnSpPr/>
      </xdr:nvCxnSpPr>
      <xdr:spPr>
        <a:xfrm rot="5400000">
          <a:off x="7015163" y="4948237"/>
          <a:ext cx="523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0</xdr:colOff>
      <xdr:row>25</xdr:row>
      <xdr:rowOff>0</xdr:rowOff>
    </xdr:from>
    <xdr:to>
      <xdr:col>29</xdr:col>
      <xdr:colOff>180975</xdr:colOff>
      <xdr:row>25</xdr:row>
      <xdr:rowOff>0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CxnSpPr/>
      </xdr:nvCxnSpPr>
      <xdr:spPr>
        <a:xfrm>
          <a:off x="8039100" y="4343400"/>
          <a:ext cx="180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14</xdr:row>
      <xdr:rowOff>0</xdr:rowOff>
    </xdr:from>
    <xdr:to>
      <xdr:col>30</xdr:col>
      <xdr:colOff>0</xdr:colOff>
      <xdr:row>28</xdr:row>
      <xdr:rowOff>9525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CxnSpPr/>
      </xdr:nvCxnSpPr>
      <xdr:spPr>
        <a:xfrm rot="5400000">
          <a:off x="7000875" y="3638550"/>
          <a:ext cx="2457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190501</xdr:colOff>
      <xdr:row>3</xdr:row>
      <xdr:rowOff>76200</xdr:rowOff>
    </xdr:from>
    <xdr:to>
      <xdr:col>6</xdr:col>
      <xdr:colOff>190501</xdr:colOff>
      <xdr:row>3</xdr:row>
      <xdr:rowOff>76200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CxnSpPr/>
      </xdr:nvCxnSpPr>
      <xdr:spPr>
        <a:xfrm rot="10800000">
          <a:off x="1571626" y="6572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11</xdr:row>
      <xdr:rowOff>9525</xdr:rowOff>
    </xdr:from>
    <xdr:to>
      <xdr:col>7</xdr:col>
      <xdr:colOff>1</xdr:colOff>
      <xdr:row>11</xdr:row>
      <xdr:rowOff>9525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CxnSpPr/>
      </xdr:nvCxnSpPr>
      <xdr:spPr>
        <a:xfrm rot="10800000">
          <a:off x="1581151" y="1924050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190500</xdr:colOff>
      <xdr:row>3</xdr:row>
      <xdr:rowOff>85725</xdr:rowOff>
    </xdr:from>
    <xdr:to>
      <xdr:col>5</xdr:col>
      <xdr:colOff>190500</xdr:colOff>
      <xdr:row>11</xdr:row>
      <xdr:rowOff>9525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CxnSpPr/>
      </xdr:nvCxnSpPr>
      <xdr:spPr>
        <a:xfrm rot="5400000">
          <a:off x="942975" y="1295400"/>
          <a:ext cx="1257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6</xdr:row>
      <xdr:rowOff>104775</xdr:rowOff>
    </xdr:from>
    <xdr:to>
      <xdr:col>5</xdr:col>
      <xdr:colOff>190500</xdr:colOff>
      <xdr:row>6</xdr:row>
      <xdr:rowOff>104775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CxnSpPr/>
      </xdr:nvCxnSpPr>
      <xdr:spPr>
        <a:xfrm rot="10800000">
          <a:off x="1381125" y="1181100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11</xdr:row>
      <xdr:rowOff>0</xdr:rowOff>
    </xdr:from>
    <xdr:to>
      <xdr:col>13</xdr:col>
      <xdr:colOff>0</xdr:colOff>
      <xdr:row>11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CxnSpPr/>
      </xdr:nvCxnSpPr>
      <xdr:spPr>
        <a:xfrm>
          <a:off x="2895600" y="19145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</xdr:colOff>
      <xdr:row>5</xdr:row>
      <xdr:rowOff>0</xdr:rowOff>
    </xdr:from>
    <xdr:to>
      <xdr:col>13</xdr:col>
      <xdr:colOff>1</xdr:colOff>
      <xdr:row>5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CxnSpPr/>
      </xdr:nvCxnSpPr>
      <xdr:spPr>
        <a:xfrm rot="10800000">
          <a:off x="3095626" y="9239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17</xdr:row>
      <xdr:rowOff>0</xdr:rowOff>
    </xdr:from>
    <xdr:to>
      <xdr:col>13</xdr:col>
      <xdr:colOff>9525</xdr:colOff>
      <xdr:row>17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CxnSpPr/>
      </xdr:nvCxnSpPr>
      <xdr:spPr>
        <a:xfrm rot="10800000">
          <a:off x="3095625" y="2943225"/>
          <a:ext cx="209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17</xdr:row>
      <xdr:rowOff>0</xdr:rowOff>
    </xdr:from>
    <xdr:to>
      <xdr:col>19</xdr:col>
      <xdr:colOff>0</xdr:colOff>
      <xdr:row>17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CxnSpPr/>
      </xdr:nvCxnSpPr>
      <xdr:spPr>
        <a:xfrm>
          <a:off x="4724400" y="29432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17</xdr:row>
      <xdr:rowOff>0</xdr:rowOff>
    </xdr:from>
    <xdr:to>
      <xdr:col>18</xdr:col>
      <xdr:colOff>0</xdr:colOff>
      <xdr:row>23</xdr:row>
      <xdr:rowOff>9525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CxnSpPr/>
      </xdr:nvCxnSpPr>
      <xdr:spPr>
        <a:xfrm rot="5400000">
          <a:off x="4400550" y="3467100"/>
          <a:ext cx="1047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23</xdr:row>
      <xdr:rowOff>19050</xdr:rowOff>
    </xdr:from>
    <xdr:to>
      <xdr:col>19</xdr:col>
      <xdr:colOff>0</xdr:colOff>
      <xdr:row>23</xdr:row>
      <xdr:rowOff>19050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CxnSpPr/>
      </xdr:nvCxnSpPr>
      <xdr:spPr>
        <a:xfrm>
          <a:off x="4924425" y="4000500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</xdr:row>
      <xdr:rowOff>0</xdr:rowOff>
    </xdr:from>
    <xdr:to>
      <xdr:col>12</xdr:col>
      <xdr:colOff>0</xdr:colOff>
      <xdr:row>26</xdr:row>
      <xdr:rowOff>9525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CxnSpPr/>
      </xdr:nvCxnSpPr>
      <xdr:spPr>
        <a:xfrm rot="5400000">
          <a:off x="1295400" y="2724150"/>
          <a:ext cx="3600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26</xdr:row>
      <xdr:rowOff>19050</xdr:rowOff>
    </xdr:from>
    <xdr:to>
      <xdr:col>25</xdr:col>
      <xdr:colOff>0</xdr:colOff>
      <xdr:row>26</xdr:row>
      <xdr:rowOff>19050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CxnSpPr/>
      </xdr:nvCxnSpPr>
      <xdr:spPr>
        <a:xfrm>
          <a:off x="3095625" y="4533900"/>
          <a:ext cx="3600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</xdr:colOff>
      <xdr:row>5</xdr:row>
      <xdr:rowOff>0</xdr:rowOff>
    </xdr:from>
    <xdr:to>
      <xdr:col>25</xdr:col>
      <xdr:colOff>1</xdr:colOff>
      <xdr:row>5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CxnSpPr/>
      </xdr:nvCxnSpPr>
      <xdr:spPr>
        <a:xfrm rot="10800000">
          <a:off x="6496051" y="9239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9525</xdr:colOff>
      <xdr:row>17</xdr:row>
      <xdr:rowOff>0</xdr:rowOff>
    </xdr:from>
    <xdr:to>
      <xdr:col>25</xdr:col>
      <xdr:colOff>9525</xdr:colOff>
      <xdr:row>17</xdr:row>
      <xdr:rowOff>0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CxnSpPr/>
      </xdr:nvCxnSpPr>
      <xdr:spPr>
        <a:xfrm>
          <a:off x="6305550" y="29432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</xdr:colOff>
      <xdr:row>4</xdr:row>
      <xdr:rowOff>171449</xdr:rowOff>
    </xdr:from>
    <xdr:to>
      <xdr:col>24</xdr:col>
      <xdr:colOff>1</xdr:colOff>
      <xdr:row>26</xdr:row>
      <xdr:rowOff>19049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CxnSpPr/>
      </xdr:nvCxnSpPr>
      <xdr:spPr>
        <a:xfrm rot="5400000">
          <a:off x="4691063" y="2728912"/>
          <a:ext cx="3609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20</xdr:row>
      <xdr:rowOff>0</xdr:rowOff>
    </xdr:from>
    <xdr:to>
      <xdr:col>30</xdr:col>
      <xdr:colOff>171450</xdr:colOff>
      <xdr:row>20</xdr:row>
      <xdr:rowOff>0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00000000-0008-0000-0600-000025000000}"/>
            </a:ext>
          </a:extLst>
        </xdr:cNvPr>
        <xdr:cNvCxnSpPr/>
      </xdr:nvCxnSpPr>
      <xdr:spPr>
        <a:xfrm>
          <a:off x="8229600" y="3467100"/>
          <a:ext cx="171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14</xdr:row>
      <xdr:rowOff>0</xdr:rowOff>
    </xdr:from>
    <xdr:to>
      <xdr:col>31</xdr:col>
      <xdr:colOff>0</xdr:colOff>
      <xdr:row>14</xdr:row>
      <xdr:rowOff>0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00000000-0008-0000-0600-000027000000}"/>
            </a:ext>
          </a:extLst>
        </xdr:cNvPr>
        <xdr:cNvCxnSpPr/>
      </xdr:nvCxnSpPr>
      <xdr:spPr>
        <a:xfrm>
          <a:off x="8229600" y="2409825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28</xdr:row>
      <xdr:rowOff>9525</xdr:rowOff>
    </xdr:from>
    <xdr:to>
      <xdr:col>31</xdr:col>
      <xdr:colOff>0</xdr:colOff>
      <xdr:row>28</xdr:row>
      <xdr:rowOff>9525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00000000-0008-0000-0600-00002B000000}"/>
            </a:ext>
          </a:extLst>
        </xdr:cNvPr>
        <xdr:cNvCxnSpPr/>
      </xdr:nvCxnSpPr>
      <xdr:spPr>
        <a:xfrm>
          <a:off x="8229600" y="4867275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</xdr:colOff>
      <xdr:row>26</xdr:row>
      <xdr:rowOff>171449</xdr:rowOff>
    </xdr:from>
    <xdr:to>
      <xdr:col>27</xdr:col>
      <xdr:colOff>1</xdr:colOff>
      <xdr:row>30</xdr:row>
      <xdr:rowOff>9524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00000000-0008-0000-0600-000031000000}"/>
            </a:ext>
          </a:extLst>
        </xdr:cNvPr>
        <xdr:cNvCxnSpPr/>
      </xdr:nvCxnSpPr>
      <xdr:spPr>
        <a:xfrm rot="5400000">
          <a:off x="7015163" y="4948237"/>
          <a:ext cx="523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0</xdr:colOff>
      <xdr:row>25</xdr:row>
      <xdr:rowOff>0</xdr:rowOff>
    </xdr:from>
    <xdr:to>
      <xdr:col>29</xdr:col>
      <xdr:colOff>180975</xdr:colOff>
      <xdr:row>25</xdr:row>
      <xdr:rowOff>0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00000000-0008-0000-0600-000033000000}"/>
            </a:ext>
          </a:extLst>
        </xdr:cNvPr>
        <xdr:cNvCxnSpPr/>
      </xdr:nvCxnSpPr>
      <xdr:spPr>
        <a:xfrm>
          <a:off x="8039100" y="4343400"/>
          <a:ext cx="180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14</xdr:row>
      <xdr:rowOff>0</xdr:rowOff>
    </xdr:from>
    <xdr:to>
      <xdr:col>30</xdr:col>
      <xdr:colOff>0</xdr:colOff>
      <xdr:row>28</xdr:row>
      <xdr:rowOff>9525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id="{00000000-0008-0000-0600-000035000000}"/>
            </a:ext>
          </a:extLst>
        </xdr:cNvPr>
        <xdr:cNvCxnSpPr/>
      </xdr:nvCxnSpPr>
      <xdr:spPr>
        <a:xfrm rot="5400000">
          <a:off x="7000875" y="3638550"/>
          <a:ext cx="2457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190501</xdr:colOff>
      <xdr:row>3</xdr:row>
      <xdr:rowOff>76200</xdr:rowOff>
    </xdr:from>
    <xdr:to>
      <xdr:col>6</xdr:col>
      <xdr:colOff>190501</xdr:colOff>
      <xdr:row>3</xdr:row>
      <xdr:rowOff>76200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CxnSpPr/>
      </xdr:nvCxnSpPr>
      <xdr:spPr>
        <a:xfrm rot="10800000">
          <a:off x="1571626" y="6572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11</xdr:row>
      <xdr:rowOff>9525</xdr:rowOff>
    </xdr:from>
    <xdr:to>
      <xdr:col>7</xdr:col>
      <xdr:colOff>1</xdr:colOff>
      <xdr:row>11</xdr:row>
      <xdr:rowOff>9525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CxnSpPr/>
      </xdr:nvCxnSpPr>
      <xdr:spPr>
        <a:xfrm rot="10800000">
          <a:off x="1581151" y="1924050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190500</xdr:colOff>
      <xdr:row>3</xdr:row>
      <xdr:rowOff>85725</xdr:rowOff>
    </xdr:from>
    <xdr:to>
      <xdr:col>5</xdr:col>
      <xdr:colOff>190500</xdr:colOff>
      <xdr:row>11</xdr:row>
      <xdr:rowOff>9525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CxnSpPr/>
      </xdr:nvCxnSpPr>
      <xdr:spPr>
        <a:xfrm rot="5400000">
          <a:off x="942975" y="1295400"/>
          <a:ext cx="1257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6</xdr:row>
      <xdr:rowOff>104775</xdr:rowOff>
    </xdr:from>
    <xdr:to>
      <xdr:col>5</xdr:col>
      <xdr:colOff>190500</xdr:colOff>
      <xdr:row>6</xdr:row>
      <xdr:rowOff>104775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CxnSpPr/>
      </xdr:nvCxnSpPr>
      <xdr:spPr>
        <a:xfrm rot="10800000">
          <a:off x="1381125" y="1181100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11</xdr:row>
      <xdr:rowOff>0</xdr:rowOff>
    </xdr:from>
    <xdr:to>
      <xdr:col>13</xdr:col>
      <xdr:colOff>0</xdr:colOff>
      <xdr:row>11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CxnSpPr/>
      </xdr:nvCxnSpPr>
      <xdr:spPr>
        <a:xfrm>
          <a:off x="2895600" y="19145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</xdr:colOff>
      <xdr:row>5</xdr:row>
      <xdr:rowOff>0</xdr:rowOff>
    </xdr:from>
    <xdr:to>
      <xdr:col>13</xdr:col>
      <xdr:colOff>1</xdr:colOff>
      <xdr:row>5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CxnSpPr/>
      </xdr:nvCxnSpPr>
      <xdr:spPr>
        <a:xfrm rot="10800000">
          <a:off x="3095626" y="9239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17</xdr:row>
      <xdr:rowOff>0</xdr:rowOff>
    </xdr:from>
    <xdr:to>
      <xdr:col>13</xdr:col>
      <xdr:colOff>9525</xdr:colOff>
      <xdr:row>17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CxnSpPr/>
      </xdr:nvCxnSpPr>
      <xdr:spPr>
        <a:xfrm rot="10800000">
          <a:off x="3095625" y="2943225"/>
          <a:ext cx="209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17</xdr:row>
      <xdr:rowOff>0</xdr:rowOff>
    </xdr:from>
    <xdr:to>
      <xdr:col>19</xdr:col>
      <xdr:colOff>0</xdr:colOff>
      <xdr:row>17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CxnSpPr/>
      </xdr:nvCxnSpPr>
      <xdr:spPr>
        <a:xfrm>
          <a:off x="4724400" y="29432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17</xdr:row>
      <xdr:rowOff>0</xdr:rowOff>
    </xdr:from>
    <xdr:to>
      <xdr:col>18</xdr:col>
      <xdr:colOff>0</xdr:colOff>
      <xdr:row>23</xdr:row>
      <xdr:rowOff>9525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CxnSpPr/>
      </xdr:nvCxnSpPr>
      <xdr:spPr>
        <a:xfrm rot="5400000">
          <a:off x="4400550" y="3467100"/>
          <a:ext cx="1047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23</xdr:row>
      <xdr:rowOff>19050</xdr:rowOff>
    </xdr:from>
    <xdr:to>
      <xdr:col>19</xdr:col>
      <xdr:colOff>0</xdr:colOff>
      <xdr:row>23</xdr:row>
      <xdr:rowOff>19050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CxnSpPr/>
      </xdr:nvCxnSpPr>
      <xdr:spPr>
        <a:xfrm>
          <a:off x="4924425" y="4000500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</xdr:row>
      <xdr:rowOff>0</xdr:rowOff>
    </xdr:from>
    <xdr:to>
      <xdr:col>12</xdr:col>
      <xdr:colOff>0</xdr:colOff>
      <xdr:row>26</xdr:row>
      <xdr:rowOff>9525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CxnSpPr/>
      </xdr:nvCxnSpPr>
      <xdr:spPr>
        <a:xfrm rot="5400000">
          <a:off x="1295400" y="2724150"/>
          <a:ext cx="3600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26</xdr:row>
      <xdr:rowOff>19050</xdr:rowOff>
    </xdr:from>
    <xdr:to>
      <xdr:col>25</xdr:col>
      <xdr:colOff>0</xdr:colOff>
      <xdr:row>26</xdr:row>
      <xdr:rowOff>19050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CxnSpPr/>
      </xdr:nvCxnSpPr>
      <xdr:spPr>
        <a:xfrm>
          <a:off x="3095625" y="4533900"/>
          <a:ext cx="3600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</xdr:colOff>
      <xdr:row>5</xdr:row>
      <xdr:rowOff>0</xdr:rowOff>
    </xdr:from>
    <xdr:to>
      <xdr:col>25</xdr:col>
      <xdr:colOff>1</xdr:colOff>
      <xdr:row>5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CxnSpPr/>
      </xdr:nvCxnSpPr>
      <xdr:spPr>
        <a:xfrm rot="10800000">
          <a:off x="6496051" y="9239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9525</xdr:colOff>
      <xdr:row>17</xdr:row>
      <xdr:rowOff>0</xdr:rowOff>
    </xdr:from>
    <xdr:to>
      <xdr:col>25</xdr:col>
      <xdr:colOff>9525</xdr:colOff>
      <xdr:row>17</xdr:row>
      <xdr:rowOff>0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CxnSpPr/>
      </xdr:nvCxnSpPr>
      <xdr:spPr>
        <a:xfrm>
          <a:off x="6305550" y="29432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</xdr:colOff>
      <xdr:row>4</xdr:row>
      <xdr:rowOff>171449</xdr:rowOff>
    </xdr:from>
    <xdr:to>
      <xdr:col>24</xdr:col>
      <xdr:colOff>1</xdr:colOff>
      <xdr:row>26</xdr:row>
      <xdr:rowOff>19049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CxnSpPr/>
      </xdr:nvCxnSpPr>
      <xdr:spPr>
        <a:xfrm rot="5400000">
          <a:off x="4691063" y="2728912"/>
          <a:ext cx="3609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20</xdr:row>
      <xdr:rowOff>0</xdr:rowOff>
    </xdr:from>
    <xdr:to>
      <xdr:col>30</xdr:col>
      <xdr:colOff>171450</xdr:colOff>
      <xdr:row>20</xdr:row>
      <xdr:rowOff>0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CxnSpPr/>
      </xdr:nvCxnSpPr>
      <xdr:spPr>
        <a:xfrm>
          <a:off x="8229600" y="3467100"/>
          <a:ext cx="171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14</xdr:row>
      <xdr:rowOff>0</xdr:rowOff>
    </xdr:from>
    <xdr:to>
      <xdr:col>31</xdr:col>
      <xdr:colOff>0</xdr:colOff>
      <xdr:row>14</xdr:row>
      <xdr:rowOff>0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CxnSpPr/>
      </xdr:nvCxnSpPr>
      <xdr:spPr>
        <a:xfrm>
          <a:off x="8229600" y="2409825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28</xdr:row>
      <xdr:rowOff>9525</xdr:rowOff>
    </xdr:from>
    <xdr:to>
      <xdr:col>31</xdr:col>
      <xdr:colOff>0</xdr:colOff>
      <xdr:row>28</xdr:row>
      <xdr:rowOff>9525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CxnSpPr/>
      </xdr:nvCxnSpPr>
      <xdr:spPr>
        <a:xfrm>
          <a:off x="8229600" y="4867275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</xdr:colOff>
      <xdr:row>26</xdr:row>
      <xdr:rowOff>171449</xdr:rowOff>
    </xdr:from>
    <xdr:to>
      <xdr:col>27</xdr:col>
      <xdr:colOff>1</xdr:colOff>
      <xdr:row>30</xdr:row>
      <xdr:rowOff>9524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CxnSpPr/>
      </xdr:nvCxnSpPr>
      <xdr:spPr>
        <a:xfrm rot="5400000">
          <a:off x="7015163" y="4948237"/>
          <a:ext cx="523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0</xdr:colOff>
      <xdr:row>25</xdr:row>
      <xdr:rowOff>0</xdr:rowOff>
    </xdr:from>
    <xdr:to>
      <xdr:col>29</xdr:col>
      <xdr:colOff>180975</xdr:colOff>
      <xdr:row>25</xdr:row>
      <xdr:rowOff>0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CxnSpPr/>
      </xdr:nvCxnSpPr>
      <xdr:spPr>
        <a:xfrm>
          <a:off x="8039100" y="4343400"/>
          <a:ext cx="180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14</xdr:row>
      <xdr:rowOff>0</xdr:rowOff>
    </xdr:from>
    <xdr:to>
      <xdr:col>30</xdr:col>
      <xdr:colOff>0</xdr:colOff>
      <xdr:row>28</xdr:row>
      <xdr:rowOff>9525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CxnSpPr/>
      </xdr:nvCxnSpPr>
      <xdr:spPr>
        <a:xfrm rot="5400000">
          <a:off x="7000875" y="3638550"/>
          <a:ext cx="2457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190501</xdr:colOff>
      <xdr:row>3</xdr:row>
      <xdr:rowOff>76200</xdr:rowOff>
    </xdr:from>
    <xdr:to>
      <xdr:col>6</xdr:col>
      <xdr:colOff>190501</xdr:colOff>
      <xdr:row>3</xdr:row>
      <xdr:rowOff>76200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CxnSpPr/>
      </xdr:nvCxnSpPr>
      <xdr:spPr>
        <a:xfrm rot="10800000">
          <a:off x="1571626" y="6572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11</xdr:row>
      <xdr:rowOff>9525</xdr:rowOff>
    </xdr:from>
    <xdr:to>
      <xdr:col>7</xdr:col>
      <xdr:colOff>1</xdr:colOff>
      <xdr:row>11</xdr:row>
      <xdr:rowOff>9525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CxnSpPr/>
      </xdr:nvCxnSpPr>
      <xdr:spPr>
        <a:xfrm rot="10800000">
          <a:off x="1581151" y="1924050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190500</xdr:colOff>
      <xdr:row>3</xdr:row>
      <xdr:rowOff>85725</xdr:rowOff>
    </xdr:from>
    <xdr:to>
      <xdr:col>5</xdr:col>
      <xdr:colOff>190500</xdr:colOff>
      <xdr:row>11</xdr:row>
      <xdr:rowOff>9525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CxnSpPr/>
      </xdr:nvCxnSpPr>
      <xdr:spPr>
        <a:xfrm rot="5400000">
          <a:off x="942975" y="1295400"/>
          <a:ext cx="1257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6</xdr:row>
      <xdr:rowOff>104775</xdr:rowOff>
    </xdr:from>
    <xdr:to>
      <xdr:col>5</xdr:col>
      <xdr:colOff>190500</xdr:colOff>
      <xdr:row>6</xdr:row>
      <xdr:rowOff>104775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CxnSpPr/>
      </xdr:nvCxnSpPr>
      <xdr:spPr>
        <a:xfrm rot="10800000">
          <a:off x="1381125" y="1181100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11</xdr:row>
      <xdr:rowOff>0</xdr:rowOff>
    </xdr:from>
    <xdr:to>
      <xdr:col>13</xdr:col>
      <xdr:colOff>0</xdr:colOff>
      <xdr:row>11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CxnSpPr/>
      </xdr:nvCxnSpPr>
      <xdr:spPr>
        <a:xfrm>
          <a:off x="2895600" y="19145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</xdr:colOff>
      <xdr:row>5</xdr:row>
      <xdr:rowOff>0</xdr:rowOff>
    </xdr:from>
    <xdr:to>
      <xdr:col>13</xdr:col>
      <xdr:colOff>1</xdr:colOff>
      <xdr:row>5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CxnSpPr/>
      </xdr:nvCxnSpPr>
      <xdr:spPr>
        <a:xfrm rot="10800000">
          <a:off x="3095626" y="9239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17</xdr:row>
      <xdr:rowOff>0</xdr:rowOff>
    </xdr:from>
    <xdr:to>
      <xdr:col>13</xdr:col>
      <xdr:colOff>9525</xdr:colOff>
      <xdr:row>17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CxnSpPr/>
      </xdr:nvCxnSpPr>
      <xdr:spPr>
        <a:xfrm rot="10800000">
          <a:off x="3095625" y="2943225"/>
          <a:ext cx="209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17</xdr:row>
      <xdr:rowOff>0</xdr:rowOff>
    </xdr:from>
    <xdr:to>
      <xdr:col>19</xdr:col>
      <xdr:colOff>0</xdr:colOff>
      <xdr:row>17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CxnSpPr/>
      </xdr:nvCxnSpPr>
      <xdr:spPr>
        <a:xfrm>
          <a:off x="4724400" y="29432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17</xdr:row>
      <xdr:rowOff>0</xdr:rowOff>
    </xdr:from>
    <xdr:to>
      <xdr:col>18</xdr:col>
      <xdr:colOff>0</xdr:colOff>
      <xdr:row>23</xdr:row>
      <xdr:rowOff>9525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CxnSpPr/>
      </xdr:nvCxnSpPr>
      <xdr:spPr>
        <a:xfrm rot="5400000">
          <a:off x="4400550" y="3467100"/>
          <a:ext cx="1047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23</xdr:row>
      <xdr:rowOff>19050</xdr:rowOff>
    </xdr:from>
    <xdr:to>
      <xdr:col>19</xdr:col>
      <xdr:colOff>0</xdr:colOff>
      <xdr:row>23</xdr:row>
      <xdr:rowOff>19050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CxnSpPr/>
      </xdr:nvCxnSpPr>
      <xdr:spPr>
        <a:xfrm>
          <a:off x="4924425" y="4000500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</xdr:row>
      <xdr:rowOff>0</xdr:rowOff>
    </xdr:from>
    <xdr:to>
      <xdr:col>12</xdr:col>
      <xdr:colOff>0</xdr:colOff>
      <xdr:row>26</xdr:row>
      <xdr:rowOff>9525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CxnSpPr/>
      </xdr:nvCxnSpPr>
      <xdr:spPr>
        <a:xfrm rot="5400000">
          <a:off x="1295400" y="2724150"/>
          <a:ext cx="3600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26</xdr:row>
      <xdr:rowOff>19050</xdr:rowOff>
    </xdr:from>
    <xdr:to>
      <xdr:col>25</xdr:col>
      <xdr:colOff>0</xdr:colOff>
      <xdr:row>26</xdr:row>
      <xdr:rowOff>19050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CxnSpPr/>
      </xdr:nvCxnSpPr>
      <xdr:spPr>
        <a:xfrm>
          <a:off x="3095625" y="4533900"/>
          <a:ext cx="3600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</xdr:colOff>
      <xdr:row>5</xdr:row>
      <xdr:rowOff>0</xdr:rowOff>
    </xdr:from>
    <xdr:to>
      <xdr:col>25</xdr:col>
      <xdr:colOff>1</xdr:colOff>
      <xdr:row>5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800-00001D000000}"/>
            </a:ext>
          </a:extLst>
        </xdr:cNvPr>
        <xdr:cNvCxnSpPr/>
      </xdr:nvCxnSpPr>
      <xdr:spPr>
        <a:xfrm rot="10800000">
          <a:off x="6496051" y="9239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9525</xdr:colOff>
      <xdr:row>17</xdr:row>
      <xdr:rowOff>0</xdr:rowOff>
    </xdr:from>
    <xdr:to>
      <xdr:col>25</xdr:col>
      <xdr:colOff>9525</xdr:colOff>
      <xdr:row>17</xdr:row>
      <xdr:rowOff>0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0800-00001F000000}"/>
            </a:ext>
          </a:extLst>
        </xdr:cNvPr>
        <xdr:cNvCxnSpPr/>
      </xdr:nvCxnSpPr>
      <xdr:spPr>
        <a:xfrm>
          <a:off x="6305550" y="29432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</xdr:colOff>
      <xdr:row>4</xdr:row>
      <xdr:rowOff>171449</xdr:rowOff>
    </xdr:from>
    <xdr:to>
      <xdr:col>24</xdr:col>
      <xdr:colOff>1</xdr:colOff>
      <xdr:row>26</xdr:row>
      <xdr:rowOff>19049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00000000-0008-0000-0800-000023000000}"/>
            </a:ext>
          </a:extLst>
        </xdr:cNvPr>
        <xdr:cNvCxnSpPr/>
      </xdr:nvCxnSpPr>
      <xdr:spPr>
        <a:xfrm rot="5400000">
          <a:off x="4691063" y="2728912"/>
          <a:ext cx="3609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20</xdr:row>
      <xdr:rowOff>0</xdr:rowOff>
    </xdr:from>
    <xdr:to>
      <xdr:col>30</xdr:col>
      <xdr:colOff>171450</xdr:colOff>
      <xdr:row>20</xdr:row>
      <xdr:rowOff>0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00000000-0008-0000-0800-000025000000}"/>
            </a:ext>
          </a:extLst>
        </xdr:cNvPr>
        <xdr:cNvCxnSpPr/>
      </xdr:nvCxnSpPr>
      <xdr:spPr>
        <a:xfrm>
          <a:off x="8229600" y="3467100"/>
          <a:ext cx="171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14</xdr:row>
      <xdr:rowOff>0</xdr:rowOff>
    </xdr:from>
    <xdr:to>
      <xdr:col>31</xdr:col>
      <xdr:colOff>0</xdr:colOff>
      <xdr:row>14</xdr:row>
      <xdr:rowOff>0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00000000-0008-0000-0800-000027000000}"/>
            </a:ext>
          </a:extLst>
        </xdr:cNvPr>
        <xdr:cNvCxnSpPr/>
      </xdr:nvCxnSpPr>
      <xdr:spPr>
        <a:xfrm>
          <a:off x="8229600" y="2409825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28</xdr:row>
      <xdr:rowOff>9525</xdr:rowOff>
    </xdr:from>
    <xdr:to>
      <xdr:col>31</xdr:col>
      <xdr:colOff>0</xdr:colOff>
      <xdr:row>28</xdr:row>
      <xdr:rowOff>9525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00000000-0008-0000-0800-00002B000000}"/>
            </a:ext>
          </a:extLst>
        </xdr:cNvPr>
        <xdr:cNvCxnSpPr/>
      </xdr:nvCxnSpPr>
      <xdr:spPr>
        <a:xfrm>
          <a:off x="8229600" y="4867275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</xdr:colOff>
      <xdr:row>26</xdr:row>
      <xdr:rowOff>171449</xdr:rowOff>
    </xdr:from>
    <xdr:to>
      <xdr:col>27</xdr:col>
      <xdr:colOff>1</xdr:colOff>
      <xdr:row>30</xdr:row>
      <xdr:rowOff>9524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00000000-0008-0000-0800-000031000000}"/>
            </a:ext>
          </a:extLst>
        </xdr:cNvPr>
        <xdr:cNvCxnSpPr/>
      </xdr:nvCxnSpPr>
      <xdr:spPr>
        <a:xfrm rot="5400000">
          <a:off x="7015163" y="4948237"/>
          <a:ext cx="523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0</xdr:colOff>
      <xdr:row>25</xdr:row>
      <xdr:rowOff>0</xdr:rowOff>
    </xdr:from>
    <xdr:to>
      <xdr:col>29</xdr:col>
      <xdr:colOff>180975</xdr:colOff>
      <xdr:row>25</xdr:row>
      <xdr:rowOff>0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00000000-0008-0000-0800-000033000000}"/>
            </a:ext>
          </a:extLst>
        </xdr:cNvPr>
        <xdr:cNvCxnSpPr/>
      </xdr:nvCxnSpPr>
      <xdr:spPr>
        <a:xfrm>
          <a:off x="8039100" y="4343400"/>
          <a:ext cx="180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14</xdr:row>
      <xdr:rowOff>0</xdr:rowOff>
    </xdr:from>
    <xdr:to>
      <xdr:col>30</xdr:col>
      <xdr:colOff>0</xdr:colOff>
      <xdr:row>28</xdr:row>
      <xdr:rowOff>9525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id="{00000000-0008-0000-0800-000035000000}"/>
            </a:ext>
          </a:extLst>
        </xdr:cNvPr>
        <xdr:cNvCxnSpPr/>
      </xdr:nvCxnSpPr>
      <xdr:spPr>
        <a:xfrm rot="5400000">
          <a:off x="7000875" y="3638550"/>
          <a:ext cx="2457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190501</xdr:colOff>
      <xdr:row>3</xdr:row>
      <xdr:rowOff>76200</xdr:rowOff>
    </xdr:from>
    <xdr:to>
      <xdr:col>6</xdr:col>
      <xdr:colOff>190501</xdr:colOff>
      <xdr:row>3</xdr:row>
      <xdr:rowOff>76200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CxnSpPr/>
      </xdr:nvCxnSpPr>
      <xdr:spPr>
        <a:xfrm rot="10800000">
          <a:off x="1571626" y="6572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11</xdr:row>
      <xdr:rowOff>9525</xdr:rowOff>
    </xdr:from>
    <xdr:to>
      <xdr:col>7</xdr:col>
      <xdr:colOff>1</xdr:colOff>
      <xdr:row>11</xdr:row>
      <xdr:rowOff>9525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CxnSpPr/>
      </xdr:nvCxnSpPr>
      <xdr:spPr>
        <a:xfrm rot="10800000">
          <a:off x="1581151" y="1924050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190500</xdr:colOff>
      <xdr:row>3</xdr:row>
      <xdr:rowOff>85725</xdr:rowOff>
    </xdr:from>
    <xdr:to>
      <xdr:col>5</xdr:col>
      <xdr:colOff>190500</xdr:colOff>
      <xdr:row>11</xdr:row>
      <xdr:rowOff>9525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CxnSpPr/>
      </xdr:nvCxnSpPr>
      <xdr:spPr>
        <a:xfrm rot="5400000">
          <a:off x="942975" y="1295400"/>
          <a:ext cx="1257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6</xdr:row>
      <xdr:rowOff>104775</xdr:rowOff>
    </xdr:from>
    <xdr:to>
      <xdr:col>5</xdr:col>
      <xdr:colOff>190500</xdr:colOff>
      <xdr:row>6</xdr:row>
      <xdr:rowOff>104775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CxnSpPr/>
      </xdr:nvCxnSpPr>
      <xdr:spPr>
        <a:xfrm rot="10800000">
          <a:off x="1381125" y="1181100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11</xdr:row>
      <xdr:rowOff>0</xdr:rowOff>
    </xdr:from>
    <xdr:to>
      <xdr:col>13</xdr:col>
      <xdr:colOff>0</xdr:colOff>
      <xdr:row>11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CxnSpPr/>
      </xdr:nvCxnSpPr>
      <xdr:spPr>
        <a:xfrm>
          <a:off x="2895600" y="19145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</xdr:colOff>
      <xdr:row>5</xdr:row>
      <xdr:rowOff>0</xdr:rowOff>
    </xdr:from>
    <xdr:to>
      <xdr:col>13</xdr:col>
      <xdr:colOff>1</xdr:colOff>
      <xdr:row>5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CxnSpPr/>
      </xdr:nvCxnSpPr>
      <xdr:spPr>
        <a:xfrm rot="10800000">
          <a:off x="3095626" y="9239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17</xdr:row>
      <xdr:rowOff>0</xdr:rowOff>
    </xdr:from>
    <xdr:to>
      <xdr:col>13</xdr:col>
      <xdr:colOff>9525</xdr:colOff>
      <xdr:row>17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CxnSpPr/>
      </xdr:nvCxnSpPr>
      <xdr:spPr>
        <a:xfrm rot="10800000">
          <a:off x="3095625" y="2943225"/>
          <a:ext cx="209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17</xdr:row>
      <xdr:rowOff>0</xdr:rowOff>
    </xdr:from>
    <xdr:to>
      <xdr:col>19</xdr:col>
      <xdr:colOff>0</xdr:colOff>
      <xdr:row>17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CxnSpPr/>
      </xdr:nvCxnSpPr>
      <xdr:spPr>
        <a:xfrm>
          <a:off x="4724400" y="29432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17</xdr:row>
      <xdr:rowOff>0</xdr:rowOff>
    </xdr:from>
    <xdr:to>
      <xdr:col>18</xdr:col>
      <xdr:colOff>0</xdr:colOff>
      <xdr:row>23</xdr:row>
      <xdr:rowOff>9525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CxnSpPr/>
      </xdr:nvCxnSpPr>
      <xdr:spPr>
        <a:xfrm rot="5400000">
          <a:off x="4400550" y="3467100"/>
          <a:ext cx="1047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23</xdr:row>
      <xdr:rowOff>19050</xdr:rowOff>
    </xdr:from>
    <xdr:to>
      <xdr:col>19</xdr:col>
      <xdr:colOff>0</xdr:colOff>
      <xdr:row>23</xdr:row>
      <xdr:rowOff>19050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CxnSpPr/>
      </xdr:nvCxnSpPr>
      <xdr:spPr>
        <a:xfrm>
          <a:off x="4924425" y="4000500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</xdr:row>
      <xdr:rowOff>0</xdr:rowOff>
    </xdr:from>
    <xdr:to>
      <xdr:col>12</xdr:col>
      <xdr:colOff>0</xdr:colOff>
      <xdr:row>26</xdr:row>
      <xdr:rowOff>9525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CxnSpPr/>
      </xdr:nvCxnSpPr>
      <xdr:spPr>
        <a:xfrm rot="5400000">
          <a:off x="1295400" y="2724150"/>
          <a:ext cx="3600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26</xdr:row>
      <xdr:rowOff>19050</xdr:rowOff>
    </xdr:from>
    <xdr:to>
      <xdr:col>25</xdr:col>
      <xdr:colOff>0</xdr:colOff>
      <xdr:row>26</xdr:row>
      <xdr:rowOff>19050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CxnSpPr/>
      </xdr:nvCxnSpPr>
      <xdr:spPr>
        <a:xfrm>
          <a:off x="3095625" y="4533900"/>
          <a:ext cx="3600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</xdr:colOff>
      <xdr:row>5</xdr:row>
      <xdr:rowOff>0</xdr:rowOff>
    </xdr:from>
    <xdr:to>
      <xdr:col>25</xdr:col>
      <xdr:colOff>1</xdr:colOff>
      <xdr:row>5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CxnSpPr/>
      </xdr:nvCxnSpPr>
      <xdr:spPr>
        <a:xfrm rot="10800000">
          <a:off x="6496051" y="9239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9525</xdr:colOff>
      <xdr:row>17</xdr:row>
      <xdr:rowOff>0</xdr:rowOff>
    </xdr:from>
    <xdr:to>
      <xdr:col>25</xdr:col>
      <xdr:colOff>9525</xdr:colOff>
      <xdr:row>17</xdr:row>
      <xdr:rowOff>0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CxnSpPr/>
      </xdr:nvCxnSpPr>
      <xdr:spPr>
        <a:xfrm>
          <a:off x="6305550" y="29432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</xdr:colOff>
      <xdr:row>4</xdr:row>
      <xdr:rowOff>171449</xdr:rowOff>
    </xdr:from>
    <xdr:to>
      <xdr:col>24</xdr:col>
      <xdr:colOff>1</xdr:colOff>
      <xdr:row>26</xdr:row>
      <xdr:rowOff>19049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CxnSpPr/>
      </xdr:nvCxnSpPr>
      <xdr:spPr>
        <a:xfrm rot="5400000">
          <a:off x="4691063" y="2728912"/>
          <a:ext cx="3609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20</xdr:row>
      <xdr:rowOff>0</xdr:rowOff>
    </xdr:from>
    <xdr:to>
      <xdr:col>30</xdr:col>
      <xdr:colOff>171450</xdr:colOff>
      <xdr:row>20</xdr:row>
      <xdr:rowOff>0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CxnSpPr/>
      </xdr:nvCxnSpPr>
      <xdr:spPr>
        <a:xfrm>
          <a:off x="8229600" y="3467100"/>
          <a:ext cx="171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14</xdr:row>
      <xdr:rowOff>0</xdr:rowOff>
    </xdr:from>
    <xdr:to>
      <xdr:col>31</xdr:col>
      <xdr:colOff>0</xdr:colOff>
      <xdr:row>14</xdr:row>
      <xdr:rowOff>0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CxnSpPr/>
      </xdr:nvCxnSpPr>
      <xdr:spPr>
        <a:xfrm>
          <a:off x="8229600" y="2409825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28</xdr:row>
      <xdr:rowOff>9525</xdr:rowOff>
    </xdr:from>
    <xdr:to>
      <xdr:col>31</xdr:col>
      <xdr:colOff>0</xdr:colOff>
      <xdr:row>28</xdr:row>
      <xdr:rowOff>9525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00000000-0008-0000-0900-00002B000000}"/>
            </a:ext>
          </a:extLst>
        </xdr:cNvPr>
        <xdr:cNvCxnSpPr/>
      </xdr:nvCxnSpPr>
      <xdr:spPr>
        <a:xfrm>
          <a:off x="8229600" y="4867275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</xdr:colOff>
      <xdr:row>26</xdr:row>
      <xdr:rowOff>171449</xdr:rowOff>
    </xdr:from>
    <xdr:to>
      <xdr:col>27</xdr:col>
      <xdr:colOff>1</xdr:colOff>
      <xdr:row>30</xdr:row>
      <xdr:rowOff>9524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00000000-0008-0000-0900-000031000000}"/>
            </a:ext>
          </a:extLst>
        </xdr:cNvPr>
        <xdr:cNvCxnSpPr/>
      </xdr:nvCxnSpPr>
      <xdr:spPr>
        <a:xfrm rot="5400000">
          <a:off x="7015163" y="4948237"/>
          <a:ext cx="523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0</xdr:colOff>
      <xdr:row>25</xdr:row>
      <xdr:rowOff>0</xdr:rowOff>
    </xdr:from>
    <xdr:to>
      <xdr:col>29</xdr:col>
      <xdr:colOff>180975</xdr:colOff>
      <xdr:row>25</xdr:row>
      <xdr:rowOff>0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00000000-0008-0000-0900-000033000000}"/>
            </a:ext>
          </a:extLst>
        </xdr:cNvPr>
        <xdr:cNvCxnSpPr/>
      </xdr:nvCxnSpPr>
      <xdr:spPr>
        <a:xfrm>
          <a:off x="8039100" y="4343400"/>
          <a:ext cx="180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14</xdr:row>
      <xdr:rowOff>0</xdr:rowOff>
    </xdr:from>
    <xdr:to>
      <xdr:col>30</xdr:col>
      <xdr:colOff>0</xdr:colOff>
      <xdr:row>28</xdr:row>
      <xdr:rowOff>9525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id="{00000000-0008-0000-0900-000035000000}"/>
            </a:ext>
          </a:extLst>
        </xdr:cNvPr>
        <xdr:cNvCxnSpPr/>
      </xdr:nvCxnSpPr>
      <xdr:spPr>
        <a:xfrm rot="5400000">
          <a:off x="7000875" y="3638550"/>
          <a:ext cx="2457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190501</xdr:colOff>
      <xdr:row>3</xdr:row>
      <xdr:rowOff>76200</xdr:rowOff>
    </xdr:from>
    <xdr:to>
      <xdr:col>6</xdr:col>
      <xdr:colOff>190501</xdr:colOff>
      <xdr:row>3</xdr:row>
      <xdr:rowOff>76200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CxnSpPr/>
      </xdr:nvCxnSpPr>
      <xdr:spPr>
        <a:xfrm rot="10800000">
          <a:off x="1571626" y="6572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11</xdr:row>
      <xdr:rowOff>9525</xdr:rowOff>
    </xdr:from>
    <xdr:to>
      <xdr:col>7</xdr:col>
      <xdr:colOff>1</xdr:colOff>
      <xdr:row>11</xdr:row>
      <xdr:rowOff>9525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CxnSpPr/>
      </xdr:nvCxnSpPr>
      <xdr:spPr>
        <a:xfrm rot="10800000">
          <a:off x="1581151" y="1924050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190500</xdr:colOff>
      <xdr:row>3</xdr:row>
      <xdr:rowOff>85725</xdr:rowOff>
    </xdr:from>
    <xdr:to>
      <xdr:col>5</xdr:col>
      <xdr:colOff>190500</xdr:colOff>
      <xdr:row>11</xdr:row>
      <xdr:rowOff>9525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CxnSpPr/>
      </xdr:nvCxnSpPr>
      <xdr:spPr>
        <a:xfrm rot="5400000">
          <a:off x="942975" y="1295400"/>
          <a:ext cx="1257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6</xdr:row>
      <xdr:rowOff>104775</xdr:rowOff>
    </xdr:from>
    <xdr:to>
      <xdr:col>5</xdr:col>
      <xdr:colOff>190500</xdr:colOff>
      <xdr:row>6</xdr:row>
      <xdr:rowOff>104775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CxnSpPr/>
      </xdr:nvCxnSpPr>
      <xdr:spPr>
        <a:xfrm rot="10800000">
          <a:off x="1381125" y="1181100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11</xdr:row>
      <xdr:rowOff>0</xdr:rowOff>
    </xdr:from>
    <xdr:to>
      <xdr:col>13</xdr:col>
      <xdr:colOff>0</xdr:colOff>
      <xdr:row>11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CxnSpPr/>
      </xdr:nvCxnSpPr>
      <xdr:spPr>
        <a:xfrm>
          <a:off x="2895600" y="19145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</xdr:colOff>
      <xdr:row>5</xdr:row>
      <xdr:rowOff>0</xdr:rowOff>
    </xdr:from>
    <xdr:to>
      <xdr:col>13</xdr:col>
      <xdr:colOff>1</xdr:colOff>
      <xdr:row>5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CxnSpPr/>
      </xdr:nvCxnSpPr>
      <xdr:spPr>
        <a:xfrm rot="10800000">
          <a:off x="3095626" y="9239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17</xdr:row>
      <xdr:rowOff>0</xdr:rowOff>
    </xdr:from>
    <xdr:to>
      <xdr:col>13</xdr:col>
      <xdr:colOff>9525</xdr:colOff>
      <xdr:row>17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CxnSpPr/>
      </xdr:nvCxnSpPr>
      <xdr:spPr>
        <a:xfrm rot="10800000">
          <a:off x="3095625" y="2943225"/>
          <a:ext cx="209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17</xdr:row>
      <xdr:rowOff>0</xdr:rowOff>
    </xdr:from>
    <xdr:to>
      <xdr:col>19</xdr:col>
      <xdr:colOff>0</xdr:colOff>
      <xdr:row>17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CxnSpPr/>
      </xdr:nvCxnSpPr>
      <xdr:spPr>
        <a:xfrm>
          <a:off x="4724400" y="29432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17</xdr:row>
      <xdr:rowOff>0</xdr:rowOff>
    </xdr:from>
    <xdr:to>
      <xdr:col>18</xdr:col>
      <xdr:colOff>0</xdr:colOff>
      <xdr:row>23</xdr:row>
      <xdr:rowOff>9525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CxnSpPr/>
      </xdr:nvCxnSpPr>
      <xdr:spPr>
        <a:xfrm rot="5400000">
          <a:off x="4400550" y="3467100"/>
          <a:ext cx="1047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23</xdr:row>
      <xdr:rowOff>19050</xdr:rowOff>
    </xdr:from>
    <xdr:to>
      <xdr:col>19</xdr:col>
      <xdr:colOff>0</xdr:colOff>
      <xdr:row>23</xdr:row>
      <xdr:rowOff>19050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CxnSpPr/>
      </xdr:nvCxnSpPr>
      <xdr:spPr>
        <a:xfrm>
          <a:off x="4924425" y="4000500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</xdr:row>
      <xdr:rowOff>0</xdr:rowOff>
    </xdr:from>
    <xdr:to>
      <xdr:col>12</xdr:col>
      <xdr:colOff>0</xdr:colOff>
      <xdr:row>26</xdr:row>
      <xdr:rowOff>9525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CxnSpPr/>
      </xdr:nvCxnSpPr>
      <xdr:spPr>
        <a:xfrm rot="5400000">
          <a:off x="1295400" y="2724150"/>
          <a:ext cx="3600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26</xdr:row>
      <xdr:rowOff>19050</xdr:rowOff>
    </xdr:from>
    <xdr:to>
      <xdr:col>25</xdr:col>
      <xdr:colOff>0</xdr:colOff>
      <xdr:row>26</xdr:row>
      <xdr:rowOff>19050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CxnSpPr/>
      </xdr:nvCxnSpPr>
      <xdr:spPr>
        <a:xfrm>
          <a:off x="3095625" y="4533900"/>
          <a:ext cx="3600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</xdr:colOff>
      <xdr:row>5</xdr:row>
      <xdr:rowOff>0</xdr:rowOff>
    </xdr:from>
    <xdr:to>
      <xdr:col>25</xdr:col>
      <xdr:colOff>1</xdr:colOff>
      <xdr:row>5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CxnSpPr/>
      </xdr:nvCxnSpPr>
      <xdr:spPr>
        <a:xfrm rot="10800000">
          <a:off x="6496051" y="923925"/>
          <a:ext cx="200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9525</xdr:colOff>
      <xdr:row>17</xdr:row>
      <xdr:rowOff>0</xdr:rowOff>
    </xdr:from>
    <xdr:to>
      <xdr:col>25</xdr:col>
      <xdr:colOff>9525</xdr:colOff>
      <xdr:row>17</xdr:row>
      <xdr:rowOff>0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0A00-00001F000000}"/>
            </a:ext>
          </a:extLst>
        </xdr:cNvPr>
        <xdr:cNvCxnSpPr/>
      </xdr:nvCxnSpPr>
      <xdr:spPr>
        <a:xfrm>
          <a:off x="6305550" y="29432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</xdr:colOff>
      <xdr:row>4</xdr:row>
      <xdr:rowOff>171449</xdr:rowOff>
    </xdr:from>
    <xdr:to>
      <xdr:col>24</xdr:col>
      <xdr:colOff>1</xdr:colOff>
      <xdr:row>26</xdr:row>
      <xdr:rowOff>19049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00000000-0008-0000-0A00-000023000000}"/>
            </a:ext>
          </a:extLst>
        </xdr:cNvPr>
        <xdr:cNvCxnSpPr/>
      </xdr:nvCxnSpPr>
      <xdr:spPr>
        <a:xfrm rot="5400000">
          <a:off x="4691063" y="2728912"/>
          <a:ext cx="3609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20</xdr:row>
      <xdr:rowOff>0</xdr:rowOff>
    </xdr:from>
    <xdr:to>
      <xdr:col>30</xdr:col>
      <xdr:colOff>171450</xdr:colOff>
      <xdr:row>20</xdr:row>
      <xdr:rowOff>0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00000000-0008-0000-0A00-000025000000}"/>
            </a:ext>
          </a:extLst>
        </xdr:cNvPr>
        <xdr:cNvCxnSpPr/>
      </xdr:nvCxnSpPr>
      <xdr:spPr>
        <a:xfrm>
          <a:off x="8229600" y="3467100"/>
          <a:ext cx="171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14</xdr:row>
      <xdr:rowOff>0</xdr:rowOff>
    </xdr:from>
    <xdr:to>
      <xdr:col>31</xdr:col>
      <xdr:colOff>0</xdr:colOff>
      <xdr:row>14</xdr:row>
      <xdr:rowOff>0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00000000-0008-0000-0A00-000027000000}"/>
            </a:ext>
          </a:extLst>
        </xdr:cNvPr>
        <xdr:cNvCxnSpPr/>
      </xdr:nvCxnSpPr>
      <xdr:spPr>
        <a:xfrm>
          <a:off x="8229600" y="2409825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28</xdr:row>
      <xdr:rowOff>9525</xdr:rowOff>
    </xdr:from>
    <xdr:to>
      <xdr:col>31</xdr:col>
      <xdr:colOff>0</xdr:colOff>
      <xdr:row>28</xdr:row>
      <xdr:rowOff>9525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00000000-0008-0000-0A00-00002B000000}"/>
            </a:ext>
          </a:extLst>
        </xdr:cNvPr>
        <xdr:cNvCxnSpPr/>
      </xdr:nvCxnSpPr>
      <xdr:spPr>
        <a:xfrm>
          <a:off x="8229600" y="4867275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</xdr:colOff>
      <xdr:row>26</xdr:row>
      <xdr:rowOff>171449</xdr:rowOff>
    </xdr:from>
    <xdr:to>
      <xdr:col>27</xdr:col>
      <xdr:colOff>1</xdr:colOff>
      <xdr:row>30</xdr:row>
      <xdr:rowOff>9524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00000000-0008-0000-0A00-000031000000}"/>
            </a:ext>
          </a:extLst>
        </xdr:cNvPr>
        <xdr:cNvCxnSpPr/>
      </xdr:nvCxnSpPr>
      <xdr:spPr>
        <a:xfrm rot="5400000">
          <a:off x="7015163" y="4948237"/>
          <a:ext cx="523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0</xdr:colOff>
      <xdr:row>25</xdr:row>
      <xdr:rowOff>0</xdr:rowOff>
    </xdr:from>
    <xdr:to>
      <xdr:col>29</xdr:col>
      <xdr:colOff>180975</xdr:colOff>
      <xdr:row>25</xdr:row>
      <xdr:rowOff>0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00000000-0008-0000-0A00-000033000000}"/>
            </a:ext>
          </a:extLst>
        </xdr:cNvPr>
        <xdr:cNvCxnSpPr/>
      </xdr:nvCxnSpPr>
      <xdr:spPr>
        <a:xfrm>
          <a:off x="8039100" y="4343400"/>
          <a:ext cx="180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14</xdr:row>
      <xdr:rowOff>0</xdr:rowOff>
    </xdr:from>
    <xdr:to>
      <xdr:col>30</xdr:col>
      <xdr:colOff>0</xdr:colOff>
      <xdr:row>28</xdr:row>
      <xdr:rowOff>9525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id="{00000000-0008-0000-0A00-000035000000}"/>
            </a:ext>
          </a:extLst>
        </xdr:cNvPr>
        <xdr:cNvCxnSpPr/>
      </xdr:nvCxnSpPr>
      <xdr:spPr>
        <a:xfrm rot="5400000">
          <a:off x="7000875" y="3638550"/>
          <a:ext cx="2457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様式2-9　多量計画" connectionId="1" xr16:uid="{00000000-0016-0000-0000-000000000000}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D31"/>
  <sheetViews>
    <sheetView tabSelected="1" view="pageBreakPreview" topLeftCell="A5" zoomScaleNormal="100" zoomScaleSheetLayoutView="100" workbookViewId="0">
      <selection activeCell="I21" sqref="I21:AD22"/>
    </sheetView>
  </sheetViews>
  <sheetFormatPr defaultRowHeight="13.1" x14ac:dyDescent="0.15"/>
  <cols>
    <col min="1" max="8" width="2.6640625" customWidth="1"/>
    <col min="9" max="16" width="2.77734375" customWidth="1"/>
    <col min="17" max="23" width="2.88671875" customWidth="1"/>
    <col min="24" max="30" width="3.33203125" customWidth="1"/>
  </cols>
  <sheetData>
    <row r="1" spans="1:30" ht="17.2" customHeight="1" x14ac:dyDescent="0.15">
      <c r="A1" s="81" t="s">
        <v>19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</row>
    <row r="2" spans="1:30" ht="17.2" customHeight="1" x14ac:dyDescent="0.15">
      <c r="A2" s="101" t="s">
        <v>20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</row>
    <row r="3" spans="1:30" ht="17.2" customHeight="1" x14ac:dyDescent="0.15">
      <c r="A3" s="102" t="s">
        <v>21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4"/>
    </row>
    <row r="4" spans="1:30" ht="17.2" customHeight="1" x14ac:dyDescent="0.15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Y4" s="2" t="s">
        <v>23</v>
      </c>
      <c r="AA4" s="2" t="s">
        <v>24</v>
      </c>
      <c r="AC4" s="2" t="s">
        <v>25</v>
      </c>
      <c r="AD4" s="3"/>
    </row>
    <row r="5" spans="1:30" ht="17.2" customHeight="1" x14ac:dyDescent="0.15">
      <c r="A5" s="4"/>
      <c r="B5" s="81" t="s">
        <v>63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2"/>
    </row>
    <row r="6" spans="1:30" ht="17.2" customHeight="1" x14ac:dyDescent="0.15">
      <c r="A6" s="6" t="s">
        <v>185</v>
      </c>
      <c r="AD6" s="3"/>
    </row>
    <row r="7" spans="1:30" ht="11.95" customHeight="1" x14ac:dyDescent="0.15">
      <c r="A7" s="109"/>
      <c r="B7" s="110"/>
      <c r="C7" s="110"/>
      <c r="D7" s="110"/>
      <c r="E7" s="110"/>
      <c r="F7" s="110"/>
      <c r="G7" s="110"/>
      <c r="H7" s="110"/>
      <c r="I7" s="110"/>
      <c r="J7" s="110"/>
      <c r="K7" s="110"/>
      <c r="AD7" s="3"/>
    </row>
    <row r="8" spans="1:30" ht="17.2" customHeight="1" x14ac:dyDescent="0.15">
      <c r="A8" s="4"/>
      <c r="O8" s="5" t="s">
        <v>27</v>
      </c>
      <c r="AD8" s="3"/>
    </row>
    <row r="9" spans="1:30" ht="18" customHeight="1" x14ac:dyDescent="0.15">
      <c r="A9" s="4"/>
      <c r="P9" s="7" t="s">
        <v>26</v>
      </c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8"/>
    </row>
    <row r="10" spans="1:30" ht="18" customHeight="1" x14ac:dyDescent="0.15">
      <c r="A10" s="4"/>
      <c r="P10" s="7" t="s">
        <v>28</v>
      </c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8"/>
    </row>
    <row r="11" spans="1:30" ht="18" customHeight="1" x14ac:dyDescent="0.15">
      <c r="A11" s="4"/>
      <c r="P11" s="81" t="s">
        <v>29</v>
      </c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2"/>
    </row>
    <row r="12" spans="1:30" ht="18" customHeight="1" x14ac:dyDescent="0.15">
      <c r="A12" s="4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8"/>
    </row>
    <row r="13" spans="1:30" ht="18" customHeight="1" x14ac:dyDescent="0.15">
      <c r="A13" s="4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8"/>
    </row>
    <row r="14" spans="1:30" ht="18" customHeight="1" x14ac:dyDescent="0.15">
      <c r="A14" s="4"/>
      <c r="P14" s="7" t="s">
        <v>30</v>
      </c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8"/>
    </row>
    <row r="15" spans="1:30" ht="17.2" customHeight="1" x14ac:dyDescent="0.15">
      <c r="A15" s="87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8"/>
    </row>
    <row r="16" spans="1:30" ht="20.95" customHeight="1" x14ac:dyDescent="0.15">
      <c r="A16" s="6" t="s">
        <v>188</v>
      </c>
      <c r="AD16" s="3"/>
    </row>
    <row r="17" spans="1:30" ht="20.95" customHeight="1" x14ac:dyDescent="0.15">
      <c r="A17" s="6" t="s">
        <v>22</v>
      </c>
      <c r="AD17" s="3"/>
    </row>
    <row r="18" spans="1:30" ht="45" customHeight="1" x14ac:dyDescent="0.15">
      <c r="A18" s="89" t="s">
        <v>0</v>
      </c>
      <c r="B18" s="89"/>
      <c r="C18" s="89"/>
      <c r="D18" s="89"/>
      <c r="E18" s="89"/>
      <c r="F18" s="89"/>
      <c r="G18" s="89"/>
      <c r="H18" s="89"/>
      <c r="I18" s="95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7"/>
    </row>
    <row r="19" spans="1:30" ht="45" customHeight="1" x14ac:dyDescent="0.15">
      <c r="A19" s="89" t="s">
        <v>1</v>
      </c>
      <c r="B19" s="89"/>
      <c r="C19" s="89"/>
      <c r="D19" s="89"/>
      <c r="E19" s="89"/>
      <c r="F19" s="89"/>
      <c r="G19" s="89"/>
      <c r="H19" s="89"/>
      <c r="I19" s="95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7"/>
    </row>
    <row r="20" spans="1:30" ht="45" customHeight="1" x14ac:dyDescent="0.15">
      <c r="A20" s="89" t="s">
        <v>2</v>
      </c>
      <c r="B20" s="89"/>
      <c r="C20" s="89"/>
      <c r="D20" s="89"/>
      <c r="E20" s="89"/>
      <c r="F20" s="89"/>
      <c r="G20" s="89"/>
      <c r="H20" s="89"/>
      <c r="I20" s="95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7"/>
    </row>
    <row r="21" spans="1:30" ht="22.6" customHeight="1" x14ac:dyDescent="0.15">
      <c r="A21" s="100" t="s">
        <v>183</v>
      </c>
      <c r="B21" s="100"/>
      <c r="C21" s="100"/>
      <c r="D21" s="100"/>
      <c r="E21" s="100"/>
      <c r="F21" s="100"/>
      <c r="G21" s="100"/>
      <c r="H21" s="100"/>
      <c r="I21" s="114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15"/>
      <c r="AB21" s="115"/>
      <c r="AC21" s="115"/>
      <c r="AD21" s="116"/>
    </row>
    <row r="22" spans="1:30" ht="22.6" customHeight="1" x14ac:dyDescent="0.15">
      <c r="A22" s="99" t="s">
        <v>184</v>
      </c>
      <c r="B22" s="99"/>
      <c r="C22" s="99"/>
      <c r="D22" s="99"/>
      <c r="E22" s="99"/>
      <c r="F22" s="99"/>
      <c r="G22" s="99"/>
      <c r="H22" s="99"/>
      <c r="I22" s="117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9"/>
    </row>
    <row r="23" spans="1:30" ht="20.3" customHeight="1" x14ac:dyDescent="0.15">
      <c r="A23" s="84" t="s">
        <v>3</v>
      </c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6"/>
    </row>
    <row r="24" spans="1:30" ht="19.5" customHeight="1" x14ac:dyDescent="0.15">
      <c r="A24" s="4"/>
      <c r="B24" s="98" t="s">
        <v>4</v>
      </c>
      <c r="C24" s="98"/>
      <c r="D24" s="98"/>
      <c r="E24" s="98"/>
      <c r="F24" s="98"/>
      <c r="G24" s="98"/>
      <c r="H24" s="98"/>
      <c r="I24" s="98" t="s">
        <v>5</v>
      </c>
      <c r="J24" s="98"/>
      <c r="K24" s="98"/>
      <c r="L24" s="98"/>
      <c r="M24" s="98"/>
      <c r="N24" s="98"/>
      <c r="O24" s="98"/>
      <c r="P24" s="98"/>
      <c r="Q24" s="98" t="s">
        <v>4</v>
      </c>
      <c r="R24" s="98"/>
      <c r="S24" s="98"/>
      <c r="T24" s="98"/>
      <c r="U24" s="98"/>
      <c r="V24" s="98"/>
      <c r="W24" s="98"/>
      <c r="X24" s="98" t="s">
        <v>5</v>
      </c>
      <c r="Y24" s="98"/>
      <c r="Z24" s="98"/>
      <c r="AA24" s="98"/>
      <c r="AB24" s="98"/>
      <c r="AC24" s="98"/>
      <c r="AD24" s="98"/>
    </row>
    <row r="25" spans="1:30" ht="42.05" customHeight="1" x14ac:dyDescent="0.15">
      <c r="A25" s="4"/>
      <c r="B25" s="90" t="s">
        <v>6</v>
      </c>
      <c r="C25" s="90"/>
      <c r="D25" s="90"/>
      <c r="E25" s="90"/>
      <c r="F25" s="90"/>
      <c r="G25" s="90"/>
      <c r="H25" s="90"/>
      <c r="I25" s="91"/>
      <c r="J25" s="92"/>
      <c r="K25" s="92"/>
      <c r="L25" s="92"/>
      <c r="M25" s="92"/>
      <c r="N25" s="92"/>
      <c r="O25" s="92"/>
      <c r="P25" s="1" t="s">
        <v>7</v>
      </c>
      <c r="Q25" s="90" t="s">
        <v>8</v>
      </c>
      <c r="R25" s="90"/>
      <c r="S25" s="90"/>
      <c r="T25" s="90"/>
      <c r="U25" s="90"/>
      <c r="V25" s="90"/>
      <c r="W25" s="90"/>
      <c r="X25" s="93"/>
      <c r="Y25" s="93"/>
      <c r="Z25" s="93"/>
      <c r="AA25" s="93"/>
      <c r="AB25" s="93"/>
      <c r="AC25" s="94"/>
      <c r="AD25" s="1" t="s">
        <v>7</v>
      </c>
    </row>
    <row r="26" spans="1:30" ht="42.05" customHeight="1" x14ac:dyDescent="0.15">
      <c r="A26" s="4"/>
      <c r="B26" s="111" t="s">
        <v>100</v>
      </c>
      <c r="C26" s="112"/>
      <c r="D26" s="112"/>
      <c r="E26" s="112"/>
      <c r="F26" s="112"/>
      <c r="G26" s="112"/>
      <c r="H26" s="113"/>
      <c r="I26" s="93"/>
      <c r="J26" s="93"/>
      <c r="K26" s="93"/>
      <c r="L26" s="93"/>
      <c r="M26" s="93"/>
      <c r="N26" s="93"/>
      <c r="O26" s="94"/>
      <c r="P26" s="1" t="s">
        <v>7</v>
      </c>
      <c r="Q26" s="111" t="s">
        <v>102</v>
      </c>
      <c r="R26" s="112"/>
      <c r="S26" s="112"/>
      <c r="T26" s="112"/>
      <c r="U26" s="112"/>
      <c r="V26" s="112"/>
      <c r="W26" s="113"/>
      <c r="X26" s="93"/>
      <c r="Y26" s="93"/>
      <c r="Z26" s="93"/>
      <c r="AA26" s="93"/>
      <c r="AB26" s="93"/>
      <c r="AC26" s="94"/>
      <c r="AD26" s="1" t="s">
        <v>7</v>
      </c>
    </row>
    <row r="27" spans="1:30" ht="42.05" customHeight="1" x14ac:dyDescent="0.15">
      <c r="A27" s="4"/>
      <c r="B27" s="111" t="s">
        <v>101</v>
      </c>
      <c r="C27" s="112"/>
      <c r="D27" s="112"/>
      <c r="E27" s="112"/>
      <c r="F27" s="112"/>
      <c r="G27" s="112"/>
      <c r="H27" s="113"/>
      <c r="I27" s="93"/>
      <c r="J27" s="93"/>
      <c r="K27" s="93"/>
      <c r="L27" s="93"/>
      <c r="M27" s="93"/>
      <c r="N27" s="93"/>
      <c r="O27" s="94"/>
      <c r="P27" s="1" t="s">
        <v>7</v>
      </c>
      <c r="Q27" s="111" t="s">
        <v>103</v>
      </c>
      <c r="R27" s="112"/>
      <c r="S27" s="112"/>
      <c r="T27" s="112"/>
      <c r="U27" s="112"/>
      <c r="V27" s="112"/>
      <c r="W27" s="113"/>
      <c r="X27" s="93"/>
      <c r="Y27" s="93"/>
      <c r="Z27" s="93"/>
      <c r="AA27" s="93"/>
      <c r="AB27" s="93"/>
      <c r="AC27" s="94"/>
      <c r="AD27" s="1" t="s">
        <v>7</v>
      </c>
    </row>
    <row r="28" spans="1:30" ht="42.05" customHeight="1" x14ac:dyDescent="0.15">
      <c r="A28" s="4"/>
      <c r="B28" s="111" t="s">
        <v>31</v>
      </c>
      <c r="C28" s="112"/>
      <c r="D28" s="112"/>
      <c r="E28" s="112"/>
      <c r="F28" s="112"/>
      <c r="G28" s="112"/>
      <c r="H28" s="113"/>
      <c r="I28" s="93"/>
      <c r="J28" s="93"/>
      <c r="K28" s="93"/>
      <c r="L28" s="93"/>
      <c r="M28" s="93"/>
      <c r="N28" s="93"/>
      <c r="O28" s="94"/>
      <c r="P28" s="1" t="s">
        <v>7</v>
      </c>
      <c r="Q28" s="111" t="s">
        <v>104</v>
      </c>
      <c r="R28" s="112"/>
      <c r="S28" s="112"/>
      <c r="T28" s="112"/>
      <c r="U28" s="112"/>
      <c r="V28" s="112"/>
      <c r="W28" s="113"/>
      <c r="X28" s="93"/>
      <c r="Y28" s="93"/>
      <c r="Z28" s="93"/>
      <c r="AA28" s="93"/>
      <c r="AB28" s="93"/>
      <c r="AC28" s="94"/>
      <c r="AD28" s="1" t="s">
        <v>7</v>
      </c>
    </row>
    <row r="29" spans="1:30" ht="55" customHeight="1" x14ac:dyDescent="0.15">
      <c r="A29" s="4"/>
      <c r="B29" s="125" t="s">
        <v>32</v>
      </c>
      <c r="C29" s="126"/>
      <c r="D29" s="126"/>
      <c r="E29" s="126"/>
      <c r="F29" s="126"/>
      <c r="G29" s="126"/>
      <c r="H29" s="127"/>
      <c r="I29" s="93"/>
      <c r="J29" s="93"/>
      <c r="K29" s="93"/>
      <c r="L29" s="93"/>
      <c r="M29" s="93"/>
      <c r="N29" s="93"/>
      <c r="O29" s="94"/>
      <c r="P29" s="1" t="s">
        <v>7</v>
      </c>
      <c r="Q29" s="111" t="s">
        <v>105</v>
      </c>
      <c r="R29" s="112"/>
      <c r="S29" s="112"/>
      <c r="T29" s="112"/>
      <c r="U29" s="112"/>
      <c r="V29" s="112"/>
      <c r="W29" s="113"/>
      <c r="X29" s="93"/>
      <c r="Y29" s="93"/>
      <c r="Z29" s="93"/>
      <c r="AA29" s="93"/>
      <c r="AB29" s="93"/>
      <c r="AC29" s="94"/>
      <c r="AD29" s="1" t="s">
        <v>7</v>
      </c>
    </row>
    <row r="30" spans="1:30" ht="19.5" customHeight="1" x14ac:dyDescent="0.15">
      <c r="A30" s="120" t="s">
        <v>9</v>
      </c>
      <c r="B30" s="121"/>
      <c r="C30" s="121"/>
      <c r="D30" s="121"/>
      <c r="E30" s="121"/>
      <c r="F30" s="121"/>
      <c r="G30" s="121"/>
      <c r="H30" s="122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23"/>
      <c r="AA30" s="123"/>
      <c r="AB30" s="123"/>
      <c r="AC30" s="123"/>
      <c r="AD30" s="124"/>
    </row>
    <row r="31" spans="1:30" x14ac:dyDescent="0.15">
      <c r="A31" s="106" t="s">
        <v>186</v>
      </c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</row>
  </sheetData>
  <mergeCells count="50">
    <mergeCell ref="A31:AD31"/>
    <mergeCell ref="A30:H30"/>
    <mergeCell ref="I30:AD30"/>
    <mergeCell ref="X27:AC27"/>
    <mergeCell ref="B29:H29"/>
    <mergeCell ref="X29:AC29"/>
    <mergeCell ref="B28:H28"/>
    <mergeCell ref="I29:O29"/>
    <mergeCell ref="Q29:W29"/>
    <mergeCell ref="X28:AC28"/>
    <mergeCell ref="B27:H27"/>
    <mergeCell ref="I27:O27"/>
    <mergeCell ref="I28:O28"/>
    <mergeCell ref="Q27:W27"/>
    <mergeCell ref="Q28:W28"/>
    <mergeCell ref="I19:AD19"/>
    <mergeCell ref="A20:H20"/>
    <mergeCell ref="X26:AC26"/>
    <mergeCell ref="Q26:W26"/>
    <mergeCell ref="I26:O26"/>
    <mergeCell ref="B26:H26"/>
    <mergeCell ref="I21:AD22"/>
    <mergeCell ref="P12:AD12"/>
    <mergeCell ref="P13:AD13"/>
    <mergeCell ref="T14:AD14"/>
    <mergeCell ref="B5:AD5"/>
    <mergeCell ref="S9:AD9"/>
    <mergeCell ref="A7:K7"/>
    <mergeCell ref="S10:AD10"/>
    <mergeCell ref="A1:AD1"/>
    <mergeCell ref="A2:AD2"/>
    <mergeCell ref="A3:AD3"/>
    <mergeCell ref="A4:W4"/>
    <mergeCell ref="P11:AD11"/>
    <mergeCell ref="A15:AD15"/>
    <mergeCell ref="A18:H18"/>
    <mergeCell ref="A19:H19"/>
    <mergeCell ref="B25:H25"/>
    <mergeCell ref="I25:O25"/>
    <mergeCell ref="Q25:W25"/>
    <mergeCell ref="X25:AC25"/>
    <mergeCell ref="I20:AD20"/>
    <mergeCell ref="B24:H24"/>
    <mergeCell ref="A23:AD23"/>
    <mergeCell ref="A22:H22"/>
    <mergeCell ref="X24:AD24"/>
    <mergeCell ref="Q24:W24"/>
    <mergeCell ref="I24:P24"/>
    <mergeCell ref="A21:H21"/>
    <mergeCell ref="I18:AD18"/>
  </mergeCells>
  <phoneticPr fontId="2"/>
  <pageMargins left="0.78740157480314965" right="0.78740157480314965" top="0.78740157480314965" bottom="0.78740157480314965" header="0.51181102362204722" footer="0.51181102362204722"/>
  <pageSetup paperSize="9" scale="9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AK36"/>
  <sheetViews>
    <sheetView view="pageBreakPreview" zoomScaleNormal="100" zoomScaleSheetLayoutView="100" workbookViewId="0"/>
  </sheetViews>
  <sheetFormatPr defaultRowHeight="13.1" x14ac:dyDescent="0.15"/>
  <cols>
    <col min="1" max="5" width="3.6640625" customWidth="1"/>
    <col min="6" max="8" width="2.6640625" customWidth="1"/>
    <col min="9" max="10" width="3.6640625" customWidth="1"/>
    <col min="11" max="11" width="4.77734375" customWidth="1"/>
    <col min="12" max="14" width="2.6640625" customWidth="1"/>
    <col min="15" max="17" width="5.33203125" customWidth="1"/>
    <col min="18" max="20" width="2.6640625" customWidth="1"/>
    <col min="21" max="23" width="4.21875" customWidth="1"/>
    <col min="24" max="26" width="2.6640625" customWidth="1"/>
    <col min="27" max="29" width="5" customWidth="1"/>
    <col min="30" max="31" width="2.44140625" customWidth="1"/>
    <col min="32" max="32" width="2.6640625" customWidth="1"/>
    <col min="33" max="35" width="5.6640625" customWidth="1"/>
    <col min="36" max="39" width="3.6640625" customWidth="1"/>
    <col min="40" max="50" width="3.33203125" customWidth="1"/>
  </cols>
  <sheetData>
    <row r="1" spans="1:37" ht="18.850000000000001" customHeight="1" x14ac:dyDescent="0.15">
      <c r="B1" s="216" t="s">
        <v>54</v>
      </c>
      <c r="C1" s="217"/>
      <c r="D1" s="217"/>
      <c r="E1" s="217"/>
      <c r="F1" s="217"/>
      <c r="G1" s="218"/>
      <c r="H1" s="109" t="s">
        <v>55</v>
      </c>
      <c r="I1" s="110"/>
      <c r="J1" s="110"/>
      <c r="K1" s="110"/>
      <c r="L1" s="110"/>
      <c r="M1" s="110"/>
      <c r="N1" s="107" t="s">
        <v>129</v>
      </c>
      <c r="O1" s="107"/>
      <c r="P1" s="107"/>
      <c r="Q1" s="107"/>
      <c r="R1" s="107"/>
      <c r="S1" s="107"/>
      <c r="T1" s="107"/>
      <c r="U1" t="s">
        <v>106</v>
      </c>
    </row>
    <row r="3" spans="1:37" x14ac:dyDescent="0.15">
      <c r="H3" s="219" t="s">
        <v>58</v>
      </c>
      <c r="I3" s="220"/>
      <c r="J3" s="220"/>
      <c r="K3" s="221"/>
    </row>
    <row r="4" spans="1:37" x14ac:dyDescent="0.15">
      <c r="H4" s="222"/>
      <c r="I4" s="223"/>
      <c r="J4" s="223"/>
      <c r="K4" s="224"/>
      <c r="N4" s="192" t="s">
        <v>65</v>
      </c>
      <c r="O4" s="193"/>
      <c r="P4" s="193"/>
      <c r="Q4" s="194"/>
      <c r="Z4" s="192" t="s">
        <v>75</v>
      </c>
      <c r="AA4" s="193"/>
      <c r="AB4" s="193"/>
      <c r="AC4" s="194"/>
    </row>
    <row r="5" spans="1:37" x14ac:dyDescent="0.15">
      <c r="H5" s="225"/>
      <c r="I5" s="226"/>
      <c r="J5" s="226"/>
      <c r="K5" s="227"/>
      <c r="N5" s="195"/>
      <c r="O5" s="196"/>
      <c r="P5" s="196"/>
      <c r="Q5" s="197"/>
      <c r="Z5" s="195"/>
      <c r="AA5" s="196"/>
      <c r="AB5" s="196"/>
      <c r="AC5" s="197"/>
    </row>
    <row r="6" spans="1:37" ht="11.95" customHeight="1" x14ac:dyDescent="0.15">
      <c r="B6" s="176" t="s">
        <v>57</v>
      </c>
      <c r="C6" s="177"/>
      <c r="D6" s="177"/>
      <c r="E6" s="178"/>
      <c r="N6" s="206" t="s">
        <v>107</v>
      </c>
      <c r="O6" s="110">
        <f>【入力表】!D16</f>
        <v>0</v>
      </c>
      <c r="P6" s="110"/>
      <c r="Q6" s="188"/>
      <c r="Z6" s="189" t="s">
        <v>108</v>
      </c>
      <c r="AA6" s="110">
        <f>【入力表】!J16</f>
        <v>0</v>
      </c>
      <c r="AB6" s="110"/>
      <c r="AC6" s="188"/>
    </row>
    <row r="7" spans="1:37" ht="11.95" customHeight="1" x14ac:dyDescent="0.15">
      <c r="B7" s="109"/>
      <c r="C7" s="110"/>
      <c r="D7" s="110"/>
      <c r="E7" s="188"/>
      <c r="N7" s="190"/>
      <c r="O7" s="180"/>
      <c r="P7" s="180"/>
      <c r="Q7" s="181"/>
      <c r="Z7" s="190"/>
      <c r="AA7" s="180"/>
      <c r="AB7" s="180"/>
      <c r="AC7" s="181"/>
    </row>
    <row r="8" spans="1:37" x14ac:dyDescent="0.15">
      <c r="B8" s="179"/>
      <c r="C8" s="180"/>
      <c r="D8" s="180"/>
      <c r="E8" s="181"/>
    </row>
    <row r="10" spans="1:37" x14ac:dyDescent="0.15">
      <c r="H10" s="219" t="s">
        <v>60</v>
      </c>
      <c r="I10" s="220"/>
      <c r="J10" s="220"/>
      <c r="K10" s="221"/>
      <c r="N10" s="192" t="s">
        <v>64</v>
      </c>
      <c r="O10" s="193"/>
      <c r="P10" s="193"/>
      <c r="Q10" s="194"/>
      <c r="R10" t="s">
        <v>109</v>
      </c>
    </row>
    <row r="11" spans="1:37" ht="13.6" customHeight="1" x14ac:dyDescent="0.15">
      <c r="H11" s="225"/>
      <c r="I11" s="226"/>
      <c r="J11" s="226"/>
      <c r="K11" s="227"/>
      <c r="N11" s="195"/>
      <c r="O11" s="196"/>
      <c r="P11" s="196"/>
      <c r="Q11" s="197"/>
      <c r="AK11" s="228" t="s">
        <v>99</v>
      </c>
    </row>
    <row r="12" spans="1:37" ht="11.3" customHeight="1" x14ac:dyDescent="0.15">
      <c r="H12" s="189" t="s">
        <v>110</v>
      </c>
      <c r="I12" s="110">
        <f>【入力表】!C16</f>
        <v>0</v>
      </c>
      <c r="J12" s="110"/>
      <c r="K12" s="188"/>
      <c r="N12" s="189" t="s">
        <v>111</v>
      </c>
      <c r="O12" s="110">
        <f>【入力表】!E16</f>
        <v>0</v>
      </c>
      <c r="P12" s="110"/>
      <c r="Q12" s="188"/>
      <c r="AK12" s="228"/>
    </row>
    <row r="13" spans="1:37" ht="11.95" customHeight="1" x14ac:dyDescent="0.15">
      <c r="H13" s="190"/>
      <c r="I13" s="180"/>
      <c r="J13" s="180"/>
      <c r="K13" s="181"/>
      <c r="N13" s="190"/>
      <c r="O13" s="180"/>
      <c r="P13" s="180"/>
      <c r="Q13" s="181"/>
      <c r="AF13" s="192" t="s">
        <v>85</v>
      </c>
      <c r="AG13" s="193"/>
      <c r="AH13" s="193"/>
      <c r="AI13" s="194"/>
      <c r="AK13" s="228"/>
    </row>
    <row r="14" spans="1:37" ht="15.75" customHeight="1" x14ac:dyDescent="0.15">
      <c r="AF14" s="195"/>
      <c r="AG14" s="196"/>
      <c r="AH14" s="196"/>
      <c r="AI14" s="197"/>
      <c r="AK14" s="228"/>
    </row>
    <row r="15" spans="1:37" x14ac:dyDescent="0.15">
      <c r="A15" s="201" t="s">
        <v>88</v>
      </c>
      <c r="B15" s="201"/>
      <c r="C15" s="201"/>
      <c r="D15" s="201"/>
      <c r="E15" s="201"/>
      <c r="F15" s="201"/>
      <c r="G15" s="201"/>
      <c r="H15" s="201" t="s">
        <v>89</v>
      </c>
      <c r="I15" s="201"/>
      <c r="J15" s="201"/>
      <c r="K15" s="201"/>
      <c r="Z15" s="207" t="s">
        <v>77</v>
      </c>
      <c r="AA15" s="208"/>
      <c r="AB15" s="208"/>
      <c r="AC15" s="209"/>
      <c r="AF15" s="206" t="s">
        <v>112</v>
      </c>
      <c r="AG15" s="110">
        <f>【入力表】!M16</f>
        <v>0</v>
      </c>
      <c r="AH15" s="110"/>
      <c r="AI15" s="188"/>
      <c r="AK15" s="228"/>
    </row>
    <row r="16" spans="1:37" ht="15.05" customHeight="1" x14ac:dyDescent="0.15">
      <c r="A16" s="229" t="s">
        <v>90</v>
      </c>
      <c r="B16" s="230"/>
      <c r="C16" s="230"/>
      <c r="D16" s="230"/>
      <c r="E16" s="230"/>
      <c r="F16" s="230"/>
      <c r="G16" s="231"/>
      <c r="H16" s="176">
        <f>I12</f>
        <v>0</v>
      </c>
      <c r="I16" s="177"/>
      <c r="J16" s="177"/>
      <c r="K16" s="178"/>
      <c r="N16" s="192" t="s">
        <v>67</v>
      </c>
      <c r="O16" s="193"/>
      <c r="P16" s="193"/>
      <c r="Q16" s="194"/>
      <c r="T16" s="192" t="s">
        <v>71</v>
      </c>
      <c r="U16" s="193"/>
      <c r="V16" s="193"/>
      <c r="W16" s="194"/>
      <c r="Z16" s="210"/>
      <c r="AA16" s="211"/>
      <c r="AB16" s="211"/>
      <c r="AC16" s="212"/>
      <c r="AF16" s="190"/>
      <c r="AG16" s="180"/>
      <c r="AH16" s="180"/>
      <c r="AI16" s="181"/>
    </row>
    <row r="17" spans="1:35" x14ac:dyDescent="0.15">
      <c r="A17" s="232"/>
      <c r="B17" s="233"/>
      <c r="C17" s="233"/>
      <c r="D17" s="233"/>
      <c r="E17" s="233"/>
      <c r="F17" s="233"/>
      <c r="G17" s="234"/>
      <c r="H17" s="179"/>
      <c r="I17" s="180"/>
      <c r="J17" s="180"/>
      <c r="K17" s="181"/>
      <c r="N17" s="195"/>
      <c r="O17" s="196"/>
      <c r="P17" s="196"/>
      <c r="Q17" s="197"/>
      <c r="T17" s="195"/>
      <c r="U17" s="196"/>
      <c r="V17" s="196"/>
      <c r="W17" s="197"/>
      <c r="Z17" s="213"/>
      <c r="AA17" s="214"/>
      <c r="AB17" s="214"/>
      <c r="AC17" s="215"/>
    </row>
    <row r="18" spans="1:35" ht="13.6" customHeight="1" x14ac:dyDescent="0.15">
      <c r="A18" s="191" t="s">
        <v>98</v>
      </c>
      <c r="B18" s="191"/>
      <c r="C18" s="191"/>
      <c r="D18" s="191"/>
      <c r="E18" s="191"/>
      <c r="F18" s="191"/>
      <c r="G18" s="191"/>
      <c r="H18" s="176">
        <f>O6+AA6</f>
        <v>0</v>
      </c>
      <c r="I18" s="177"/>
      <c r="J18" s="177"/>
      <c r="K18" s="178"/>
      <c r="N18" s="189" t="s">
        <v>113</v>
      </c>
      <c r="O18" s="110">
        <f>【入力表】!F16</f>
        <v>0</v>
      </c>
      <c r="P18" s="110"/>
      <c r="Q18" s="188"/>
      <c r="T18" s="206" t="s">
        <v>114</v>
      </c>
      <c r="U18" s="110">
        <f>【入力表】!H16</f>
        <v>0</v>
      </c>
      <c r="V18" s="110"/>
      <c r="W18" s="188"/>
      <c r="Z18" s="189" t="s">
        <v>115</v>
      </c>
      <c r="AA18" s="110">
        <f>【入力表】!K16</f>
        <v>0</v>
      </c>
      <c r="AB18" s="110"/>
      <c r="AC18" s="188"/>
    </row>
    <row r="19" spans="1:35" ht="13.6" customHeight="1" x14ac:dyDescent="0.15">
      <c r="A19" s="191"/>
      <c r="B19" s="191"/>
      <c r="C19" s="191"/>
      <c r="D19" s="191"/>
      <c r="E19" s="191"/>
      <c r="F19" s="191"/>
      <c r="G19" s="191"/>
      <c r="H19" s="179"/>
      <c r="I19" s="180"/>
      <c r="J19" s="180"/>
      <c r="K19" s="181"/>
      <c r="N19" s="190"/>
      <c r="O19" s="180"/>
      <c r="P19" s="180"/>
      <c r="Q19" s="181"/>
      <c r="T19" s="190"/>
      <c r="U19" s="180"/>
      <c r="V19" s="180"/>
      <c r="W19" s="181"/>
      <c r="Z19" s="190"/>
      <c r="AA19" s="180"/>
      <c r="AB19" s="180"/>
      <c r="AC19" s="181"/>
      <c r="AF19" s="192" t="s">
        <v>86</v>
      </c>
      <c r="AG19" s="193"/>
      <c r="AH19" s="193"/>
      <c r="AI19" s="194"/>
    </row>
    <row r="20" spans="1:35" ht="14.25" customHeight="1" x14ac:dyDescent="0.15">
      <c r="A20" s="182" t="s">
        <v>91</v>
      </c>
      <c r="B20" s="183"/>
      <c r="C20" s="183"/>
      <c r="D20" s="183"/>
      <c r="E20" s="183"/>
      <c r="F20" s="183"/>
      <c r="G20" s="184"/>
      <c r="H20" s="176">
        <f>O24</f>
        <v>0</v>
      </c>
      <c r="I20" s="177"/>
      <c r="J20" s="177"/>
      <c r="K20" s="178"/>
      <c r="AF20" s="195"/>
      <c r="AG20" s="196"/>
      <c r="AH20" s="196"/>
      <c r="AI20" s="197"/>
    </row>
    <row r="21" spans="1:35" ht="13.6" customHeight="1" x14ac:dyDescent="0.15">
      <c r="A21" s="185"/>
      <c r="B21" s="186"/>
      <c r="C21" s="186"/>
      <c r="D21" s="186"/>
      <c r="E21" s="186"/>
      <c r="F21" s="186"/>
      <c r="G21" s="187"/>
      <c r="H21" s="179"/>
      <c r="I21" s="180"/>
      <c r="J21" s="180"/>
      <c r="K21" s="181"/>
      <c r="AF21" s="206" t="s">
        <v>116</v>
      </c>
      <c r="AG21" s="110">
        <f>【入力表】!W16</f>
        <v>0</v>
      </c>
      <c r="AH21" s="110"/>
      <c r="AI21" s="188"/>
    </row>
    <row r="22" spans="1:35" x14ac:dyDescent="0.15">
      <c r="A22" s="182" t="s">
        <v>181</v>
      </c>
      <c r="B22" s="183"/>
      <c r="C22" s="183"/>
      <c r="D22" s="183"/>
      <c r="E22" s="183"/>
      <c r="F22" s="183"/>
      <c r="G22" s="184"/>
      <c r="H22" s="176">
        <f>U24</f>
        <v>0</v>
      </c>
      <c r="I22" s="177"/>
      <c r="J22" s="177"/>
      <c r="K22" s="178"/>
      <c r="N22" s="192" t="s">
        <v>69</v>
      </c>
      <c r="O22" s="193"/>
      <c r="P22" s="193"/>
      <c r="Q22" s="194"/>
      <c r="T22" s="192" t="s">
        <v>73</v>
      </c>
      <c r="U22" s="193"/>
      <c r="V22" s="193"/>
      <c r="W22" s="194"/>
      <c r="AF22" s="190"/>
      <c r="AG22" s="180"/>
      <c r="AH22" s="180"/>
      <c r="AI22" s="181"/>
    </row>
    <row r="23" spans="1:35" x14ac:dyDescent="0.15">
      <c r="A23" s="185"/>
      <c r="B23" s="186"/>
      <c r="C23" s="186"/>
      <c r="D23" s="186"/>
      <c r="E23" s="186"/>
      <c r="F23" s="186"/>
      <c r="G23" s="187"/>
      <c r="H23" s="179"/>
      <c r="I23" s="180"/>
      <c r="J23" s="180"/>
      <c r="K23" s="181"/>
      <c r="N23" s="195"/>
      <c r="O23" s="196"/>
      <c r="P23" s="196"/>
      <c r="Q23" s="197"/>
      <c r="T23" s="195"/>
      <c r="U23" s="196"/>
      <c r="V23" s="196"/>
      <c r="W23" s="197"/>
      <c r="Z23" s="192" t="s">
        <v>78</v>
      </c>
      <c r="AA23" s="193"/>
      <c r="AB23" s="193"/>
      <c r="AC23" s="194"/>
    </row>
    <row r="24" spans="1:35" ht="14.25" customHeight="1" x14ac:dyDescent="0.15">
      <c r="A24" s="182" t="s">
        <v>97</v>
      </c>
      <c r="B24" s="183"/>
      <c r="C24" s="183"/>
      <c r="D24" s="183"/>
      <c r="E24" s="183"/>
      <c r="F24" s="183"/>
      <c r="G24" s="184"/>
      <c r="H24" s="176">
        <f>O12+AA18</f>
        <v>0</v>
      </c>
      <c r="I24" s="177"/>
      <c r="J24" s="177"/>
      <c r="K24" s="178"/>
      <c r="N24" s="189" t="s">
        <v>117</v>
      </c>
      <c r="O24" s="110">
        <f>【入力表】!G16</f>
        <v>0</v>
      </c>
      <c r="P24" s="110"/>
      <c r="Q24" s="188"/>
      <c r="T24" s="189" t="s">
        <v>118</v>
      </c>
      <c r="U24" s="110">
        <f>【入力表】!I16</f>
        <v>0</v>
      </c>
      <c r="V24" s="110"/>
      <c r="W24" s="188"/>
      <c r="Z24" s="203"/>
      <c r="AA24" s="204"/>
      <c r="AB24" s="204"/>
      <c r="AC24" s="205"/>
    </row>
    <row r="25" spans="1:35" ht="14.25" customHeight="1" x14ac:dyDescent="0.15">
      <c r="A25" s="185"/>
      <c r="B25" s="186"/>
      <c r="C25" s="186"/>
      <c r="D25" s="186"/>
      <c r="E25" s="186"/>
      <c r="F25" s="186"/>
      <c r="G25" s="187"/>
      <c r="H25" s="179"/>
      <c r="I25" s="180"/>
      <c r="J25" s="180"/>
      <c r="K25" s="181"/>
      <c r="N25" s="190"/>
      <c r="O25" s="180"/>
      <c r="P25" s="180"/>
      <c r="Q25" s="181"/>
      <c r="T25" s="190"/>
      <c r="U25" s="180"/>
      <c r="V25" s="180"/>
      <c r="W25" s="181"/>
      <c r="Z25" s="195"/>
      <c r="AA25" s="196"/>
      <c r="AB25" s="196"/>
      <c r="AC25" s="197"/>
      <c r="AF25" s="192" t="s">
        <v>87</v>
      </c>
      <c r="AG25" s="193"/>
      <c r="AH25" s="193"/>
      <c r="AI25" s="194"/>
    </row>
    <row r="26" spans="1:35" x14ac:dyDescent="0.15">
      <c r="A26" s="202" t="s">
        <v>92</v>
      </c>
      <c r="B26" s="202"/>
      <c r="C26" s="202"/>
      <c r="D26" s="202"/>
      <c r="E26" s="202"/>
      <c r="F26" s="202"/>
      <c r="G26" s="202"/>
      <c r="H26" s="176">
        <f>AA26</f>
        <v>0</v>
      </c>
      <c r="I26" s="177"/>
      <c r="J26" s="177"/>
      <c r="K26" s="178"/>
      <c r="Z26" s="206" t="s">
        <v>119</v>
      </c>
      <c r="AA26" s="110">
        <f>【入力表】!L16</f>
        <v>0</v>
      </c>
      <c r="AB26" s="110"/>
      <c r="AC26" s="188"/>
      <c r="AF26" s="203"/>
      <c r="AG26" s="204"/>
      <c r="AH26" s="204"/>
      <c r="AI26" s="205"/>
    </row>
    <row r="27" spans="1:35" x14ac:dyDescent="0.15">
      <c r="A27" s="202"/>
      <c r="B27" s="202"/>
      <c r="C27" s="202"/>
      <c r="D27" s="202"/>
      <c r="E27" s="202"/>
      <c r="F27" s="202"/>
      <c r="G27" s="202"/>
      <c r="H27" s="179"/>
      <c r="I27" s="180"/>
      <c r="J27" s="180"/>
      <c r="K27" s="181"/>
      <c r="Z27" s="190"/>
      <c r="AA27" s="180"/>
      <c r="AB27" s="180"/>
      <c r="AC27" s="181"/>
      <c r="AF27" s="203"/>
      <c r="AG27" s="204"/>
      <c r="AH27" s="204"/>
      <c r="AI27" s="205"/>
    </row>
    <row r="28" spans="1:35" x14ac:dyDescent="0.15">
      <c r="A28" s="182" t="s">
        <v>96</v>
      </c>
      <c r="B28" s="183"/>
      <c r="C28" s="183"/>
      <c r="D28" s="183"/>
      <c r="E28" s="183"/>
      <c r="F28" s="183"/>
      <c r="G28" s="184"/>
      <c r="H28" s="176">
        <f>AA34</f>
        <v>0</v>
      </c>
      <c r="I28" s="177"/>
      <c r="J28" s="177"/>
      <c r="K28" s="178"/>
      <c r="AF28" s="195"/>
      <c r="AG28" s="196"/>
      <c r="AH28" s="196"/>
      <c r="AI28" s="197"/>
    </row>
    <row r="29" spans="1:35" x14ac:dyDescent="0.15">
      <c r="A29" s="185"/>
      <c r="B29" s="186"/>
      <c r="C29" s="186"/>
      <c r="D29" s="186"/>
      <c r="E29" s="186"/>
      <c r="F29" s="186"/>
      <c r="G29" s="187"/>
      <c r="H29" s="179"/>
      <c r="I29" s="180"/>
      <c r="J29" s="180"/>
      <c r="K29" s="181"/>
      <c r="AF29" s="206" t="s">
        <v>120</v>
      </c>
      <c r="AG29" s="177">
        <f>【入力表】!X16</f>
        <v>0</v>
      </c>
      <c r="AH29" s="177"/>
      <c r="AI29" s="178"/>
    </row>
    <row r="30" spans="1:35" x14ac:dyDescent="0.15">
      <c r="A30" s="182" t="s">
        <v>95</v>
      </c>
      <c r="B30" s="183"/>
      <c r="C30" s="183"/>
      <c r="D30" s="183"/>
      <c r="E30" s="183"/>
      <c r="F30" s="183"/>
      <c r="G30" s="184"/>
      <c r="H30" s="176">
        <f>AG15</f>
        <v>0</v>
      </c>
      <c r="I30" s="177"/>
      <c r="J30" s="177"/>
      <c r="K30" s="178"/>
      <c r="AF30" s="190"/>
      <c r="AG30" s="180"/>
      <c r="AH30" s="180"/>
      <c r="AI30" s="181"/>
    </row>
    <row r="31" spans="1:35" x14ac:dyDescent="0.15">
      <c r="A31" s="185"/>
      <c r="B31" s="186"/>
      <c r="C31" s="186"/>
      <c r="D31" s="186"/>
      <c r="E31" s="186"/>
      <c r="F31" s="186"/>
      <c r="G31" s="187"/>
      <c r="H31" s="179"/>
      <c r="I31" s="180"/>
      <c r="J31" s="180"/>
      <c r="K31" s="181"/>
      <c r="Z31" s="192" t="s">
        <v>81</v>
      </c>
      <c r="AA31" s="193"/>
      <c r="AB31" s="193"/>
      <c r="AC31" s="194"/>
    </row>
    <row r="32" spans="1:35" x14ac:dyDescent="0.15">
      <c r="A32" s="182" t="s">
        <v>94</v>
      </c>
      <c r="B32" s="183"/>
      <c r="C32" s="183"/>
      <c r="D32" s="183"/>
      <c r="E32" s="183"/>
      <c r="F32" s="183"/>
      <c r="G32" s="184"/>
      <c r="H32" s="176">
        <f>AG21</f>
        <v>0</v>
      </c>
      <c r="I32" s="177"/>
      <c r="J32" s="177"/>
      <c r="K32" s="178"/>
      <c r="Z32" s="203"/>
      <c r="AA32" s="204"/>
      <c r="AB32" s="204"/>
      <c r="AC32" s="205"/>
    </row>
    <row r="33" spans="1:29" x14ac:dyDescent="0.15">
      <c r="A33" s="185"/>
      <c r="B33" s="186"/>
      <c r="C33" s="186"/>
      <c r="D33" s="186"/>
      <c r="E33" s="186"/>
      <c r="F33" s="186"/>
      <c r="G33" s="187"/>
      <c r="H33" s="109"/>
      <c r="I33" s="110"/>
      <c r="J33" s="110"/>
      <c r="K33" s="188"/>
      <c r="Z33" s="195"/>
      <c r="AA33" s="196"/>
      <c r="AB33" s="196"/>
      <c r="AC33" s="197"/>
    </row>
    <row r="34" spans="1:29" x14ac:dyDescent="0.15">
      <c r="A34" s="182" t="s">
        <v>93</v>
      </c>
      <c r="B34" s="183"/>
      <c r="C34" s="183"/>
      <c r="D34" s="183"/>
      <c r="E34" s="183"/>
      <c r="F34" s="183"/>
      <c r="G34" s="184"/>
      <c r="H34" s="201">
        <f>AG29</f>
        <v>0</v>
      </c>
      <c r="I34" s="201"/>
      <c r="J34" s="201"/>
      <c r="K34" s="201"/>
      <c r="Z34" s="206" t="s">
        <v>121</v>
      </c>
      <c r="AA34" s="110">
        <f>【入力表】!V16</f>
        <v>0</v>
      </c>
      <c r="AB34" s="110"/>
      <c r="AC34" s="188"/>
    </row>
    <row r="35" spans="1:29" x14ac:dyDescent="0.15">
      <c r="A35" s="198"/>
      <c r="B35" s="199"/>
      <c r="C35" s="199"/>
      <c r="D35" s="199"/>
      <c r="E35" s="199"/>
      <c r="F35" s="199"/>
      <c r="G35" s="200"/>
      <c r="H35" s="201"/>
      <c r="I35" s="201"/>
      <c r="J35" s="201"/>
      <c r="K35" s="201"/>
      <c r="Z35" s="190"/>
      <c r="AA35" s="180"/>
      <c r="AB35" s="180"/>
      <c r="AC35" s="181"/>
    </row>
    <row r="36" spans="1:29" x14ac:dyDescent="0.15">
      <c r="A36" s="185"/>
      <c r="B36" s="186"/>
      <c r="C36" s="186"/>
      <c r="D36" s="186"/>
      <c r="E36" s="186"/>
      <c r="F36" s="186"/>
      <c r="G36" s="187"/>
      <c r="H36" s="201"/>
      <c r="I36" s="201"/>
      <c r="J36" s="201"/>
      <c r="K36" s="201"/>
    </row>
  </sheetData>
  <sheetProtection sheet="1"/>
  <mergeCells count="70">
    <mergeCell ref="A16:G17"/>
    <mergeCell ref="A18:G19"/>
    <mergeCell ref="A20:G21"/>
    <mergeCell ref="H32:K33"/>
    <mergeCell ref="A34:G36"/>
    <mergeCell ref="H34:K36"/>
    <mergeCell ref="H26:K27"/>
    <mergeCell ref="A30:G31"/>
    <mergeCell ref="A32:G33"/>
    <mergeCell ref="A28:G29"/>
    <mergeCell ref="H28:K29"/>
    <mergeCell ref="A26:G27"/>
    <mergeCell ref="H30:K31"/>
    <mergeCell ref="H16:K17"/>
    <mergeCell ref="H18:K19"/>
    <mergeCell ref="Z6:Z7"/>
    <mergeCell ref="AA6:AC7"/>
    <mergeCell ref="Z4:AC5"/>
    <mergeCell ref="Z18:Z19"/>
    <mergeCell ref="AA18:AC19"/>
    <mergeCell ref="Z15:AC17"/>
    <mergeCell ref="N18:N19"/>
    <mergeCell ref="A24:G25"/>
    <mergeCell ref="N22:Q23"/>
    <mergeCell ref="T18:T19"/>
    <mergeCell ref="U18:W19"/>
    <mergeCell ref="T22:W23"/>
    <mergeCell ref="O18:Q19"/>
    <mergeCell ref="H24:K25"/>
    <mergeCell ref="N24:N25"/>
    <mergeCell ref="U24:W25"/>
    <mergeCell ref="O24:Q25"/>
    <mergeCell ref="H20:K21"/>
    <mergeCell ref="H22:K23"/>
    <mergeCell ref="A22:G23"/>
    <mergeCell ref="AF21:AF22"/>
    <mergeCell ref="AF25:AI28"/>
    <mergeCell ref="AG21:AI22"/>
    <mergeCell ref="T16:W17"/>
    <mergeCell ref="T24:T25"/>
    <mergeCell ref="AF19:AI20"/>
    <mergeCell ref="Z26:Z27"/>
    <mergeCell ref="AA26:AC27"/>
    <mergeCell ref="Z23:AC25"/>
    <mergeCell ref="AA34:AC35"/>
    <mergeCell ref="Z31:AC33"/>
    <mergeCell ref="Z34:Z35"/>
    <mergeCell ref="AF29:AF30"/>
    <mergeCell ref="AG29:AI30"/>
    <mergeCell ref="B1:G1"/>
    <mergeCell ref="H1:M1"/>
    <mergeCell ref="N1:T1"/>
    <mergeCell ref="H3:K5"/>
    <mergeCell ref="N4:Q5"/>
    <mergeCell ref="AK11:AK15"/>
    <mergeCell ref="B6:E8"/>
    <mergeCell ref="O12:Q13"/>
    <mergeCell ref="N10:Q11"/>
    <mergeCell ref="N6:N7"/>
    <mergeCell ref="O6:Q7"/>
    <mergeCell ref="N12:N13"/>
    <mergeCell ref="AG15:AI16"/>
    <mergeCell ref="AF13:AI14"/>
    <mergeCell ref="AF15:AF16"/>
    <mergeCell ref="A15:G15"/>
    <mergeCell ref="H10:K11"/>
    <mergeCell ref="H12:H13"/>
    <mergeCell ref="I12:K13"/>
    <mergeCell ref="H15:K15"/>
    <mergeCell ref="N16:Q17"/>
  </mergeCells>
  <phoneticPr fontId="2"/>
  <pageMargins left="0.78740157480314965" right="0.78740157480314965" top="0.78740157480314965" bottom="0.78740157480314965" header="0.51181102362204722" footer="0.51181102362204722"/>
  <pageSetup paperSize="9" scale="95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AK36"/>
  <sheetViews>
    <sheetView view="pageBreakPreview" zoomScaleNormal="100" zoomScaleSheetLayoutView="100" workbookViewId="0"/>
  </sheetViews>
  <sheetFormatPr defaultRowHeight="13.1" x14ac:dyDescent="0.15"/>
  <cols>
    <col min="1" max="5" width="3.6640625" customWidth="1"/>
    <col min="6" max="8" width="2.6640625" customWidth="1"/>
    <col min="9" max="10" width="3.6640625" customWidth="1"/>
    <col min="11" max="11" width="4.77734375" customWidth="1"/>
    <col min="12" max="14" width="2.6640625" customWidth="1"/>
    <col min="15" max="17" width="5.33203125" customWidth="1"/>
    <col min="18" max="20" width="2.6640625" customWidth="1"/>
    <col min="21" max="23" width="4.21875" customWidth="1"/>
    <col min="24" max="26" width="2.6640625" customWidth="1"/>
    <col min="27" max="29" width="5" customWidth="1"/>
    <col min="30" max="31" width="2.44140625" customWidth="1"/>
    <col min="32" max="32" width="2.6640625" customWidth="1"/>
    <col min="33" max="35" width="5.6640625" customWidth="1"/>
    <col min="36" max="39" width="3.6640625" customWidth="1"/>
    <col min="40" max="50" width="3.33203125" customWidth="1"/>
  </cols>
  <sheetData>
    <row r="1" spans="1:37" ht="18.850000000000001" customHeight="1" x14ac:dyDescent="0.15">
      <c r="B1" s="216" t="s">
        <v>54</v>
      </c>
      <c r="C1" s="217"/>
      <c r="D1" s="217"/>
      <c r="E1" s="217"/>
      <c r="F1" s="217"/>
      <c r="G1" s="218"/>
      <c r="H1" s="109" t="s">
        <v>55</v>
      </c>
      <c r="I1" s="110"/>
      <c r="J1" s="110"/>
      <c r="K1" s="110"/>
      <c r="L1" s="110"/>
      <c r="M1" s="110"/>
      <c r="N1" s="107" t="s">
        <v>130</v>
      </c>
      <c r="O1" s="107"/>
      <c r="P1" s="107"/>
      <c r="Q1" s="107"/>
      <c r="R1" s="107"/>
      <c r="S1" s="107"/>
      <c r="T1" s="107"/>
      <c r="U1" t="s">
        <v>106</v>
      </c>
    </row>
    <row r="3" spans="1:37" x14ac:dyDescent="0.15">
      <c r="H3" s="219" t="s">
        <v>58</v>
      </c>
      <c r="I3" s="220"/>
      <c r="J3" s="220"/>
      <c r="K3" s="221"/>
    </row>
    <row r="4" spans="1:37" x14ac:dyDescent="0.15">
      <c r="H4" s="222"/>
      <c r="I4" s="223"/>
      <c r="J4" s="223"/>
      <c r="K4" s="224"/>
      <c r="N4" s="192" t="s">
        <v>65</v>
      </c>
      <c r="O4" s="193"/>
      <c r="P4" s="193"/>
      <c r="Q4" s="194"/>
      <c r="Z4" s="192" t="s">
        <v>75</v>
      </c>
      <c r="AA4" s="193"/>
      <c r="AB4" s="193"/>
      <c r="AC4" s="194"/>
    </row>
    <row r="5" spans="1:37" x14ac:dyDescent="0.15">
      <c r="H5" s="225"/>
      <c r="I5" s="226"/>
      <c r="J5" s="226"/>
      <c r="K5" s="227"/>
      <c r="N5" s="195"/>
      <c r="O5" s="196"/>
      <c r="P5" s="196"/>
      <c r="Q5" s="197"/>
      <c r="Z5" s="195"/>
      <c r="AA5" s="196"/>
      <c r="AB5" s="196"/>
      <c r="AC5" s="197"/>
    </row>
    <row r="6" spans="1:37" ht="11.95" customHeight="1" x14ac:dyDescent="0.15">
      <c r="B6" s="176" t="s">
        <v>57</v>
      </c>
      <c r="C6" s="177"/>
      <c r="D6" s="177"/>
      <c r="E6" s="178"/>
      <c r="N6" s="206" t="s">
        <v>107</v>
      </c>
      <c r="O6" s="110">
        <f>【入力表】!D17</f>
        <v>0</v>
      </c>
      <c r="P6" s="110"/>
      <c r="Q6" s="188"/>
      <c r="Z6" s="189" t="s">
        <v>108</v>
      </c>
      <c r="AA6" s="110">
        <f>【入力表】!J17</f>
        <v>0</v>
      </c>
      <c r="AB6" s="110"/>
      <c r="AC6" s="188"/>
    </row>
    <row r="7" spans="1:37" ht="11.95" customHeight="1" x14ac:dyDescent="0.15">
      <c r="B7" s="109"/>
      <c r="C7" s="110"/>
      <c r="D7" s="110"/>
      <c r="E7" s="188"/>
      <c r="N7" s="190"/>
      <c r="O7" s="180"/>
      <c r="P7" s="180"/>
      <c r="Q7" s="181"/>
      <c r="Z7" s="190"/>
      <c r="AA7" s="180"/>
      <c r="AB7" s="180"/>
      <c r="AC7" s="181"/>
    </row>
    <row r="8" spans="1:37" x14ac:dyDescent="0.15">
      <c r="B8" s="179"/>
      <c r="C8" s="180"/>
      <c r="D8" s="180"/>
      <c r="E8" s="181"/>
    </row>
    <row r="10" spans="1:37" x14ac:dyDescent="0.15">
      <c r="H10" s="219" t="s">
        <v>60</v>
      </c>
      <c r="I10" s="220"/>
      <c r="J10" s="220"/>
      <c r="K10" s="221"/>
      <c r="N10" s="192" t="s">
        <v>64</v>
      </c>
      <c r="O10" s="193"/>
      <c r="P10" s="193"/>
      <c r="Q10" s="194"/>
      <c r="R10" t="s">
        <v>109</v>
      </c>
    </row>
    <row r="11" spans="1:37" ht="13.6" customHeight="1" x14ac:dyDescent="0.15">
      <c r="H11" s="225"/>
      <c r="I11" s="226"/>
      <c r="J11" s="226"/>
      <c r="K11" s="227"/>
      <c r="N11" s="195"/>
      <c r="O11" s="196"/>
      <c r="P11" s="196"/>
      <c r="Q11" s="197"/>
      <c r="AK11" s="228" t="s">
        <v>99</v>
      </c>
    </row>
    <row r="12" spans="1:37" ht="11.3" customHeight="1" x14ac:dyDescent="0.15">
      <c r="H12" s="189" t="s">
        <v>110</v>
      </c>
      <c r="I12" s="110">
        <f>【入力表】!C17</f>
        <v>0</v>
      </c>
      <c r="J12" s="110"/>
      <c r="K12" s="188"/>
      <c r="N12" s="189" t="s">
        <v>111</v>
      </c>
      <c r="O12" s="110">
        <f>【入力表】!E17</f>
        <v>0</v>
      </c>
      <c r="P12" s="110"/>
      <c r="Q12" s="188"/>
      <c r="AK12" s="228"/>
    </row>
    <row r="13" spans="1:37" ht="11.95" customHeight="1" x14ac:dyDescent="0.15">
      <c r="H13" s="190"/>
      <c r="I13" s="180"/>
      <c r="J13" s="180"/>
      <c r="K13" s="181"/>
      <c r="N13" s="190"/>
      <c r="O13" s="180"/>
      <c r="P13" s="180"/>
      <c r="Q13" s="181"/>
      <c r="AF13" s="192" t="s">
        <v>85</v>
      </c>
      <c r="AG13" s="193"/>
      <c r="AH13" s="193"/>
      <c r="AI13" s="194"/>
      <c r="AK13" s="228"/>
    </row>
    <row r="14" spans="1:37" ht="15.75" customHeight="1" x14ac:dyDescent="0.15">
      <c r="AF14" s="195"/>
      <c r="AG14" s="196"/>
      <c r="AH14" s="196"/>
      <c r="AI14" s="197"/>
      <c r="AK14" s="228"/>
    </row>
    <row r="15" spans="1:37" x14ac:dyDescent="0.15">
      <c r="A15" s="201" t="s">
        <v>88</v>
      </c>
      <c r="B15" s="201"/>
      <c r="C15" s="201"/>
      <c r="D15" s="201"/>
      <c r="E15" s="201"/>
      <c r="F15" s="201"/>
      <c r="G15" s="201"/>
      <c r="H15" s="201" t="s">
        <v>89</v>
      </c>
      <c r="I15" s="201"/>
      <c r="J15" s="201"/>
      <c r="K15" s="201"/>
      <c r="Z15" s="207" t="s">
        <v>77</v>
      </c>
      <c r="AA15" s="208"/>
      <c r="AB15" s="208"/>
      <c r="AC15" s="209"/>
      <c r="AF15" s="206" t="s">
        <v>112</v>
      </c>
      <c r="AG15" s="110">
        <f>【入力表】!M17</f>
        <v>0</v>
      </c>
      <c r="AH15" s="110"/>
      <c r="AI15" s="188"/>
      <c r="AK15" s="228"/>
    </row>
    <row r="16" spans="1:37" ht="15.05" customHeight="1" x14ac:dyDescent="0.15">
      <c r="A16" s="229" t="s">
        <v>90</v>
      </c>
      <c r="B16" s="230"/>
      <c r="C16" s="230"/>
      <c r="D16" s="230"/>
      <c r="E16" s="230"/>
      <c r="F16" s="230"/>
      <c r="G16" s="231"/>
      <c r="H16" s="176">
        <f>I12</f>
        <v>0</v>
      </c>
      <c r="I16" s="177"/>
      <c r="J16" s="177"/>
      <c r="K16" s="178"/>
      <c r="N16" s="192" t="s">
        <v>67</v>
      </c>
      <c r="O16" s="193"/>
      <c r="P16" s="193"/>
      <c r="Q16" s="194"/>
      <c r="T16" s="192" t="s">
        <v>71</v>
      </c>
      <c r="U16" s="193"/>
      <c r="V16" s="193"/>
      <c r="W16" s="194"/>
      <c r="Z16" s="210"/>
      <c r="AA16" s="211"/>
      <c r="AB16" s="211"/>
      <c r="AC16" s="212"/>
      <c r="AF16" s="190"/>
      <c r="AG16" s="180"/>
      <c r="AH16" s="180"/>
      <c r="AI16" s="181"/>
    </row>
    <row r="17" spans="1:35" x14ac:dyDescent="0.15">
      <c r="A17" s="232"/>
      <c r="B17" s="233"/>
      <c r="C17" s="233"/>
      <c r="D17" s="233"/>
      <c r="E17" s="233"/>
      <c r="F17" s="233"/>
      <c r="G17" s="234"/>
      <c r="H17" s="179"/>
      <c r="I17" s="180"/>
      <c r="J17" s="180"/>
      <c r="K17" s="181"/>
      <c r="N17" s="195"/>
      <c r="O17" s="196"/>
      <c r="P17" s="196"/>
      <c r="Q17" s="197"/>
      <c r="T17" s="195"/>
      <c r="U17" s="196"/>
      <c r="V17" s="196"/>
      <c r="W17" s="197"/>
      <c r="Z17" s="213"/>
      <c r="AA17" s="214"/>
      <c r="AB17" s="214"/>
      <c r="AC17" s="215"/>
    </row>
    <row r="18" spans="1:35" ht="13.6" customHeight="1" x14ac:dyDescent="0.15">
      <c r="A18" s="191" t="s">
        <v>98</v>
      </c>
      <c r="B18" s="191"/>
      <c r="C18" s="191"/>
      <c r="D18" s="191"/>
      <c r="E18" s="191"/>
      <c r="F18" s="191"/>
      <c r="G18" s="191"/>
      <c r="H18" s="176">
        <f>O6+AA6</f>
        <v>0</v>
      </c>
      <c r="I18" s="177"/>
      <c r="J18" s="177"/>
      <c r="K18" s="178"/>
      <c r="N18" s="189" t="s">
        <v>113</v>
      </c>
      <c r="O18" s="110">
        <f>【入力表】!F17</f>
        <v>0</v>
      </c>
      <c r="P18" s="110"/>
      <c r="Q18" s="188"/>
      <c r="T18" s="206" t="s">
        <v>114</v>
      </c>
      <c r="U18" s="110">
        <f>【入力表】!H17</f>
        <v>0</v>
      </c>
      <c r="V18" s="110"/>
      <c r="W18" s="188"/>
      <c r="Z18" s="189" t="s">
        <v>115</v>
      </c>
      <c r="AA18" s="110">
        <f>【入力表】!K17</f>
        <v>0</v>
      </c>
      <c r="AB18" s="110"/>
      <c r="AC18" s="188"/>
    </row>
    <row r="19" spans="1:35" ht="13.6" customHeight="1" x14ac:dyDescent="0.15">
      <c r="A19" s="191"/>
      <c r="B19" s="191"/>
      <c r="C19" s="191"/>
      <c r="D19" s="191"/>
      <c r="E19" s="191"/>
      <c r="F19" s="191"/>
      <c r="G19" s="191"/>
      <c r="H19" s="179"/>
      <c r="I19" s="180"/>
      <c r="J19" s="180"/>
      <c r="K19" s="181"/>
      <c r="N19" s="190"/>
      <c r="O19" s="180"/>
      <c r="P19" s="180"/>
      <c r="Q19" s="181"/>
      <c r="T19" s="190"/>
      <c r="U19" s="180"/>
      <c r="V19" s="180"/>
      <c r="W19" s="181"/>
      <c r="Z19" s="190"/>
      <c r="AA19" s="180"/>
      <c r="AB19" s="180"/>
      <c r="AC19" s="181"/>
      <c r="AF19" s="192" t="s">
        <v>86</v>
      </c>
      <c r="AG19" s="193"/>
      <c r="AH19" s="193"/>
      <c r="AI19" s="194"/>
    </row>
    <row r="20" spans="1:35" ht="14.25" customHeight="1" x14ac:dyDescent="0.15">
      <c r="A20" s="182" t="s">
        <v>91</v>
      </c>
      <c r="B20" s="183"/>
      <c r="C20" s="183"/>
      <c r="D20" s="183"/>
      <c r="E20" s="183"/>
      <c r="F20" s="183"/>
      <c r="G20" s="184"/>
      <c r="H20" s="176">
        <f>O24</f>
        <v>0</v>
      </c>
      <c r="I20" s="177"/>
      <c r="J20" s="177"/>
      <c r="K20" s="178"/>
      <c r="AF20" s="195"/>
      <c r="AG20" s="196"/>
      <c r="AH20" s="196"/>
      <c r="AI20" s="197"/>
    </row>
    <row r="21" spans="1:35" ht="13.6" customHeight="1" x14ac:dyDescent="0.15">
      <c r="A21" s="185"/>
      <c r="B21" s="186"/>
      <c r="C21" s="186"/>
      <c r="D21" s="186"/>
      <c r="E21" s="186"/>
      <c r="F21" s="186"/>
      <c r="G21" s="187"/>
      <c r="H21" s="179"/>
      <c r="I21" s="180"/>
      <c r="J21" s="180"/>
      <c r="K21" s="181"/>
      <c r="AF21" s="206" t="s">
        <v>116</v>
      </c>
      <c r="AG21" s="110">
        <f>【入力表】!W17</f>
        <v>0</v>
      </c>
      <c r="AH21" s="110"/>
      <c r="AI21" s="188"/>
    </row>
    <row r="22" spans="1:35" x14ac:dyDescent="0.15">
      <c r="A22" s="182" t="s">
        <v>181</v>
      </c>
      <c r="B22" s="183"/>
      <c r="C22" s="183"/>
      <c r="D22" s="183"/>
      <c r="E22" s="183"/>
      <c r="F22" s="183"/>
      <c r="G22" s="184"/>
      <c r="H22" s="176">
        <f>U24</f>
        <v>0</v>
      </c>
      <c r="I22" s="177"/>
      <c r="J22" s="177"/>
      <c r="K22" s="178"/>
      <c r="N22" s="192" t="s">
        <v>69</v>
      </c>
      <c r="O22" s="193"/>
      <c r="P22" s="193"/>
      <c r="Q22" s="194"/>
      <c r="T22" s="192" t="s">
        <v>73</v>
      </c>
      <c r="U22" s="193"/>
      <c r="V22" s="193"/>
      <c r="W22" s="194"/>
      <c r="AF22" s="190"/>
      <c r="AG22" s="180"/>
      <c r="AH22" s="180"/>
      <c r="AI22" s="181"/>
    </row>
    <row r="23" spans="1:35" x14ac:dyDescent="0.15">
      <c r="A23" s="185"/>
      <c r="B23" s="186"/>
      <c r="C23" s="186"/>
      <c r="D23" s="186"/>
      <c r="E23" s="186"/>
      <c r="F23" s="186"/>
      <c r="G23" s="187"/>
      <c r="H23" s="179"/>
      <c r="I23" s="180"/>
      <c r="J23" s="180"/>
      <c r="K23" s="181"/>
      <c r="N23" s="195"/>
      <c r="O23" s="196"/>
      <c r="P23" s="196"/>
      <c r="Q23" s="197"/>
      <c r="T23" s="195"/>
      <c r="U23" s="196"/>
      <c r="V23" s="196"/>
      <c r="W23" s="197"/>
      <c r="Z23" s="192" t="s">
        <v>78</v>
      </c>
      <c r="AA23" s="193"/>
      <c r="AB23" s="193"/>
      <c r="AC23" s="194"/>
    </row>
    <row r="24" spans="1:35" ht="14.25" customHeight="1" x14ac:dyDescent="0.15">
      <c r="A24" s="182" t="s">
        <v>97</v>
      </c>
      <c r="B24" s="183"/>
      <c r="C24" s="183"/>
      <c r="D24" s="183"/>
      <c r="E24" s="183"/>
      <c r="F24" s="183"/>
      <c r="G24" s="184"/>
      <c r="H24" s="176">
        <f>O12+AA18</f>
        <v>0</v>
      </c>
      <c r="I24" s="177"/>
      <c r="J24" s="177"/>
      <c r="K24" s="178"/>
      <c r="N24" s="189" t="s">
        <v>117</v>
      </c>
      <c r="O24" s="110">
        <f>【入力表】!G17</f>
        <v>0</v>
      </c>
      <c r="P24" s="110"/>
      <c r="Q24" s="188"/>
      <c r="T24" s="189" t="s">
        <v>118</v>
      </c>
      <c r="U24" s="110">
        <f>【入力表】!I17</f>
        <v>0</v>
      </c>
      <c r="V24" s="110"/>
      <c r="W24" s="188"/>
      <c r="Z24" s="203"/>
      <c r="AA24" s="204"/>
      <c r="AB24" s="204"/>
      <c r="AC24" s="205"/>
    </row>
    <row r="25" spans="1:35" ht="14.25" customHeight="1" x14ac:dyDescent="0.15">
      <c r="A25" s="185"/>
      <c r="B25" s="186"/>
      <c r="C25" s="186"/>
      <c r="D25" s="186"/>
      <c r="E25" s="186"/>
      <c r="F25" s="186"/>
      <c r="G25" s="187"/>
      <c r="H25" s="179"/>
      <c r="I25" s="180"/>
      <c r="J25" s="180"/>
      <c r="K25" s="181"/>
      <c r="N25" s="190"/>
      <c r="O25" s="180"/>
      <c r="P25" s="180"/>
      <c r="Q25" s="181"/>
      <c r="T25" s="190"/>
      <c r="U25" s="180"/>
      <c r="V25" s="180"/>
      <c r="W25" s="181"/>
      <c r="Z25" s="195"/>
      <c r="AA25" s="196"/>
      <c r="AB25" s="196"/>
      <c r="AC25" s="197"/>
      <c r="AF25" s="192" t="s">
        <v>87</v>
      </c>
      <c r="AG25" s="193"/>
      <c r="AH25" s="193"/>
      <c r="AI25" s="194"/>
    </row>
    <row r="26" spans="1:35" x14ac:dyDescent="0.15">
      <c r="A26" s="202" t="s">
        <v>92</v>
      </c>
      <c r="B26" s="202"/>
      <c r="C26" s="202"/>
      <c r="D26" s="202"/>
      <c r="E26" s="202"/>
      <c r="F26" s="202"/>
      <c r="G26" s="202"/>
      <c r="H26" s="176">
        <f>AA26</f>
        <v>0</v>
      </c>
      <c r="I26" s="177"/>
      <c r="J26" s="177"/>
      <c r="K26" s="178"/>
      <c r="Z26" s="206" t="s">
        <v>119</v>
      </c>
      <c r="AA26" s="110">
        <f>【入力表】!L17</f>
        <v>0</v>
      </c>
      <c r="AB26" s="110"/>
      <c r="AC26" s="188"/>
      <c r="AF26" s="203"/>
      <c r="AG26" s="204"/>
      <c r="AH26" s="204"/>
      <c r="AI26" s="205"/>
    </row>
    <row r="27" spans="1:35" x14ac:dyDescent="0.15">
      <c r="A27" s="202"/>
      <c r="B27" s="202"/>
      <c r="C27" s="202"/>
      <c r="D27" s="202"/>
      <c r="E27" s="202"/>
      <c r="F27" s="202"/>
      <c r="G27" s="202"/>
      <c r="H27" s="179"/>
      <c r="I27" s="180"/>
      <c r="J27" s="180"/>
      <c r="K27" s="181"/>
      <c r="Z27" s="190"/>
      <c r="AA27" s="180"/>
      <c r="AB27" s="180"/>
      <c r="AC27" s="181"/>
      <c r="AF27" s="203"/>
      <c r="AG27" s="204"/>
      <c r="AH27" s="204"/>
      <c r="AI27" s="205"/>
    </row>
    <row r="28" spans="1:35" x14ac:dyDescent="0.15">
      <c r="A28" s="182" t="s">
        <v>96</v>
      </c>
      <c r="B28" s="183"/>
      <c r="C28" s="183"/>
      <c r="D28" s="183"/>
      <c r="E28" s="183"/>
      <c r="F28" s="183"/>
      <c r="G28" s="184"/>
      <c r="H28" s="176">
        <f>AA34</f>
        <v>0</v>
      </c>
      <c r="I28" s="177"/>
      <c r="J28" s="177"/>
      <c r="K28" s="178"/>
      <c r="AF28" s="195"/>
      <c r="AG28" s="196"/>
      <c r="AH28" s="196"/>
      <c r="AI28" s="197"/>
    </row>
    <row r="29" spans="1:35" x14ac:dyDescent="0.15">
      <c r="A29" s="185"/>
      <c r="B29" s="186"/>
      <c r="C29" s="186"/>
      <c r="D29" s="186"/>
      <c r="E29" s="186"/>
      <c r="F29" s="186"/>
      <c r="G29" s="187"/>
      <c r="H29" s="179"/>
      <c r="I29" s="180"/>
      <c r="J29" s="180"/>
      <c r="K29" s="181"/>
      <c r="AF29" s="206" t="s">
        <v>120</v>
      </c>
      <c r="AG29" s="177">
        <f>【入力表】!X17</f>
        <v>0</v>
      </c>
      <c r="AH29" s="177"/>
      <c r="AI29" s="178"/>
    </row>
    <row r="30" spans="1:35" x14ac:dyDescent="0.15">
      <c r="A30" s="182" t="s">
        <v>95</v>
      </c>
      <c r="B30" s="183"/>
      <c r="C30" s="183"/>
      <c r="D30" s="183"/>
      <c r="E30" s="183"/>
      <c r="F30" s="183"/>
      <c r="G30" s="184"/>
      <c r="H30" s="176">
        <f>AG15</f>
        <v>0</v>
      </c>
      <c r="I30" s="177"/>
      <c r="J30" s="177"/>
      <c r="K30" s="178"/>
      <c r="AF30" s="190"/>
      <c r="AG30" s="180"/>
      <c r="AH30" s="180"/>
      <c r="AI30" s="181"/>
    </row>
    <row r="31" spans="1:35" x14ac:dyDescent="0.15">
      <c r="A31" s="185"/>
      <c r="B31" s="186"/>
      <c r="C31" s="186"/>
      <c r="D31" s="186"/>
      <c r="E31" s="186"/>
      <c r="F31" s="186"/>
      <c r="G31" s="187"/>
      <c r="H31" s="179"/>
      <c r="I31" s="180"/>
      <c r="J31" s="180"/>
      <c r="K31" s="181"/>
      <c r="Z31" s="192" t="s">
        <v>81</v>
      </c>
      <c r="AA31" s="193"/>
      <c r="AB31" s="193"/>
      <c r="AC31" s="194"/>
    </row>
    <row r="32" spans="1:35" x14ac:dyDescent="0.15">
      <c r="A32" s="182" t="s">
        <v>94</v>
      </c>
      <c r="B32" s="183"/>
      <c r="C32" s="183"/>
      <c r="D32" s="183"/>
      <c r="E32" s="183"/>
      <c r="F32" s="183"/>
      <c r="G32" s="184"/>
      <c r="H32" s="176">
        <f>AG21</f>
        <v>0</v>
      </c>
      <c r="I32" s="177"/>
      <c r="J32" s="177"/>
      <c r="K32" s="178"/>
      <c r="Z32" s="203"/>
      <c r="AA32" s="204"/>
      <c r="AB32" s="204"/>
      <c r="AC32" s="205"/>
    </row>
    <row r="33" spans="1:29" x14ac:dyDescent="0.15">
      <c r="A33" s="185"/>
      <c r="B33" s="186"/>
      <c r="C33" s="186"/>
      <c r="D33" s="186"/>
      <c r="E33" s="186"/>
      <c r="F33" s="186"/>
      <c r="G33" s="187"/>
      <c r="H33" s="109"/>
      <c r="I33" s="110"/>
      <c r="J33" s="110"/>
      <c r="K33" s="188"/>
      <c r="Z33" s="195"/>
      <c r="AA33" s="196"/>
      <c r="AB33" s="196"/>
      <c r="AC33" s="197"/>
    </row>
    <row r="34" spans="1:29" x14ac:dyDescent="0.15">
      <c r="A34" s="182" t="s">
        <v>93</v>
      </c>
      <c r="B34" s="183"/>
      <c r="C34" s="183"/>
      <c r="D34" s="183"/>
      <c r="E34" s="183"/>
      <c r="F34" s="183"/>
      <c r="G34" s="184"/>
      <c r="H34" s="201">
        <f>AG29</f>
        <v>0</v>
      </c>
      <c r="I34" s="201"/>
      <c r="J34" s="201"/>
      <c r="K34" s="201"/>
      <c r="Z34" s="206" t="s">
        <v>121</v>
      </c>
      <c r="AA34" s="110">
        <f>【入力表】!V17</f>
        <v>0</v>
      </c>
      <c r="AB34" s="110"/>
      <c r="AC34" s="188"/>
    </row>
    <row r="35" spans="1:29" x14ac:dyDescent="0.15">
      <c r="A35" s="198"/>
      <c r="B35" s="199"/>
      <c r="C35" s="199"/>
      <c r="D35" s="199"/>
      <c r="E35" s="199"/>
      <c r="F35" s="199"/>
      <c r="G35" s="200"/>
      <c r="H35" s="201"/>
      <c r="I35" s="201"/>
      <c r="J35" s="201"/>
      <c r="K35" s="201"/>
      <c r="Z35" s="190"/>
      <c r="AA35" s="180"/>
      <c r="AB35" s="180"/>
      <c r="AC35" s="181"/>
    </row>
    <row r="36" spans="1:29" x14ac:dyDescent="0.15">
      <c r="A36" s="185"/>
      <c r="B36" s="186"/>
      <c r="C36" s="186"/>
      <c r="D36" s="186"/>
      <c r="E36" s="186"/>
      <c r="F36" s="186"/>
      <c r="G36" s="187"/>
      <c r="H36" s="201"/>
      <c r="I36" s="201"/>
      <c r="J36" s="201"/>
      <c r="K36" s="201"/>
    </row>
  </sheetData>
  <sheetProtection sheet="1"/>
  <mergeCells count="70">
    <mergeCell ref="B6:E8"/>
    <mergeCell ref="O12:Q13"/>
    <mergeCell ref="N10:Q11"/>
    <mergeCell ref="N6:N7"/>
    <mergeCell ref="O6:Q7"/>
    <mergeCell ref="N12:N13"/>
    <mergeCell ref="A15:G15"/>
    <mergeCell ref="AF25:AI28"/>
    <mergeCell ref="AF15:AF16"/>
    <mergeCell ref="H15:K15"/>
    <mergeCell ref="AK11:AK15"/>
    <mergeCell ref="AG15:AI16"/>
    <mergeCell ref="A16:G17"/>
    <mergeCell ref="AF13:AI14"/>
    <mergeCell ref="H10:K11"/>
    <mergeCell ref="H12:H13"/>
    <mergeCell ref="I12:K13"/>
    <mergeCell ref="N16:Q17"/>
    <mergeCell ref="H24:K25"/>
    <mergeCell ref="N24:N25"/>
    <mergeCell ref="H20:K21"/>
    <mergeCell ref="H18:K19"/>
    <mergeCell ref="B1:G1"/>
    <mergeCell ref="H1:M1"/>
    <mergeCell ref="N1:T1"/>
    <mergeCell ref="H3:K5"/>
    <mergeCell ref="N4:Q5"/>
    <mergeCell ref="AF29:AF30"/>
    <mergeCell ref="T16:W17"/>
    <mergeCell ref="T24:T25"/>
    <mergeCell ref="U24:W25"/>
    <mergeCell ref="AG29:AI30"/>
    <mergeCell ref="AF21:AF22"/>
    <mergeCell ref="U18:W19"/>
    <mergeCell ref="T22:W23"/>
    <mergeCell ref="AG21:AI22"/>
    <mergeCell ref="AF19:AI20"/>
    <mergeCell ref="T18:T19"/>
    <mergeCell ref="AA34:AC35"/>
    <mergeCell ref="Z31:AC33"/>
    <mergeCell ref="Z34:Z35"/>
    <mergeCell ref="AA6:AC7"/>
    <mergeCell ref="Z4:AC5"/>
    <mergeCell ref="Z18:Z19"/>
    <mergeCell ref="AA18:AC19"/>
    <mergeCell ref="Z15:AC17"/>
    <mergeCell ref="Z26:Z27"/>
    <mergeCell ref="AA26:AC27"/>
    <mergeCell ref="Z23:AC25"/>
    <mergeCell ref="Z6:Z7"/>
    <mergeCell ref="A34:G36"/>
    <mergeCell ref="H34:K36"/>
    <mergeCell ref="H26:K27"/>
    <mergeCell ref="A30:G31"/>
    <mergeCell ref="A32:G33"/>
    <mergeCell ref="A28:G29"/>
    <mergeCell ref="H32:K33"/>
    <mergeCell ref="H28:K29"/>
    <mergeCell ref="H30:K31"/>
    <mergeCell ref="A26:G27"/>
    <mergeCell ref="H16:K17"/>
    <mergeCell ref="A24:G25"/>
    <mergeCell ref="H22:K23"/>
    <mergeCell ref="O18:Q19"/>
    <mergeCell ref="A22:G23"/>
    <mergeCell ref="N18:N19"/>
    <mergeCell ref="A18:G19"/>
    <mergeCell ref="O24:Q25"/>
    <mergeCell ref="N22:Q23"/>
    <mergeCell ref="A20:G21"/>
  </mergeCells>
  <phoneticPr fontId="2"/>
  <pageMargins left="0.78740157480314965" right="0.78740157480314965" top="0.78740157480314965" bottom="0.78740157480314965" header="0.51181102362204722" footer="0.51181102362204722"/>
  <pageSetup paperSize="9" scale="95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AK36"/>
  <sheetViews>
    <sheetView view="pageBreakPreview" zoomScaleNormal="100" zoomScaleSheetLayoutView="100" workbookViewId="0"/>
  </sheetViews>
  <sheetFormatPr defaultRowHeight="13.1" x14ac:dyDescent="0.15"/>
  <cols>
    <col min="1" max="5" width="3.6640625" customWidth="1"/>
    <col min="6" max="8" width="2.6640625" customWidth="1"/>
    <col min="9" max="10" width="3.6640625" customWidth="1"/>
    <col min="11" max="11" width="4.77734375" customWidth="1"/>
    <col min="12" max="14" width="2.6640625" customWidth="1"/>
    <col min="15" max="17" width="5.33203125" customWidth="1"/>
    <col min="18" max="20" width="2.6640625" customWidth="1"/>
    <col min="21" max="23" width="4.21875" customWidth="1"/>
    <col min="24" max="26" width="2.6640625" customWidth="1"/>
    <col min="27" max="29" width="5" customWidth="1"/>
    <col min="30" max="31" width="2.44140625" customWidth="1"/>
    <col min="32" max="32" width="2.6640625" customWidth="1"/>
    <col min="33" max="35" width="5.6640625" customWidth="1"/>
    <col min="36" max="39" width="3.6640625" customWidth="1"/>
    <col min="40" max="50" width="3.33203125" customWidth="1"/>
  </cols>
  <sheetData>
    <row r="1" spans="1:37" ht="18.850000000000001" customHeight="1" x14ac:dyDescent="0.15">
      <c r="B1" s="216" t="s">
        <v>54</v>
      </c>
      <c r="C1" s="217"/>
      <c r="D1" s="217"/>
      <c r="E1" s="217"/>
      <c r="F1" s="217"/>
      <c r="G1" s="218"/>
      <c r="H1" s="109" t="s">
        <v>55</v>
      </c>
      <c r="I1" s="110"/>
      <c r="J1" s="110"/>
      <c r="K1" s="110"/>
      <c r="L1" s="110"/>
      <c r="M1" s="110"/>
      <c r="N1" s="107" t="s">
        <v>131</v>
      </c>
      <c r="O1" s="107"/>
      <c r="P1" s="107"/>
      <c r="Q1" s="107"/>
      <c r="R1" s="107"/>
      <c r="S1" s="107"/>
      <c r="T1" s="107"/>
      <c r="U1" t="s">
        <v>106</v>
      </c>
    </row>
    <row r="3" spans="1:37" x14ac:dyDescent="0.15">
      <c r="H3" s="219" t="s">
        <v>58</v>
      </c>
      <c r="I3" s="220"/>
      <c r="J3" s="220"/>
      <c r="K3" s="221"/>
    </row>
    <row r="4" spans="1:37" x14ac:dyDescent="0.15">
      <c r="H4" s="222"/>
      <c r="I4" s="223"/>
      <c r="J4" s="223"/>
      <c r="K4" s="224"/>
      <c r="N4" s="192" t="s">
        <v>65</v>
      </c>
      <c r="O4" s="193"/>
      <c r="P4" s="193"/>
      <c r="Q4" s="194"/>
      <c r="Z4" s="192" t="s">
        <v>75</v>
      </c>
      <c r="AA4" s="193"/>
      <c r="AB4" s="193"/>
      <c r="AC4" s="194"/>
    </row>
    <row r="5" spans="1:37" x14ac:dyDescent="0.15">
      <c r="H5" s="225"/>
      <c r="I5" s="226"/>
      <c r="J5" s="226"/>
      <c r="K5" s="227"/>
      <c r="N5" s="195"/>
      <c r="O5" s="196"/>
      <c r="P5" s="196"/>
      <c r="Q5" s="197"/>
      <c r="Z5" s="195"/>
      <c r="AA5" s="196"/>
      <c r="AB5" s="196"/>
      <c r="AC5" s="197"/>
    </row>
    <row r="6" spans="1:37" ht="11.95" customHeight="1" x14ac:dyDescent="0.15">
      <c r="B6" s="176" t="s">
        <v>57</v>
      </c>
      <c r="C6" s="177"/>
      <c r="D6" s="177"/>
      <c r="E6" s="178"/>
      <c r="N6" s="206" t="s">
        <v>107</v>
      </c>
      <c r="O6" s="110">
        <f>【入力表】!D18</f>
        <v>0</v>
      </c>
      <c r="P6" s="110"/>
      <c r="Q6" s="188"/>
      <c r="Z6" s="189" t="s">
        <v>108</v>
      </c>
      <c r="AA6" s="110">
        <f>【入力表】!J18</f>
        <v>0</v>
      </c>
      <c r="AB6" s="110"/>
      <c r="AC6" s="188"/>
    </row>
    <row r="7" spans="1:37" ht="11.95" customHeight="1" x14ac:dyDescent="0.15">
      <c r="B7" s="109"/>
      <c r="C7" s="110"/>
      <c r="D7" s="110"/>
      <c r="E7" s="188"/>
      <c r="N7" s="190"/>
      <c r="O7" s="180"/>
      <c r="P7" s="180"/>
      <c r="Q7" s="181"/>
      <c r="Z7" s="190"/>
      <c r="AA7" s="180"/>
      <c r="AB7" s="180"/>
      <c r="AC7" s="181"/>
    </row>
    <row r="8" spans="1:37" x14ac:dyDescent="0.15">
      <c r="B8" s="179"/>
      <c r="C8" s="180"/>
      <c r="D8" s="180"/>
      <c r="E8" s="181"/>
    </row>
    <row r="10" spans="1:37" x14ac:dyDescent="0.15">
      <c r="H10" s="219" t="s">
        <v>60</v>
      </c>
      <c r="I10" s="220"/>
      <c r="J10" s="220"/>
      <c r="K10" s="221"/>
      <c r="N10" s="192" t="s">
        <v>64</v>
      </c>
      <c r="O10" s="193"/>
      <c r="P10" s="193"/>
      <c r="Q10" s="194"/>
      <c r="R10" t="s">
        <v>109</v>
      </c>
    </row>
    <row r="11" spans="1:37" ht="13.6" customHeight="1" x14ac:dyDescent="0.15">
      <c r="H11" s="225"/>
      <c r="I11" s="226"/>
      <c r="J11" s="226"/>
      <c r="K11" s="227"/>
      <c r="N11" s="195"/>
      <c r="O11" s="196"/>
      <c r="P11" s="196"/>
      <c r="Q11" s="197"/>
      <c r="AK11" s="228" t="s">
        <v>99</v>
      </c>
    </row>
    <row r="12" spans="1:37" ht="11.3" customHeight="1" x14ac:dyDescent="0.15">
      <c r="H12" s="189" t="s">
        <v>110</v>
      </c>
      <c r="I12" s="110">
        <f>【入力表】!C18</f>
        <v>0</v>
      </c>
      <c r="J12" s="110"/>
      <c r="K12" s="188"/>
      <c r="N12" s="189" t="s">
        <v>111</v>
      </c>
      <c r="O12" s="110">
        <f>【入力表】!E18</f>
        <v>0</v>
      </c>
      <c r="P12" s="110"/>
      <c r="Q12" s="188"/>
      <c r="AK12" s="228"/>
    </row>
    <row r="13" spans="1:37" ht="11.95" customHeight="1" x14ac:dyDescent="0.15">
      <c r="H13" s="190"/>
      <c r="I13" s="180"/>
      <c r="J13" s="180"/>
      <c r="K13" s="181"/>
      <c r="N13" s="190"/>
      <c r="O13" s="180"/>
      <c r="P13" s="180"/>
      <c r="Q13" s="181"/>
      <c r="AF13" s="192" t="s">
        <v>85</v>
      </c>
      <c r="AG13" s="193"/>
      <c r="AH13" s="193"/>
      <c r="AI13" s="194"/>
      <c r="AK13" s="228"/>
    </row>
    <row r="14" spans="1:37" ht="15.75" customHeight="1" x14ac:dyDescent="0.15">
      <c r="AF14" s="195"/>
      <c r="AG14" s="196"/>
      <c r="AH14" s="196"/>
      <c r="AI14" s="197"/>
      <c r="AK14" s="228"/>
    </row>
    <row r="15" spans="1:37" x14ac:dyDescent="0.15">
      <c r="A15" s="201" t="s">
        <v>88</v>
      </c>
      <c r="B15" s="201"/>
      <c r="C15" s="201"/>
      <c r="D15" s="201"/>
      <c r="E15" s="201"/>
      <c r="F15" s="201"/>
      <c r="G15" s="201"/>
      <c r="H15" s="201" t="s">
        <v>89</v>
      </c>
      <c r="I15" s="201"/>
      <c r="J15" s="201"/>
      <c r="K15" s="201"/>
      <c r="Z15" s="207" t="s">
        <v>77</v>
      </c>
      <c r="AA15" s="208"/>
      <c r="AB15" s="208"/>
      <c r="AC15" s="209"/>
      <c r="AF15" s="206" t="s">
        <v>112</v>
      </c>
      <c r="AG15" s="110">
        <f>【入力表】!M18</f>
        <v>0</v>
      </c>
      <c r="AH15" s="110"/>
      <c r="AI15" s="188"/>
      <c r="AK15" s="228"/>
    </row>
    <row r="16" spans="1:37" ht="15.05" customHeight="1" x14ac:dyDescent="0.15">
      <c r="A16" s="229" t="s">
        <v>90</v>
      </c>
      <c r="B16" s="230"/>
      <c r="C16" s="230"/>
      <c r="D16" s="230"/>
      <c r="E16" s="230"/>
      <c r="F16" s="230"/>
      <c r="G16" s="231"/>
      <c r="H16" s="176">
        <f>I12</f>
        <v>0</v>
      </c>
      <c r="I16" s="177"/>
      <c r="J16" s="177"/>
      <c r="K16" s="178"/>
      <c r="N16" s="192" t="s">
        <v>67</v>
      </c>
      <c r="O16" s="193"/>
      <c r="P16" s="193"/>
      <c r="Q16" s="194"/>
      <c r="T16" s="192" t="s">
        <v>71</v>
      </c>
      <c r="U16" s="193"/>
      <c r="V16" s="193"/>
      <c r="W16" s="194"/>
      <c r="Z16" s="210"/>
      <c r="AA16" s="211"/>
      <c r="AB16" s="211"/>
      <c r="AC16" s="212"/>
      <c r="AF16" s="190"/>
      <c r="AG16" s="180"/>
      <c r="AH16" s="180"/>
      <c r="AI16" s="181"/>
    </row>
    <row r="17" spans="1:35" x14ac:dyDescent="0.15">
      <c r="A17" s="232"/>
      <c r="B17" s="233"/>
      <c r="C17" s="233"/>
      <c r="D17" s="233"/>
      <c r="E17" s="233"/>
      <c r="F17" s="233"/>
      <c r="G17" s="234"/>
      <c r="H17" s="179"/>
      <c r="I17" s="180"/>
      <c r="J17" s="180"/>
      <c r="K17" s="181"/>
      <c r="N17" s="195"/>
      <c r="O17" s="196"/>
      <c r="P17" s="196"/>
      <c r="Q17" s="197"/>
      <c r="T17" s="195"/>
      <c r="U17" s="196"/>
      <c r="V17" s="196"/>
      <c r="W17" s="197"/>
      <c r="Z17" s="213"/>
      <c r="AA17" s="214"/>
      <c r="AB17" s="214"/>
      <c r="AC17" s="215"/>
    </row>
    <row r="18" spans="1:35" ht="13.6" customHeight="1" x14ac:dyDescent="0.15">
      <c r="A18" s="191" t="s">
        <v>98</v>
      </c>
      <c r="B18" s="191"/>
      <c r="C18" s="191"/>
      <c r="D18" s="191"/>
      <c r="E18" s="191"/>
      <c r="F18" s="191"/>
      <c r="G18" s="191"/>
      <c r="H18" s="176">
        <f>O6+AA6</f>
        <v>0</v>
      </c>
      <c r="I18" s="177"/>
      <c r="J18" s="177"/>
      <c r="K18" s="178"/>
      <c r="N18" s="189" t="s">
        <v>113</v>
      </c>
      <c r="O18" s="110">
        <f>【入力表】!F18</f>
        <v>0</v>
      </c>
      <c r="P18" s="110"/>
      <c r="Q18" s="188"/>
      <c r="T18" s="206" t="s">
        <v>114</v>
      </c>
      <c r="U18" s="110">
        <f>【入力表】!H18</f>
        <v>0</v>
      </c>
      <c r="V18" s="110"/>
      <c r="W18" s="188"/>
      <c r="Z18" s="189" t="s">
        <v>115</v>
      </c>
      <c r="AA18" s="110">
        <f>【入力表】!K18</f>
        <v>0</v>
      </c>
      <c r="AB18" s="110"/>
      <c r="AC18" s="188"/>
    </row>
    <row r="19" spans="1:35" ht="13.6" customHeight="1" x14ac:dyDescent="0.15">
      <c r="A19" s="191"/>
      <c r="B19" s="191"/>
      <c r="C19" s="191"/>
      <c r="D19" s="191"/>
      <c r="E19" s="191"/>
      <c r="F19" s="191"/>
      <c r="G19" s="191"/>
      <c r="H19" s="179"/>
      <c r="I19" s="180"/>
      <c r="J19" s="180"/>
      <c r="K19" s="181"/>
      <c r="N19" s="190"/>
      <c r="O19" s="180"/>
      <c r="P19" s="180"/>
      <c r="Q19" s="181"/>
      <c r="T19" s="190"/>
      <c r="U19" s="180"/>
      <c r="V19" s="180"/>
      <c r="W19" s="181"/>
      <c r="Z19" s="190"/>
      <c r="AA19" s="180"/>
      <c r="AB19" s="180"/>
      <c r="AC19" s="181"/>
      <c r="AF19" s="192" t="s">
        <v>86</v>
      </c>
      <c r="AG19" s="193"/>
      <c r="AH19" s="193"/>
      <c r="AI19" s="194"/>
    </row>
    <row r="20" spans="1:35" ht="14.25" customHeight="1" x14ac:dyDescent="0.15">
      <c r="A20" s="182" t="s">
        <v>91</v>
      </c>
      <c r="B20" s="183"/>
      <c r="C20" s="183"/>
      <c r="D20" s="183"/>
      <c r="E20" s="183"/>
      <c r="F20" s="183"/>
      <c r="G20" s="184"/>
      <c r="H20" s="176">
        <f>O24</f>
        <v>0</v>
      </c>
      <c r="I20" s="177"/>
      <c r="J20" s="177"/>
      <c r="K20" s="178"/>
      <c r="AF20" s="195"/>
      <c r="AG20" s="196"/>
      <c r="AH20" s="196"/>
      <c r="AI20" s="197"/>
    </row>
    <row r="21" spans="1:35" ht="13.6" customHeight="1" x14ac:dyDescent="0.15">
      <c r="A21" s="185"/>
      <c r="B21" s="186"/>
      <c r="C21" s="186"/>
      <c r="D21" s="186"/>
      <c r="E21" s="186"/>
      <c r="F21" s="186"/>
      <c r="G21" s="187"/>
      <c r="H21" s="179"/>
      <c r="I21" s="180"/>
      <c r="J21" s="180"/>
      <c r="K21" s="181"/>
      <c r="AF21" s="206" t="s">
        <v>116</v>
      </c>
      <c r="AG21" s="110">
        <f>【入力表】!W18</f>
        <v>0</v>
      </c>
      <c r="AH21" s="110"/>
      <c r="AI21" s="188"/>
    </row>
    <row r="22" spans="1:35" x14ac:dyDescent="0.15">
      <c r="A22" s="182" t="s">
        <v>181</v>
      </c>
      <c r="B22" s="183"/>
      <c r="C22" s="183"/>
      <c r="D22" s="183"/>
      <c r="E22" s="183"/>
      <c r="F22" s="183"/>
      <c r="G22" s="184"/>
      <c r="H22" s="176">
        <f>U24</f>
        <v>0</v>
      </c>
      <c r="I22" s="177"/>
      <c r="J22" s="177"/>
      <c r="K22" s="178"/>
      <c r="N22" s="192" t="s">
        <v>69</v>
      </c>
      <c r="O22" s="193"/>
      <c r="P22" s="193"/>
      <c r="Q22" s="194"/>
      <c r="T22" s="192" t="s">
        <v>73</v>
      </c>
      <c r="U22" s="193"/>
      <c r="V22" s="193"/>
      <c r="W22" s="194"/>
      <c r="AF22" s="190"/>
      <c r="AG22" s="180"/>
      <c r="AH22" s="180"/>
      <c r="AI22" s="181"/>
    </row>
    <row r="23" spans="1:35" x14ac:dyDescent="0.15">
      <c r="A23" s="185"/>
      <c r="B23" s="186"/>
      <c r="C23" s="186"/>
      <c r="D23" s="186"/>
      <c r="E23" s="186"/>
      <c r="F23" s="186"/>
      <c r="G23" s="187"/>
      <c r="H23" s="179"/>
      <c r="I23" s="180"/>
      <c r="J23" s="180"/>
      <c r="K23" s="181"/>
      <c r="N23" s="195"/>
      <c r="O23" s="196"/>
      <c r="P23" s="196"/>
      <c r="Q23" s="197"/>
      <c r="T23" s="195"/>
      <c r="U23" s="196"/>
      <c r="V23" s="196"/>
      <c r="W23" s="197"/>
      <c r="Z23" s="192" t="s">
        <v>78</v>
      </c>
      <c r="AA23" s="193"/>
      <c r="AB23" s="193"/>
      <c r="AC23" s="194"/>
    </row>
    <row r="24" spans="1:35" ht="14.25" customHeight="1" x14ac:dyDescent="0.15">
      <c r="A24" s="182" t="s">
        <v>97</v>
      </c>
      <c r="B24" s="183"/>
      <c r="C24" s="183"/>
      <c r="D24" s="183"/>
      <c r="E24" s="183"/>
      <c r="F24" s="183"/>
      <c r="G24" s="184"/>
      <c r="H24" s="176">
        <f>O12+AA18</f>
        <v>0</v>
      </c>
      <c r="I24" s="177"/>
      <c r="J24" s="177"/>
      <c r="K24" s="178"/>
      <c r="N24" s="189" t="s">
        <v>117</v>
      </c>
      <c r="O24" s="110">
        <f>【入力表】!G18</f>
        <v>0</v>
      </c>
      <c r="P24" s="110"/>
      <c r="Q24" s="188"/>
      <c r="T24" s="189" t="s">
        <v>118</v>
      </c>
      <c r="U24" s="110">
        <f>【入力表】!I18</f>
        <v>0</v>
      </c>
      <c r="V24" s="110"/>
      <c r="W24" s="188"/>
      <c r="Z24" s="203"/>
      <c r="AA24" s="204"/>
      <c r="AB24" s="204"/>
      <c r="AC24" s="205"/>
    </row>
    <row r="25" spans="1:35" ht="14.25" customHeight="1" x14ac:dyDescent="0.15">
      <c r="A25" s="185"/>
      <c r="B25" s="186"/>
      <c r="C25" s="186"/>
      <c r="D25" s="186"/>
      <c r="E25" s="186"/>
      <c r="F25" s="186"/>
      <c r="G25" s="187"/>
      <c r="H25" s="179"/>
      <c r="I25" s="180"/>
      <c r="J25" s="180"/>
      <c r="K25" s="181"/>
      <c r="N25" s="190"/>
      <c r="O25" s="180"/>
      <c r="P25" s="180"/>
      <c r="Q25" s="181"/>
      <c r="T25" s="190"/>
      <c r="U25" s="180"/>
      <c r="V25" s="180"/>
      <c r="W25" s="181"/>
      <c r="Z25" s="195"/>
      <c r="AA25" s="196"/>
      <c r="AB25" s="196"/>
      <c r="AC25" s="197"/>
      <c r="AF25" s="192" t="s">
        <v>87</v>
      </c>
      <c r="AG25" s="193"/>
      <c r="AH25" s="193"/>
      <c r="AI25" s="194"/>
    </row>
    <row r="26" spans="1:35" x14ac:dyDescent="0.15">
      <c r="A26" s="202" t="s">
        <v>92</v>
      </c>
      <c r="B26" s="202"/>
      <c r="C26" s="202"/>
      <c r="D26" s="202"/>
      <c r="E26" s="202"/>
      <c r="F26" s="202"/>
      <c r="G26" s="202"/>
      <c r="H26" s="176">
        <f>AA26</f>
        <v>0</v>
      </c>
      <c r="I26" s="177"/>
      <c r="J26" s="177"/>
      <c r="K26" s="178"/>
      <c r="Z26" s="206" t="s">
        <v>119</v>
      </c>
      <c r="AA26" s="110">
        <f>【入力表】!L18</f>
        <v>0</v>
      </c>
      <c r="AB26" s="110"/>
      <c r="AC26" s="188"/>
      <c r="AF26" s="203"/>
      <c r="AG26" s="204"/>
      <c r="AH26" s="204"/>
      <c r="AI26" s="205"/>
    </row>
    <row r="27" spans="1:35" x14ac:dyDescent="0.15">
      <c r="A27" s="202"/>
      <c r="B27" s="202"/>
      <c r="C27" s="202"/>
      <c r="D27" s="202"/>
      <c r="E27" s="202"/>
      <c r="F27" s="202"/>
      <c r="G27" s="202"/>
      <c r="H27" s="179"/>
      <c r="I27" s="180"/>
      <c r="J27" s="180"/>
      <c r="K27" s="181"/>
      <c r="Z27" s="190"/>
      <c r="AA27" s="180"/>
      <c r="AB27" s="180"/>
      <c r="AC27" s="181"/>
      <c r="AF27" s="203"/>
      <c r="AG27" s="204"/>
      <c r="AH27" s="204"/>
      <c r="AI27" s="205"/>
    </row>
    <row r="28" spans="1:35" x14ac:dyDescent="0.15">
      <c r="A28" s="182" t="s">
        <v>96</v>
      </c>
      <c r="B28" s="183"/>
      <c r="C28" s="183"/>
      <c r="D28" s="183"/>
      <c r="E28" s="183"/>
      <c r="F28" s="183"/>
      <c r="G28" s="184"/>
      <c r="H28" s="176">
        <f>AA34</f>
        <v>0</v>
      </c>
      <c r="I28" s="177"/>
      <c r="J28" s="177"/>
      <c r="K28" s="178"/>
      <c r="AF28" s="195"/>
      <c r="AG28" s="196"/>
      <c r="AH28" s="196"/>
      <c r="AI28" s="197"/>
    </row>
    <row r="29" spans="1:35" x14ac:dyDescent="0.15">
      <c r="A29" s="185"/>
      <c r="B29" s="186"/>
      <c r="C29" s="186"/>
      <c r="D29" s="186"/>
      <c r="E29" s="186"/>
      <c r="F29" s="186"/>
      <c r="G29" s="187"/>
      <c r="H29" s="179"/>
      <c r="I29" s="180"/>
      <c r="J29" s="180"/>
      <c r="K29" s="181"/>
      <c r="AF29" s="206" t="s">
        <v>120</v>
      </c>
      <c r="AG29" s="177">
        <f>【入力表】!X18</f>
        <v>0</v>
      </c>
      <c r="AH29" s="177"/>
      <c r="AI29" s="178"/>
    </row>
    <row r="30" spans="1:35" x14ac:dyDescent="0.15">
      <c r="A30" s="182" t="s">
        <v>95</v>
      </c>
      <c r="B30" s="183"/>
      <c r="C30" s="183"/>
      <c r="D30" s="183"/>
      <c r="E30" s="183"/>
      <c r="F30" s="183"/>
      <c r="G30" s="184"/>
      <c r="H30" s="176">
        <f>AG15</f>
        <v>0</v>
      </c>
      <c r="I30" s="177"/>
      <c r="J30" s="177"/>
      <c r="K30" s="178"/>
      <c r="AF30" s="190"/>
      <c r="AG30" s="180"/>
      <c r="AH30" s="180"/>
      <c r="AI30" s="181"/>
    </row>
    <row r="31" spans="1:35" x14ac:dyDescent="0.15">
      <c r="A31" s="185"/>
      <c r="B31" s="186"/>
      <c r="C31" s="186"/>
      <c r="D31" s="186"/>
      <c r="E31" s="186"/>
      <c r="F31" s="186"/>
      <c r="G31" s="187"/>
      <c r="H31" s="179"/>
      <c r="I31" s="180"/>
      <c r="J31" s="180"/>
      <c r="K31" s="181"/>
      <c r="Z31" s="192" t="s">
        <v>81</v>
      </c>
      <c r="AA31" s="193"/>
      <c r="AB31" s="193"/>
      <c r="AC31" s="194"/>
    </row>
    <row r="32" spans="1:35" x14ac:dyDescent="0.15">
      <c r="A32" s="182" t="s">
        <v>94</v>
      </c>
      <c r="B32" s="183"/>
      <c r="C32" s="183"/>
      <c r="D32" s="183"/>
      <c r="E32" s="183"/>
      <c r="F32" s="183"/>
      <c r="G32" s="184"/>
      <c r="H32" s="176">
        <f>AG21</f>
        <v>0</v>
      </c>
      <c r="I32" s="177"/>
      <c r="J32" s="177"/>
      <c r="K32" s="178"/>
      <c r="Z32" s="203"/>
      <c r="AA32" s="204"/>
      <c r="AB32" s="204"/>
      <c r="AC32" s="205"/>
    </row>
    <row r="33" spans="1:29" x14ac:dyDescent="0.15">
      <c r="A33" s="185"/>
      <c r="B33" s="186"/>
      <c r="C33" s="186"/>
      <c r="D33" s="186"/>
      <c r="E33" s="186"/>
      <c r="F33" s="186"/>
      <c r="G33" s="187"/>
      <c r="H33" s="109"/>
      <c r="I33" s="110"/>
      <c r="J33" s="110"/>
      <c r="K33" s="188"/>
      <c r="Z33" s="195"/>
      <c r="AA33" s="196"/>
      <c r="AB33" s="196"/>
      <c r="AC33" s="197"/>
    </row>
    <row r="34" spans="1:29" x14ac:dyDescent="0.15">
      <c r="A34" s="182" t="s">
        <v>93</v>
      </c>
      <c r="B34" s="183"/>
      <c r="C34" s="183"/>
      <c r="D34" s="183"/>
      <c r="E34" s="183"/>
      <c r="F34" s="183"/>
      <c r="G34" s="184"/>
      <c r="H34" s="201">
        <f>AG29</f>
        <v>0</v>
      </c>
      <c r="I34" s="201"/>
      <c r="J34" s="201"/>
      <c r="K34" s="201"/>
      <c r="Z34" s="206" t="s">
        <v>121</v>
      </c>
      <c r="AA34" s="110">
        <f>【入力表】!V18</f>
        <v>0</v>
      </c>
      <c r="AB34" s="110"/>
      <c r="AC34" s="188"/>
    </row>
    <row r="35" spans="1:29" x14ac:dyDescent="0.15">
      <c r="A35" s="198"/>
      <c r="B35" s="199"/>
      <c r="C35" s="199"/>
      <c r="D35" s="199"/>
      <c r="E35" s="199"/>
      <c r="F35" s="199"/>
      <c r="G35" s="200"/>
      <c r="H35" s="201"/>
      <c r="I35" s="201"/>
      <c r="J35" s="201"/>
      <c r="K35" s="201"/>
      <c r="Z35" s="190"/>
      <c r="AA35" s="180"/>
      <c r="AB35" s="180"/>
      <c r="AC35" s="181"/>
    </row>
    <row r="36" spans="1:29" x14ac:dyDescent="0.15">
      <c r="A36" s="185"/>
      <c r="B36" s="186"/>
      <c r="C36" s="186"/>
      <c r="D36" s="186"/>
      <c r="E36" s="186"/>
      <c r="F36" s="186"/>
      <c r="G36" s="187"/>
      <c r="H36" s="201"/>
      <c r="I36" s="201"/>
      <c r="J36" s="201"/>
      <c r="K36" s="201"/>
    </row>
  </sheetData>
  <sheetProtection sheet="1"/>
  <mergeCells count="70">
    <mergeCell ref="A16:G17"/>
    <mergeCell ref="A18:G19"/>
    <mergeCell ref="A20:G21"/>
    <mergeCell ref="H32:K33"/>
    <mergeCell ref="A34:G36"/>
    <mergeCell ref="H34:K36"/>
    <mergeCell ref="H26:K27"/>
    <mergeCell ref="A30:G31"/>
    <mergeCell ref="A32:G33"/>
    <mergeCell ref="A28:G29"/>
    <mergeCell ref="H28:K29"/>
    <mergeCell ref="A26:G27"/>
    <mergeCell ref="H30:K31"/>
    <mergeCell ref="H16:K17"/>
    <mergeCell ref="H18:K19"/>
    <mergeCell ref="Z6:Z7"/>
    <mergeCell ref="AA6:AC7"/>
    <mergeCell ref="Z4:AC5"/>
    <mergeCell ref="Z18:Z19"/>
    <mergeCell ref="AA18:AC19"/>
    <mergeCell ref="Z15:AC17"/>
    <mergeCell ref="N18:N19"/>
    <mergeCell ref="A24:G25"/>
    <mergeCell ref="N22:Q23"/>
    <mergeCell ref="T18:T19"/>
    <mergeCell ref="U18:W19"/>
    <mergeCell ref="T22:W23"/>
    <mergeCell ref="O18:Q19"/>
    <mergeCell ref="H24:K25"/>
    <mergeCell ref="N24:N25"/>
    <mergeCell ref="U24:W25"/>
    <mergeCell ref="O24:Q25"/>
    <mergeCell ref="H20:K21"/>
    <mergeCell ref="H22:K23"/>
    <mergeCell ref="A22:G23"/>
    <mergeCell ref="AF21:AF22"/>
    <mergeCell ref="AF25:AI28"/>
    <mergeCell ref="AG21:AI22"/>
    <mergeCell ref="T16:W17"/>
    <mergeCell ref="T24:T25"/>
    <mergeCell ref="AF19:AI20"/>
    <mergeCell ref="Z26:Z27"/>
    <mergeCell ref="AA26:AC27"/>
    <mergeCell ref="Z23:AC25"/>
    <mergeCell ref="AA34:AC35"/>
    <mergeCell ref="Z31:AC33"/>
    <mergeCell ref="Z34:Z35"/>
    <mergeCell ref="AF29:AF30"/>
    <mergeCell ref="AG29:AI30"/>
    <mergeCell ref="B1:G1"/>
    <mergeCell ref="H1:M1"/>
    <mergeCell ref="N1:T1"/>
    <mergeCell ref="H3:K5"/>
    <mergeCell ref="N4:Q5"/>
    <mergeCell ref="AK11:AK15"/>
    <mergeCell ref="B6:E8"/>
    <mergeCell ref="O12:Q13"/>
    <mergeCell ref="N10:Q11"/>
    <mergeCell ref="N6:N7"/>
    <mergeCell ref="O6:Q7"/>
    <mergeCell ref="N12:N13"/>
    <mergeCell ref="AG15:AI16"/>
    <mergeCell ref="AF13:AI14"/>
    <mergeCell ref="AF15:AF16"/>
    <mergeCell ref="A15:G15"/>
    <mergeCell ref="H10:K11"/>
    <mergeCell ref="H12:H13"/>
    <mergeCell ref="I12:K13"/>
    <mergeCell ref="H15:K15"/>
    <mergeCell ref="N16:Q17"/>
  </mergeCells>
  <phoneticPr fontId="2"/>
  <pageMargins left="0.78740157480314965" right="0.78740157480314965" top="0.78740157480314965" bottom="0.78740157480314965" header="0.51181102362204722" footer="0.51181102362204722"/>
  <pageSetup paperSize="9" scale="95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AK36"/>
  <sheetViews>
    <sheetView view="pageBreakPreview" zoomScaleNormal="100" zoomScaleSheetLayoutView="100" workbookViewId="0"/>
  </sheetViews>
  <sheetFormatPr defaultRowHeight="13.1" x14ac:dyDescent="0.15"/>
  <cols>
    <col min="1" max="5" width="3.6640625" customWidth="1"/>
    <col min="6" max="8" width="2.6640625" customWidth="1"/>
    <col min="9" max="10" width="3.6640625" customWidth="1"/>
    <col min="11" max="11" width="4.77734375" customWidth="1"/>
    <col min="12" max="14" width="2.6640625" customWidth="1"/>
    <col min="15" max="17" width="5.33203125" customWidth="1"/>
    <col min="18" max="20" width="2.6640625" customWidth="1"/>
    <col min="21" max="23" width="4.21875" customWidth="1"/>
    <col min="24" max="26" width="2.6640625" customWidth="1"/>
    <col min="27" max="29" width="5" customWidth="1"/>
    <col min="30" max="31" width="2.44140625" customWidth="1"/>
    <col min="32" max="32" width="2.6640625" customWidth="1"/>
    <col min="33" max="35" width="5.6640625" customWidth="1"/>
    <col min="36" max="39" width="3.6640625" customWidth="1"/>
    <col min="40" max="50" width="3.33203125" customWidth="1"/>
  </cols>
  <sheetData>
    <row r="1" spans="1:37" ht="18.850000000000001" customHeight="1" x14ac:dyDescent="0.15">
      <c r="B1" s="216" t="s">
        <v>54</v>
      </c>
      <c r="C1" s="217"/>
      <c r="D1" s="217"/>
      <c r="E1" s="217"/>
      <c r="F1" s="217"/>
      <c r="G1" s="218"/>
      <c r="H1" s="109" t="s">
        <v>55</v>
      </c>
      <c r="I1" s="110"/>
      <c r="J1" s="110"/>
      <c r="K1" s="110"/>
      <c r="L1" s="110"/>
      <c r="M1" s="110"/>
      <c r="N1" s="107" t="s">
        <v>132</v>
      </c>
      <c r="O1" s="107"/>
      <c r="P1" s="107"/>
      <c r="Q1" s="107"/>
      <c r="R1" s="107"/>
      <c r="S1" s="107"/>
      <c r="T1" s="107"/>
      <c r="U1" t="s">
        <v>106</v>
      </c>
    </row>
    <row r="3" spans="1:37" x14ac:dyDescent="0.15">
      <c r="H3" s="219" t="s">
        <v>58</v>
      </c>
      <c r="I3" s="220"/>
      <c r="J3" s="220"/>
      <c r="K3" s="221"/>
    </row>
    <row r="4" spans="1:37" x14ac:dyDescent="0.15">
      <c r="H4" s="222"/>
      <c r="I4" s="223"/>
      <c r="J4" s="223"/>
      <c r="K4" s="224"/>
      <c r="N4" s="192" t="s">
        <v>65</v>
      </c>
      <c r="O4" s="193"/>
      <c r="P4" s="193"/>
      <c r="Q4" s="194"/>
      <c r="Z4" s="192" t="s">
        <v>75</v>
      </c>
      <c r="AA4" s="193"/>
      <c r="AB4" s="193"/>
      <c r="AC4" s="194"/>
    </row>
    <row r="5" spans="1:37" x14ac:dyDescent="0.15">
      <c r="H5" s="225"/>
      <c r="I5" s="226"/>
      <c r="J5" s="226"/>
      <c r="K5" s="227"/>
      <c r="N5" s="195"/>
      <c r="O5" s="196"/>
      <c r="P5" s="196"/>
      <c r="Q5" s="197"/>
      <c r="Z5" s="195"/>
      <c r="AA5" s="196"/>
      <c r="AB5" s="196"/>
      <c r="AC5" s="197"/>
    </row>
    <row r="6" spans="1:37" ht="11.95" customHeight="1" x14ac:dyDescent="0.15">
      <c r="B6" s="176" t="s">
        <v>57</v>
      </c>
      <c r="C6" s="177"/>
      <c r="D6" s="177"/>
      <c r="E6" s="178"/>
      <c r="N6" s="206" t="s">
        <v>107</v>
      </c>
      <c r="O6" s="110">
        <f>【入力表】!D19</f>
        <v>0</v>
      </c>
      <c r="P6" s="110"/>
      <c r="Q6" s="188"/>
      <c r="Z6" s="189" t="s">
        <v>108</v>
      </c>
      <c r="AA6" s="110">
        <f>【入力表】!J19</f>
        <v>0</v>
      </c>
      <c r="AB6" s="110"/>
      <c r="AC6" s="188"/>
    </row>
    <row r="7" spans="1:37" ht="11.95" customHeight="1" x14ac:dyDescent="0.15">
      <c r="B7" s="109"/>
      <c r="C7" s="110"/>
      <c r="D7" s="110"/>
      <c r="E7" s="188"/>
      <c r="N7" s="190"/>
      <c r="O7" s="180"/>
      <c r="P7" s="180"/>
      <c r="Q7" s="181"/>
      <c r="Z7" s="190"/>
      <c r="AA7" s="180"/>
      <c r="AB7" s="180"/>
      <c r="AC7" s="181"/>
    </row>
    <row r="8" spans="1:37" x14ac:dyDescent="0.15">
      <c r="B8" s="179"/>
      <c r="C8" s="180"/>
      <c r="D8" s="180"/>
      <c r="E8" s="181"/>
    </row>
    <row r="10" spans="1:37" x14ac:dyDescent="0.15">
      <c r="H10" s="219" t="s">
        <v>60</v>
      </c>
      <c r="I10" s="220"/>
      <c r="J10" s="220"/>
      <c r="K10" s="221"/>
      <c r="N10" s="192" t="s">
        <v>64</v>
      </c>
      <c r="O10" s="193"/>
      <c r="P10" s="193"/>
      <c r="Q10" s="194"/>
      <c r="R10" t="s">
        <v>109</v>
      </c>
    </row>
    <row r="11" spans="1:37" ht="13.6" customHeight="1" x14ac:dyDescent="0.15">
      <c r="H11" s="225"/>
      <c r="I11" s="226"/>
      <c r="J11" s="226"/>
      <c r="K11" s="227"/>
      <c r="N11" s="195"/>
      <c r="O11" s="196"/>
      <c r="P11" s="196"/>
      <c r="Q11" s="197"/>
      <c r="AK11" s="228" t="s">
        <v>99</v>
      </c>
    </row>
    <row r="12" spans="1:37" ht="11.3" customHeight="1" x14ac:dyDescent="0.15">
      <c r="H12" s="189" t="s">
        <v>110</v>
      </c>
      <c r="I12" s="110">
        <f>【入力表】!C19</f>
        <v>0</v>
      </c>
      <c r="J12" s="110"/>
      <c r="K12" s="188"/>
      <c r="N12" s="189" t="s">
        <v>111</v>
      </c>
      <c r="O12" s="110">
        <f>【入力表】!E19</f>
        <v>0</v>
      </c>
      <c r="P12" s="110"/>
      <c r="Q12" s="188"/>
      <c r="AK12" s="228"/>
    </row>
    <row r="13" spans="1:37" ht="11.95" customHeight="1" x14ac:dyDescent="0.15">
      <c r="H13" s="190"/>
      <c r="I13" s="180"/>
      <c r="J13" s="180"/>
      <c r="K13" s="181"/>
      <c r="N13" s="190"/>
      <c r="O13" s="180"/>
      <c r="P13" s="180"/>
      <c r="Q13" s="181"/>
      <c r="AF13" s="192" t="s">
        <v>85</v>
      </c>
      <c r="AG13" s="193"/>
      <c r="AH13" s="193"/>
      <c r="AI13" s="194"/>
      <c r="AK13" s="228"/>
    </row>
    <row r="14" spans="1:37" ht="15.75" customHeight="1" x14ac:dyDescent="0.15">
      <c r="AF14" s="195"/>
      <c r="AG14" s="196"/>
      <c r="AH14" s="196"/>
      <c r="AI14" s="197"/>
      <c r="AK14" s="228"/>
    </row>
    <row r="15" spans="1:37" x14ac:dyDescent="0.15">
      <c r="A15" s="201" t="s">
        <v>88</v>
      </c>
      <c r="B15" s="201"/>
      <c r="C15" s="201"/>
      <c r="D15" s="201"/>
      <c r="E15" s="201"/>
      <c r="F15" s="201"/>
      <c r="G15" s="201"/>
      <c r="H15" s="201" t="s">
        <v>89</v>
      </c>
      <c r="I15" s="201"/>
      <c r="J15" s="201"/>
      <c r="K15" s="201"/>
      <c r="Z15" s="207" t="s">
        <v>77</v>
      </c>
      <c r="AA15" s="208"/>
      <c r="AB15" s="208"/>
      <c r="AC15" s="209"/>
      <c r="AF15" s="206" t="s">
        <v>112</v>
      </c>
      <c r="AG15" s="110">
        <f>【入力表】!M19</f>
        <v>0</v>
      </c>
      <c r="AH15" s="110"/>
      <c r="AI15" s="188"/>
      <c r="AK15" s="228"/>
    </row>
    <row r="16" spans="1:37" ht="15.05" customHeight="1" x14ac:dyDescent="0.15">
      <c r="A16" s="229" t="s">
        <v>90</v>
      </c>
      <c r="B16" s="230"/>
      <c r="C16" s="230"/>
      <c r="D16" s="230"/>
      <c r="E16" s="230"/>
      <c r="F16" s="230"/>
      <c r="G16" s="231"/>
      <c r="H16" s="176">
        <f>I12</f>
        <v>0</v>
      </c>
      <c r="I16" s="177"/>
      <c r="J16" s="177"/>
      <c r="K16" s="178"/>
      <c r="N16" s="192" t="s">
        <v>67</v>
      </c>
      <c r="O16" s="193"/>
      <c r="P16" s="193"/>
      <c r="Q16" s="194"/>
      <c r="T16" s="192" t="s">
        <v>71</v>
      </c>
      <c r="U16" s="193"/>
      <c r="V16" s="193"/>
      <c r="W16" s="194"/>
      <c r="Z16" s="210"/>
      <c r="AA16" s="211"/>
      <c r="AB16" s="211"/>
      <c r="AC16" s="212"/>
      <c r="AF16" s="190"/>
      <c r="AG16" s="180"/>
      <c r="AH16" s="180"/>
      <c r="AI16" s="181"/>
    </row>
    <row r="17" spans="1:35" x14ac:dyDescent="0.15">
      <c r="A17" s="232"/>
      <c r="B17" s="233"/>
      <c r="C17" s="233"/>
      <c r="D17" s="233"/>
      <c r="E17" s="233"/>
      <c r="F17" s="233"/>
      <c r="G17" s="234"/>
      <c r="H17" s="179"/>
      <c r="I17" s="180"/>
      <c r="J17" s="180"/>
      <c r="K17" s="181"/>
      <c r="N17" s="195"/>
      <c r="O17" s="196"/>
      <c r="P17" s="196"/>
      <c r="Q17" s="197"/>
      <c r="T17" s="195"/>
      <c r="U17" s="196"/>
      <c r="V17" s="196"/>
      <c r="W17" s="197"/>
      <c r="Z17" s="213"/>
      <c r="AA17" s="214"/>
      <c r="AB17" s="214"/>
      <c r="AC17" s="215"/>
    </row>
    <row r="18" spans="1:35" ht="13.6" customHeight="1" x14ac:dyDescent="0.15">
      <c r="A18" s="191" t="s">
        <v>98</v>
      </c>
      <c r="B18" s="191"/>
      <c r="C18" s="191"/>
      <c r="D18" s="191"/>
      <c r="E18" s="191"/>
      <c r="F18" s="191"/>
      <c r="G18" s="191"/>
      <c r="H18" s="176">
        <f>O6+AA6</f>
        <v>0</v>
      </c>
      <c r="I18" s="177"/>
      <c r="J18" s="177"/>
      <c r="K18" s="178"/>
      <c r="N18" s="189" t="s">
        <v>113</v>
      </c>
      <c r="O18" s="110">
        <f>【入力表】!F19</f>
        <v>0</v>
      </c>
      <c r="P18" s="110"/>
      <c r="Q18" s="188"/>
      <c r="T18" s="206" t="s">
        <v>114</v>
      </c>
      <c r="U18" s="110">
        <f>【入力表】!H19</f>
        <v>0</v>
      </c>
      <c r="V18" s="110"/>
      <c r="W18" s="188"/>
      <c r="Z18" s="189" t="s">
        <v>115</v>
      </c>
      <c r="AA18" s="110">
        <f>【入力表】!K19</f>
        <v>0</v>
      </c>
      <c r="AB18" s="110"/>
      <c r="AC18" s="188"/>
    </row>
    <row r="19" spans="1:35" ht="13.6" customHeight="1" x14ac:dyDescent="0.15">
      <c r="A19" s="191"/>
      <c r="B19" s="191"/>
      <c r="C19" s="191"/>
      <c r="D19" s="191"/>
      <c r="E19" s="191"/>
      <c r="F19" s="191"/>
      <c r="G19" s="191"/>
      <c r="H19" s="179"/>
      <c r="I19" s="180"/>
      <c r="J19" s="180"/>
      <c r="K19" s="181"/>
      <c r="N19" s="190"/>
      <c r="O19" s="180"/>
      <c r="P19" s="180"/>
      <c r="Q19" s="181"/>
      <c r="T19" s="190"/>
      <c r="U19" s="180"/>
      <c r="V19" s="180"/>
      <c r="W19" s="181"/>
      <c r="Z19" s="190"/>
      <c r="AA19" s="180"/>
      <c r="AB19" s="180"/>
      <c r="AC19" s="181"/>
      <c r="AF19" s="192" t="s">
        <v>86</v>
      </c>
      <c r="AG19" s="193"/>
      <c r="AH19" s="193"/>
      <c r="AI19" s="194"/>
    </row>
    <row r="20" spans="1:35" ht="14.25" customHeight="1" x14ac:dyDescent="0.15">
      <c r="A20" s="182" t="s">
        <v>91</v>
      </c>
      <c r="B20" s="183"/>
      <c r="C20" s="183"/>
      <c r="D20" s="183"/>
      <c r="E20" s="183"/>
      <c r="F20" s="183"/>
      <c r="G20" s="184"/>
      <c r="H20" s="176">
        <f>O24</f>
        <v>0</v>
      </c>
      <c r="I20" s="177"/>
      <c r="J20" s="177"/>
      <c r="K20" s="178"/>
      <c r="AF20" s="195"/>
      <c r="AG20" s="196"/>
      <c r="AH20" s="196"/>
      <c r="AI20" s="197"/>
    </row>
    <row r="21" spans="1:35" ht="13.6" customHeight="1" x14ac:dyDescent="0.15">
      <c r="A21" s="185"/>
      <c r="B21" s="186"/>
      <c r="C21" s="186"/>
      <c r="D21" s="186"/>
      <c r="E21" s="186"/>
      <c r="F21" s="186"/>
      <c r="G21" s="187"/>
      <c r="H21" s="179"/>
      <c r="I21" s="180"/>
      <c r="J21" s="180"/>
      <c r="K21" s="181"/>
      <c r="AF21" s="206" t="s">
        <v>116</v>
      </c>
      <c r="AG21" s="110">
        <f>【入力表】!W19</f>
        <v>0</v>
      </c>
      <c r="AH21" s="110"/>
      <c r="AI21" s="188"/>
    </row>
    <row r="22" spans="1:35" x14ac:dyDescent="0.15">
      <c r="A22" s="182" t="s">
        <v>181</v>
      </c>
      <c r="B22" s="183"/>
      <c r="C22" s="183"/>
      <c r="D22" s="183"/>
      <c r="E22" s="183"/>
      <c r="F22" s="183"/>
      <c r="G22" s="184"/>
      <c r="H22" s="176">
        <f>U24</f>
        <v>0</v>
      </c>
      <c r="I22" s="177"/>
      <c r="J22" s="177"/>
      <c r="K22" s="178"/>
      <c r="N22" s="192" t="s">
        <v>69</v>
      </c>
      <c r="O22" s="193"/>
      <c r="P22" s="193"/>
      <c r="Q22" s="194"/>
      <c r="T22" s="192" t="s">
        <v>73</v>
      </c>
      <c r="U22" s="193"/>
      <c r="V22" s="193"/>
      <c r="W22" s="194"/>
      <c r="AF22" s="190"/>
      <c r="AG22" s="180"/>
      <c r="AH22" s="180"/>
      <c r="AI22" s="181"/>
    </row>
    <row r="23" spans="1:35" x14ac:dyDescent="0.15">
      <c r="A23" s="185"/>
      <c r="B23" s="186"/>
      <c r="C23" s="186"/>
      <c r="D23" s="186"/>
      <c r="E23" s="186"/>
      <c r="F23" s="186"/>
      <c r="G23" s="187"/>
      <c r="H23" s="179"/>
      <c r="I23" s="180"/>
      <c r="J23" s="180"/>
      <c r="K23" s="181"/>
      <c r="N23" s="195"/>
      <c r="O23" s="196"/>
      <c r="P23" s="196"/>
      <c r="Q23" s="197"/>
      <c r="T23" s="195"/>
      <c r="U23" s="196"/>
      <c r="V23" s="196"/>
      <c r="W23" s="197"/>
      <c r="Z23" s="192" t="s">
        <v>78</v>
      </c>
      <c r="AA23" s="193"/>
      <c r="AB23" s="193"/>
      <c r="AC23" s="194"/>
    </row>
    <row r="24" spans="1:35" ht="14.25" customHeight="1" x14ac:dyDescent="0.15">
      <c r="A24" s="182" t="s">
        <v>97</v>
      </c>
      <c r="B24" s="183"/>
      <c r="C24" s="183"/>
      <c r="D24" s="183"/>
      <c r="E24" s="183"/>
      <c r="F24" s="183"/>
      <c r="G24" s="184"/>
      <c r="H24" s="176">
        <f>O12+AA18</f>
        <v>0</v>
      </c>
      <c r="I24" s="177"/>
      <c r="J24" s="177"/>
      <c r="K24" s="178"/>
      <c r="N24" s="189" t="s">
        <v>117</v>
      </c>
      <c r="O24" s="110">
        <f>【入力表】!G19</f>
        <v>0</v>
      </c>
      <c r="P24" s="110"/>
      <c r="Q24" s="188"/>
      <c r="T24" s="189" t="s">
        <v>118</v>
      </c>
      <c r="U24" s="110">
        <f>【入力表】!I19</f>
        <v>0</v>
      </c>
      <c r="V24" s="110"/>
      <c r="W24" s="188"/>
      <c r="Z24" s="203"/>
      <c r="AA24" s="204"/>
      <c r="AB24" s="204"/>
      <c r="AC24" s="205"/>
    </row>
    <row r="25" spans="1:35" ht="14.25" customHeight="1" x14ac:dyDescent="0.15">
      <c r="A25" s="185"/>
      <c r="B25" s="186"/>
      <c r="C25" s="186"/>
      <c r="D25" s="186"/>
      <c r="E25" s="186"/>
      <c r="F25" s="186"/>
      <c r="G25" s="187"/>
      <c r="H25" s="179"/>
      <c r="I25" s="180"/>
      <c r="J25" s="180"/>
      <c r="K25" s="181"/>
      <c r="N25" s="190"/>
      <c r="O25" s="180"/>
      <c r="P25" s="180"/>
      <c r="Q25" s="181"/>
      <c r="T25" s="190"/>
      <c r="U25" s="180"/>
      <c r="V25" s="180"/>
      <c r="W25" s="181"/>
      <c r="Z25" s="195"/>
      <c r="AA25" s="196"/>
      <c r="AB25" s="196"/>
      <c r="AC25" s="197"/>
      <c r="AF25" s="192" t="s">
        <v>87</v>
      </c>
      <c r="AG25" s="193"/>
      <c r="AH25" s="193"/>
      <c r="AI25" s="194"/>
    </row>
    <row r="26" spans="1:35" x14ac:dyDescent="0.15">
      <c r="A26" s="202" t="s">
        <v>92</v>
      </c>
      <c r="B26" s="202"/>
      <c r="C26" s="202"/>
      <c r="D26" s="202"/>
      <c r="E26" s="202"/>
      <c r="F26" s="202"/>
      <c r="G26" s="202"/>
      <c r="H26" s="176">
        <f>AA26</f>
        <v>0</v>
      </c>
      <c r="I26" s="177"/>
      <c r="J26" s="177"/>
      <c r="K26" s="178"/>
      <c r="Z26" s="206" t="s">
        <v>119</v>
      </c>
      <c r="AA26" s="110">
        <f>【入力表】!L19</f>
        <v>0</v>
      </c>
      <c r="AB26" s="110"/>
      <c r="AC26" s="188"/>
      <c r="AF26" s="203"/>
      <c r="AG26" s="204"/>
      <c r="AH26" s="204"/>
      <c r="AI26" s="205"/>
    </row>
    <row r="27" spans="1:35" x14ac:dyDescent="0.15">
      <c r="A27" s="202"/>
      <c r="B27" s="202"/>
      <c r="C27" s="202"/>
      <c r="D27" s="202"/>
      <c r="E27" s="202"/>
      <c r="F27" s="202"/>
      <c r="G27" s="202"/>
      <c r="H27" s="179"/>
      <c r="I27" s="180"/>
      <c r="J27" s="180"/>
      <c r="K27" s="181"/>
      <c r="Z27" s="190"/>
      <c r="AA27" s="180"/>
      <c r="AB27" s="180"/>
      <c r="AC27" s="181"/>
      <c r="AF27" s="203"/>
      <c r="AG27" s="204"/>
      <c r="AH27" s="204"/>
      <c r="AI27" s="205"/>
    </row>
    <row r="28" spans="1:35" x14ac:dyDescent="0.15">
      <c r="A28" s="182" t="s">
        <v>96</v>
      </c>
      <c r="B28" s="183"/>
      <c r="C28" s="183"/>
      <c r="D28" s="183"/>
      <c r="E28" s="183"/>
      <c r="F28" s="183"/>
      <c r="G28" s="184"/>
      <c r="H28" s="176">
        <f>AA34</f>
        <v>0</v>
      </c>
      <c r="I28" s="177"/>
      <c r="J28" s="177"/>
      <c r="K28" s="178"/>
      <c r="AF28" s="195"/>
      <c r="AG28" s="196"/>
      <c r="AH28" s="196"/>
      <c r="AI28" s="197"/>
    </row>
    <row r="29" spans="1:35" x14ac:dyDescent="0.15">
      <c r="A29" s="185"/>
      <c r="B29" s="186"/>
      <c r="C29" s="186"/>
      <c r="D29" s="186"/>
      <c r="E29" s="186"/>
      <c r="F29" s="186"/>
      <c r="G29" s="187"/>
      <c r="H29" s="179"/>
      <c r="I29" s="180"/>
      <c r="J29" s="180"/>
      <c r="K29" s="181"/>
      <c r="AF29" s="206" t="s">
        <v>120</v>
      </c>
      <c r="AG29" s="177">
        <f>【入力表】!X19</f>
        <v>0</v>
      </c>
      <c r="AH29" s="177"/>
      <c r="AI29" s="178"/>
    </row>
    <row r="30" spans="1:35" x14ac:dyDescent="0.15">
      <c r="A30" s="182" t="s">
        <v>95</v>
      </c>
      <c r="B30" s="183"/>
      <c r="C30" s="183"/>
      <c r="D30" s="183"/>
      <c r="E30" s="183"/>
      <c r="F30" s="183"/>
      <c r="G30" s="184"/>
      <c r="H30" s="176">
        <f>AG15</f>
        <v>0</v>
      </c>
      <c r="I30" s="177"/>
      <c r="J30" s="177"/>
      <c r="K30" s="178"/>
      <c r="AF30" s="190"/>
      <c r="AG30" s="180"/>
      <c r="AH30" s="180"/>
      <c r="AI30" s="181"/>
    </row>
    <row r="31" spans="1:35" x14ac:dyDescent="0.15">
      <c r="A31" s="185"/>
      <c r="B31" s="186"/>
      <c r="C31" s="186"/>
      <c r="D31" s="186"/>
      <c r="E31" s="186"/>
      <c r="F31" s="186"/>
      <c r="G31" s="187"/>
      <c r="H31" s="179"/>
      <c r="I31" s="180"/>
      <c r="J31" s="180"/>
      <c r="K31" s="181"/>
      <c r="Z31" s="192" t="s">
        <v>81</v>
      </c>
      <c r="AA31" s="193"/>
      <c r="AB31" s="193"/>
      <c r="AC31" s="194"/>
    </row>
    <row r="32" spans="1:35" x14ac:dyDescent="0.15">
      <c r="A32" s="182" t="s">
        <v>94</v>
      </c>
      <c r="B32" s="183"/>
      <c r="C32" s="183"/>
      <c r="D32" s="183"/>
      <c r="E32" s="183"/>
      <c r="F32" s="183"/>
      <c r="G32" s="184"/>
      <c r="H32" s="176">
        <f>AG21</f>
        <v>0</v>
      </c>
      <c r="I32" s="177"/>
      <c r="J32" s="177"/>
      <c r="K32" s="178"/>
      <c r="Z32" s="203"/>
      <c r="AA32" s="204"/>
      <c r="AB32" s="204"/>
      <c r="AC32" s="205"/>
    </row>
    <row r="33" spans="1:29" x14ac:dyDescent="0.15">
      <c r="A33" s="185"/>
      <c r="B33" s="186"/>
      <c r="C33" s="186"/>
      <c r="D33" s="186"/>
      <c r="E33" s="186"/>
      <c r="F33" s="186"/>
      <c r="G33" s="187"/>
      <c r="H33" s="109"/>
      <c r="I33" s="110"/>
      <c r="J33" s="110"/>
      <c r="K33" s="188"/>
      <c r="Z33" s="195"/>
      <c r="AA33" s="196"/>
      <c r="AB33" s="196"/>
      <c r="AC33" s="197"/>
    </row>
    <row r="34" spans="1:29" x14ac:dyDescent="0.15">
      <c r="A34" s="182" t="s">
        <v>93</v>
      </c>
      <c r="B34" s="183"/>
      <c r="C34" s="183"/>
      <c r="D34" s="183"/>
      <c r="E34" s="183"/>
      <c r="F34" s="183"/>
      <c r="G34" s="184"/>
      <c r="H34" s="201">
        <f>AG29</f>
        <v>0</v>
      </c>
      <c r="I34" s="201"/>
      <c r="J34" s="201"/>
      <c r="K34" s="201"/>
      <c r="Z34" s="206" t="s">
        <v>121</v>
      </c>
      <c r="AA34" s="110">
        <f>【入力表】!V19</f>
        <v>0</v>
      </c>
      <c r="AB34" s="110"/>
      <c r="AC34" s="188"/>
    </row>
    <row r="35" spans="1:29" x14ac:dyDescent="0.15">
      <c r="A35" s="198"/>
      <c r="B35" s="199"/>
      <c r="C35" s="199"/>
      <c r="D35" s="199"/>
      <c r="E35" s="199"/>
      <c r="F35" s="199"/>
      <c r="G35" s="200"/>
      <c r="H35" s="201"/>
      <c r="I35" s="201"/>
      <c r="J35" s="201"/>
      <c r="K35" s="201"/>
      <c r="Z35" s="190"/>
      <c r="AA35" s="180"/>
      <c r="AB35" s="180"/>
      <c r="AC35" s="181"/>
    </row>
    <row r="36" spans="1:29" x14ac:dyDescent="0.15">
      <c r="A36" s="185"/>
      <c r="B36" s="186"/>
      <c r="C36" s="186"/>
      <c r="D36" s="186"/>
      <c r="E36" s="186"/>
      <c r="F36" s="186"/>
      <c r="G36" s="187"/>
      <c r="H36" s="201"/>
      <c r="I36" s="201"/>
      <c r="J36" s="201"/>
      <c r="K36" s="201"/>
    </row>
  </sheetData>
  <sheetProtection sheet="1"/>
  <mergeCells count="70">
    <mergeCell ref="B6:E8"/>
    <mergeCell ref="O12:Q13"/>
    <mergeCell ref="N10:Q11"/>
    <mergeCell ref="N6:N7"/>
    <mergeCell ref="O6:Q7"/>
    <mergeCell ref="N12:N13"/>
    <mergeCell ref="A15:G15"/>
    <mergeCell ref="AF25:AI28"/>
    <mergeCell ref="AF15:AF16"/>
    <mergeCell ref="H15:K15"/>
    <mergeCell ref="AK11:AK15"/>
    <mergeCell ref="AG15:AI16"/>
    <mergeCell ref="A16:G17"/>
    <mergeCell ref="AF13:AI14"/>
    <mergeCell ref="H10:K11"/>
    <mergeCell ref="H12:H13"/>
    <mergeCell ref="I12:K13"/>
    <mergeCell ref="N16:Q17"/>
    <mergeCell ref="H24:K25"/>
    <mergeCell ref="N24:N25"/>
    <mergeCell ref="H20:K21"/>
    <mergeCell ref="H18:K19"/>
    <mergeCell ref="B1:G1"/>
    <mergeCell ref="H1:M1"/>
    <mergeCell ref="N1:T1"/>
    <mergeCell ref="H3:K5"/>
    <mergeCell ref="N4:Q5"/>
    <mergeCell ref="AF29:AF30"/>
    <mergeCell ref="T16:W17"/>
    <mergeCell ref="T24:T25"/>
    <mergeCell ref="U24:W25"/>
    <mergeCell ref="AG29:AI30"/>
    <mergeCell ref="AF21:AF22"/>
    <mergeCell ref="U18:W19"/>
    <mergeCell ref="T22:W23"/>
    <mergeCell ref="AG21:AI22"/>
    <mergeCell ref="AF19:AI20"/>
    <mergeCell ref="T18:T19"/>
    <mergeCell ref="AA34:AC35"/>
    <mergeCell ref="Z31:AC33"/>
    <mergeCell ref="Z34:Z35"/>
    <mergeCell ref="AA6:AC7"/>
    <mergeCell ref="Z4:AC5"/>
    <mergeCell ref="Z18:Z19"/>
    <mergeCell ref="AA18:AC19"/>
    <mergeCell ref="Z15:AC17"/>
    <mergeCell ref="Z26:Z27"/>
    <mergeCell ref="AA26:AC27"/>
    <mergeCell ref="Z23:AC25"/>
    <mergeCell ref="Z6:Z7"/>
    <mergeCell ref="A34:G36"/>
    <mergeCell ref="H34:K36"/>
    <mergeCell ref="H26:K27"/>
    <mergeCell ref="A30:G31"/>
    <mergeCell ref="A32:G33"/>
    <mergeCell ref="A28:G29"/>
    <mergeCell ref="H32:K33"/>
    <mergeCell ref="H28:K29"/>
    <mergeCell ref="H30:K31"/>
    <mergeCell ref="A26:G27"/>
    <mergeCell ref="H16:K17"/>
    <mergeCell ref="A24:G25"/>
    <mergeCell ref="H22:K23"/>
    <mergeCell ref="O18:Q19"/>
    <mergeCell ref="A22:G23"/>
    <mergeCell ref="N18:N19"/>
    <mergeCell ref="A18:G19"/>
    <mergeCell ref="O24:Q25"/>
    <mergeCell ref="N22:Q23"/>
    <mergeCell ref="A20:G21"/>
  </mergeCells>
  <phoneticPr fontId="2"/>
  <pageMargins left="0.78740157480314965" right="0.78740157480314965" top="0.78740157480314965" bottom="0.78740157480314965" header="0.51181102362204722" footer="0.51181102362204722"/>
  <pageSetup paperSize="9" scale="95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AK36"/>
  <sheetViews>
    <sheetView view="pageBreakPreview" zoomScaleNormal="100" zoomScaleSheetLayoutView="100" workbookViewId="0"/>
  </sheetViews>
  <sheetFormatPr defaultRowHeight="13.1" x14ac:dyDescent="0.15"/>
  <cols>
    <col min="1" max="5" width="3.6640625" customWidth="1"/>
    <col min="6" max="8" width="2.6640625" customWidth="1"/>
    <col min="9" max="10" width="3.6640625" customWidth="1"/>
    <col min="11" max="11" width="4.77734375" customWidth="1"/>
    <col min="12" max="14" width="2.6640625" customWidth="1"/>
    <col min="15" max="17" width="5.33203125" customWidth="1"/>
    <col min="18" max="20" width="2.6640625" customWidth="1"/>
    <col min="21" max="23" width="4.21875" customWidth="1"/>
    <col min="24" max="26" width="2.6640625" customWidth="1"/>
    <col min="27" max="29" width="5" customWidth="1"/>
    <col min="30" max="31" width="2.44140625" customWidth="1"/>
    <col min="32" max="32" width="2.6640625" customWidth="1"/>
    <col min="33" max="35" width="5.6640625" customWidth="1"/>
    <col min="36" max="39" width="3.6640625" customWidth="1"/>
    <col min="40" max="50" width="3.33203125" customWidth="1"/>
  </cols>
  <sheetData>
    <row r="1" spans="1:37" ht="18.850000000000001" customHeight="1" x14ac:dyDescent="0.15">
      <c r="B1" s="216" t="s">
        <v>54</v>
      </c>
      <c r="C1" s="217"/>
      <c r="D1" s="217"/>
      <c r="E1" s="217"/>
      <c r="F1" s="217"/>
      <c r="G1" s="218"/>
      <c r="H1" s="109" t="s">
        <v>55</v>
      </c>
      <c r="I1" s="110"/>
      <c r="J1" s="110"/>
      <c r="K1" s="110"/>
      <c r="L1" s="110"/>
      <c r="M1" s="110"/>
      <c r="N1" s="107" t="s">
        <v>133</v>
      </c>
      <c r="O1" s="107"/>
      <c r="P1" s="107"/>
      <c r="Q1" s="107"/>
      <c r="R1" s="107"/>
      <c r="S1" s="107"/>
      <c r="T1" s="107"/>
      <c r="U1" t="s">
        <v>106</v>
      </c>
    </row>
    <row r="3" spans="1:37" x14ac:dyDescent="0.15">
      <c r="H3" s="219" t="s">
        <v>58</v>
      </c>
      <c r="I3" s="220"/>
      <c r="J3" s="220"/>
      <c r="K3" s="221"/>
    </row>
    <row r="4" spans="1:37" x14ac:dyDescent="0.15">
      <c r="H4" s="222"/>
      <c r="I4" s="223"/>
      <c r="J4" s="223"/>
      <c r="K4" s="224"/>
      <c r="N4" s="192" t="s">
        <v>65</v>
      </c>
      <c r="O4" s="193"/>
      <c r="P4" s="193"/>
      <c r="Q4" s="194"/>
      <c r="Z4" s="192" t="s">
        <v>75</v>
      </c>
      <c r="AA4" s="193"/>
      <c r="AB4" s="193"/>
      <c r="AC4" s="194"/>
    </row>
    <row r="5" spans="1:37" x14ac:dyDescent="0.15">
      <c r="H5" s="225"/>
      <c r="I5" s="226"/>
      <c r="J5" s="226"/>
      <c r="K5" s="227"/>
      <c r="N5" s="195"/>
      <c r="O5" s="196"/>
      <c r="P5" s="196"/>
      <c r="Q5" s="197"/>
      <c r="Z5" s="195"/>
      <c r="AA5" s="196"/>
      <c r="AB5" s="196"/>
      <c r="AC5" s="197"/>
    </row>
    <row r="6" spans="1:37" ht="11.95" customHeight="1" x14ac:dyDescent="0.15">
      <c r="B6" s="176" t="s">
        <v>57</v>
      </c>
      <c r="C6" s="177"/>
      <c r="D6" s="177"/>
      <c r="E6" s="178"/>
      <c r="N6" s="206" t="s">
        <v>107</v>
      </c>
      <c r="O6" s="110">
        <f>【入力表】!D20</f>
        <v>0</v>
      </c>
      <c r="P6" s="110"/>
      <c r="Q6" s="188"/>
      <c r="Z6" s="189" t="s">
        <v>108</v>
      </c>
      <c r="AA6" s="110">
        <f>【入力表】!J20</f>
        <v>0</v>
      </c>
      <c r="AB6" s="110"/>
      <c r="AC6" s="188"/>
    </row>
    <row r="7" spans="1:37" ht="11.95" customHeight="1" x14ac:dyDescent="0.15">
      <c r="B7" s="109"/>
      <c r="C7" s="110"/>
      <c r="D7" s="110"/>
      <c r="E7" s="188"/>
      <c r="N7" s="190"/>
      <c r="O7" s="180"/>
      <c r="P7" s="180"/>
      <c r="Q7" s="181"/>
      <c r="Z7" s="190"/>
      <c r="AA7" s="180"/>
      <c r="AB7" s="180"/>
      <c r="AC7" s="181"/>
    </row>
    <row r="8" spans="1:37" x14ac:dyDescent="0.15">
      <c r="B8" s="179"/>
      <c r="C8" s="180"/>
      <c r="D8" s="180"/>
      <c r="E8" s="181"/>
    </row>
    <row r="10" spans="1:37" x14ac:dyDescent="0.15">
      <c r="H10" s="219" t="s">
        <v>60</v>
      </c>
      <c r="I10" s="220"/>
      <c r="J10" s="220"/>
      <c r="K10" s="221"/>
      <c r="N10" s="192" t="s">
        <v>64</v>
      </c>
      <c r="O10" s="193"/>
      <c r="P10" s="193"/>
      <c r="Q10" s="194"/>
      <c r="R10" t="s">
        <v>109</v>
      </c>
    </row>
    <row r="11" spans="1:37" ht="13.6" customHeight="1" x14ac:dyDescent="0.15">
      <c r="H11" s="225"/>
      <c r="I11" s="226"/>
      <c r="J11" s="226"/>
      <c r="K11" s="227"/>
      <c r="N11" s="195"/>
      <c r="O11" s="196"/>
      <c r="P11" s="196"/>
      <c r="Q11" s="197"/>
      <c r="AK11" s="228" t="s">
        <v>99</v>
      </c>
    </row>
    <row r="12" spans="1:37" ht="11.3" customHeight="1" x14ac:dyDescent="0.15">
      <c r="H12" s="189" t="s">
        <v>110</v>
      </c>
      <c r="I12" s="110">
        <f>【入力表】!C20</f>
        <v>0</v>
      </c>
      <c r="J12" s="110"/>
      <c r="K12" s="188"/>
      <c r="N12" s="189" t="s">
        <v>111</v>
      </c>
      <c r="O12" s="110">
        <f>【入力表】!E20</f>
        <v>0</v>
      </c>
      <c r="P12" s="110"/>
      <c r="Q12" s="188"/>
      <c r="AK12" s="228"/>
    </row>
    <row r="13" spans="1:37" ht="11.95" customHeight="1" x14ac:dyDescent="0.15">
      <c r="H13" s="190"/>
      <c r="I13" s="180"/>
      <c r="J13" s="180"/>
      <c r="K13" s="181"/>
      <c r="N13" s="190"/>
      <c r="O13" s="180"/>
      <c r="P13" s="180"/>
      <c r="Q13" s="181"/>
      <c r="AF13" s="192" t="s">
        <v>85</v>
      </c>
      <c r="AG13" s="193"/>
      <c r="AH13" s="193"/>
      <c r="AI13" s="194"/>
      <c r="AK13" s="228"/>
    </row>
    <row r="14" spans="1:37" ht="15.75" customHeight="1" x14ac:dyDescent="0.15">
      <c r="AF14" s="195"/>
      <c r="AG14" s="196"/>
      <c r="AH14" s="196"/>
      <c r="AI14" s="197"/>
      <c r="AK14" s="228"/>
    </row>
    <row r="15" spans="1:37" x14ac:dyDescent="0.15">
      <c r="A15" s="201" t="s">
        <v>88</v>
      </c>
      <c r="B15" s="201"/>
      <c r="C15" s="201"/>
      <c r="D15" s="201"/>
      <c r="E15" s="201"/>
      <c r="F15" s="201"/>
      <c r="G15" s="201"/>
      <c r="H15" s="201" t="s">
        <v>89</v>
      </c>
      <c r="I15" s="201"/>
      <c r="J15" s="201"/>
      <c r="K15" s="201"/>
      <c r="Z15" s="207" t="s">
        <v>77</v>
      </c>
      <c r="AA15" s="208"/>
      <c r="AB15" s="208"/>
      <c r="AC15" s="209"/>
      <c r="AF15" s="206" t="s">
        <v>112</v>
      </c>
      <c r="AG15" s="110">
        <f>【入力表】!M20</f>
        <v>0</v>
      </c>
      <c r="AH15" s="110"/>
      <c r="AI15" s="188"/>
      <c r="AK15" s="228"/>
    </row>
    <row r="16" spans="1:37" ht="15.05" customHeight="1" x14ac:dyDescent="0.15">
      <c r="A16" s="229" t="s">
        <v>90</v>
      </c>
      <c r="B16" s="230"/>
      <c r="C16" s="230"/>
      <c r="D16" s="230"/>
      <c r="E16" s="230"/>
      <c r="F16" s="230"/>
      <c r="G16" s="231"/>
      <c r="H16" s="176">
        <f>I12</f>
        <v>0</v>
      </c>
      <c r="I16" s="177"/>
      <c r="J16" s="177"/>
      <c r="K16" s="178"/>
      <c r="N16" s="192" t="s">
        <v>67</v>
      </c>
      <c r="O16" s="193"/>
      <c r="P16" s="193"/>
      <c r="Q16" s="194"/>
      <c r="T16" s="192" t="s">
        <v>71</v>
      </c>
      <c r="U16" s="193"/>
      <c r="V16" s="193"/>
      <c r="W16" s="194"/>
      <c r="Z16" s="210"/>
      <c r="AA16" s="211"/>
      <c r="AB16" s="211"/>
      <c r="AC16" s="212"/>
      <c r="AF16" s="190"/>
      <c r="AG16" s="180"/>
      <c r="AH16" s="180"/>
      <c r="AI16" s="181"/>
    </row>
    <row r="17" spans="1:35" x14ac:dyDescent="0.15">
      <c r="A17" s="232"/>
      <c r="B17" s="233"/>
      <c r="C17" s="233"/>
      <c r="D17" s="233"/>
      <c r="E17" s="233"/>
      <c r="F17" s="233"/>
      <c r="G17" s="234"/>
      <c r="H17" s="179"/>
      <c r="I17" s="180"/>
      <c r="J17" s="180"/>
      <c r="K17" s="181"/>
      <c r="N17" s="195"/>
      <c r="O17" s="196"/>
      <c r="P17" s="196"/>
      <c r="Q17" s="197"/>
      <c r="T17" s="195"/>
      <c r="U17" s="196"/>
      <c r="V17" s="196"/>
      <c r="W17" s="197"/>
      <c r="Z17" s="213"/>
      <c r="AA17" s="214"/>
      <c r="AB17" s="214"/>
      <c r="AC17" s="215"/>
    </row>
    <row r="18" spans="1:35" ht="13.6" customHeight="1" x14ac:dyDescent="0.15">
      <c r="A18" s="191" t="s">
        <v>98</v>
      </c>
      <c r="B18" s="191"/>
      <c r="C18" s="191"/>
      <c r="D18" s="191"/>
      <c r="E18" s="191"/>
      <c r="F18" s="191"/>
      <c r="G18" s="191"/>
      <c r="H18" s="176">
        <f>O6+AA6</f>
        <v>0</v>
      </c>
      <c r="I18" s="177"/>
      <c r="J18" s="177"/>
      <c r="K18" s="178"/>
      <c r="N18" s="189" t="s">
        <v>113</v>
      </c>
      <c r="O18" s="110">
        <f>【入力表】!F20</f>
        <v>0</v>
      </c>
      <c r="P18" s="110"/>
      <c r="Q18" s="188"/>
      <c r="T18" s="206" t="s">
        <v>114</v>
      </c>
      <c r="U18" s="110">
        <f>【入力表】!H20</f>
        <v>0</v>
      </c>
      <c r="V18" s="110"/>
      <c r="W18" s="188"/>
      <c r="Z18" s="189" t="s">
        <v>115</v>
      </c>
      <c r="AA18" s="110">
        <f>【入力表】!K20</f>
        <v>0</v>
      </c>
      <c r="AB18" s="110"/>
      <c r="AC18" s="188"/>
    </row>
    <row r="19" spans="1:35" ht="13.6" customHeight="1" x14ac:dyDescent="0.15">
      <c r="A19" s="191"/>
      <c r="B19" s="191"/>
      <c r="C19" s="191"/>
      <c r="D19" s="191"/>
      <c r="E19" s="191"/>
      <c r="F19" s="191"/>
      <c r="G19" s="191"/>
      <c r="H19" s="179"/>
      <c r="I19" s="180"/>
      <c r="J19" s="180"/>
      <c r="K19" s="181"/>
      <c r="N19" s="190"/>
      <c r="O19" s="180"/>
      <c r="P19" s="180"/>
      <c r="Q19" s="181"/>
      <c r="T19" s="190"/>
      <c r="U19" s="180"/>
      <c r="V19" s="180"/>
      <c r="W19" s="181"/>
      <c r="Z19" s="190"/>
      <c r="AA19" s="180"/>
      <c r="AB19" s="180"/>
      <c r="AC19" s="181"/>
      <c r="AF19" s="192" t="s">
        <v>86</v>
      </c>
      <c r="AG19" s="193"/>
      <c r="AH19" s="193"/>
      <c r="AI19" s="194"/>
    </row>
    <row r="20" spans="1:35" ht="14.25" customHeight="1" x14ac:dyDescent="0.15">
      <c r="A20" s="182" t="s">
        <v>91</v>
      </c>
      <c r="B20" s="183"/>
      <c r="C20" s="183"/>
      <c r="D20" s="183"/>
      <c r="E20" s="183"/>
      <c r="F20" s="183"/>
      <c r="G20" s="184"/>
      <c r="H20" s="176">
        <f>O24</f>
        <v>0</v>
      </c>
      <c r="I20" s="177"/>
      <c r="J20" s="177"/>
      <c r="K20" s="178"/>
      <c r="AF20" s="195"/>
      <c r="AG20" s="196"/>
      <c r="AH20" s="196"/>
      <c r="AI20" s="197"/>
    </row>
    <row r="21" spans="1:35" ht="13.6" customHeight="1" x14ac:dyDescent="0.15">
      <c r="A21" s="185"/>
      <c r="B21" s="186"/>
      <c r="C21" s="186"/>
      <c r="D21" s="186"/>
      <c r="E21" s="186"/>
      <c r="F21" s="186"/>
      <c r="G21" s="187"/>
      <c r="H21" s="179"/>
      <c r="I21" s="180"/>
      <c r="J21" s="180"/>
      <c r="K21" s="181"/>
      <c r="AF21" s="206" t="s">
        <v>116</v>
      </c>
      <c r="AG21" s="110">
        <f>【入力表】!W20</f>
        <v>0</v>
      </c>
      <c r="AH21" s="110"/>
      <c r="AI21" s="188"/>
    </row>
    <row r="22" spans="1:35" x14ac:dyDescent="0.15">
      <c r="A22" s="182" t="s">
        <v>181</v>
      </c>
      <c r="B22" s="183"/>
      <c r="C22" s="183"/>
      <c r="D22" s="183"/>
      <c r="E22" s="183"/>
      <c r="F22" s="183"/>
      <c r="G22" s="184"/>
      <c r="H22" s="176">
        <f>U24</f>
        <v>0</v>
      </c>
      <c r="I22" s="177"/>
      <c r="J22" s="177"/>
      <c r="K22" s="178"/>
      <c r="N22" s="192" t="s">
        <v>69</v>
      </c>
      <c r="O22" s="193"/>
      <c r="P22" s="193"/>
      <c r="Q22" s="194"/>
      <c r="T22" s="192" t="s">
        <v>73</v>
      </c>
      <c r="U22" s="193"/>
      <c r="V22" s="193"/>
      <c r="W22" s="194"/>
      <c r="AF22" s="190"/>
      <c r="AG22" s="180"/>
      <c r="AH22" s="180"/>
      <c r="AI22" s="181"/>
    </row>
    <row r="23" spans="1:35" x14ac:dyDescent="0.15">
      <c r="A23" s="185"/>
      <c r="B23" s="186"/>
      <c r="C23" s="186"/>
      <c r="D23" s="186"/>
      <c r="E23" s="186"/>
      <c r="F23" s="186"/>
      <c r="G23" s="187"/>
      <c r="H23" s="179"/>
      <c r="I23" s="180"/>
      <c r="J23" s="180"/>
      <c r="K23" s="181"/>
      <c r="N23" s="195"/>
      <c r="O23" s="196"/>
      <c r="P23" s="196"/>
      <c r="Q23" s="197"/>
      <c r="T23" s="195"/>
      <c r="U23" s="196"/>
      <c r="V23" s="196"/>
      <c r="W23" s="197"/>
      <c r="Z23" s="192" t="s">
        <v>78</v>
      </c>
      <c r="AA23" s="193"/>
      <c r="AB23" s="193"/>
      <c r="AC23" s="194"/>
    </row>
    <row r="24" spans="1:35" ht="14.25" customHeight="1" x14ac:dyDescent="0.15">
      <c r="A24" s="182" t="s">
        <v>97</v>
      </c>
      <c r="B24" s="183"/>
      <c r="C24" s="183"/>
      <c r="D24" s="183"/>
      <c r="E24" s="183"/>
      <c r="F24" s="183"/>
      <c r="G24" s="184"/>
      <c r="H24" s="176">
        <f>O12+AA18</f>
        <v>0</v>
      </c>
      <c r="I24" s="177"/>
      <c r="J24" s="177"/>
      <c r="K24" s="178"/>
      <c r="N24" s="189" t="s">
        <v>117</v>
      </c>
      <c r="O24" s="110">
        <f>【入力表】!G20</f>
        <v>0</v>
      </c>
      <c r="P24" s="110"/>
      <c r="Q24" s="188"/>
      <c r="T24" s="189" t="s">
        <v>118</v>
      </c>
      <c r="U24" s="110">
        <f>【入力表】!I20</f>
        <v>0</v>
      </c>
      <c r="V24" s="110"/>
      <c r="W24" s="188"/>
      <c r="Z24" s="203"/>
      <c r="AA24" s="204"/>
      <c r="AB24" s="204"/>
      <c r="AC24" s="205"/>
    </row>
    <row r="25" spans="1:35" ht="14.25" customHeight="1" x14ac:dyDescent="0.15">
      <c r="A25" s="185"/>
      <c r="B25" s="186"/>
      <c r="C25" s="186"/>
      <c r="D25" s="186"/>
      <c r="E25" s="186"/>
      <c r="F25" s="186"/>
      <c r="G25" s="187"/>
      <c r="H25" s="179"/>
      <c r="I25" s="180"/>
      <c r="J25" s="180"/>
      <c r="K25" s="181"/>
      <c r="N25" s="190"/>
      <c r="O25" s="180"/>
      <c r="P25" s="180"/>
      <c r="Q25" s="181"/>
      <c r="T25" s="190"/>
      <c r="U25" s="180"/>
      <c r="V25" s="180"/>
      <c r="W25" s="181"/>
      <c r="Z25" s="195"/>
      <c r="AA25" s="196"/>
      <c r="AB25" s="196"/>
      <c r="AC25" s="197"/>
      <c r="AF25" s="192" t="s">
        <v>87</v>
      </c>
      <c r="AG25" s="193"/>
      <c r="AH25" s="193"/>
      <c r="AI25" s="194"/>
    </row>
    <row r="26" spans="1:35" x14ac:dyDescent="0.15">
      <c r="A26" s="202" t="s">
        <v>92</v>
      </c>
      <c r="B26" s="202"/>
      <c r="C26" s="202"/>
      <c r="D26" s="202"/>
      <c r="E26" s="202"/>
      <c r="F26" s="202"/>
      <c r="G26" s="202"/>
      <c r="H26" s="176">
        <f>AA26</f>
        <v>0</v>
      </c>
      <c r="I26" s="177"/>
      <c r="J26" s="177"/>
      <c r="K26" s="178"/>
      <c r="Z26" s="206" t="s">
        <v>119</v>
      </c>
      <c r="AA26" s="110">
        <f>【入力表】!L20</f>
        <v>0</v>
      </c>
      <c r="AB26" s="110"/>
      <c r="AC26" s="188"/>
      <c r="AF26" s="203"/>
      <c r="AG26" s="204"/>
      <c r="AH26" s="204"/>
      <c r="AI26" s="205"/>
    </row>
    <row r="27" spans="1:35" x14ac:dyDescent="0.15">
      <c r="A27" s="202"/>
      <c r="B27" s="202"/>
      <c r="C27" s="202"/>
      <c r="D27" s="202"/>
      <c r="E27" s="202"/>
      <c r="F27" s="202"/>
      <c r="G27" s="202"/>
      <c r="H27" s="179"/>
      <c r="I27" s="180"/>
      <c r="J27" s="180"/>
      <c r="K27" s="181"/>
      <c r="Z27" s="190"/>
      <c r="AA27" s="180"/>
      <c r="AB27" s="180"/>
      <c r="AC27" s="181"/>
      <c r="AF27" s="203"/>
      <c r="AG27" s="204"/>
      <c r="AH27" s="204"/>
      <c r="AI27" s="205"/>
    </row>
    <row r="28" spans="1:35" x14ac:dyDescent="0.15">
      <c r="A28" s="182" t="s">
        <v>96</v>
      </c>
      <c r="B28" s="183"/>
      <c r="C28" s="183"/>
      <c r="D28" s="183"/>
      <c r="E28" s="183"/>
      <c r="F28" s="183"/>
      <c r="G28" s="184"/>
      <c r="H28" s="176">
        <f>AA34</f>
        <v>0</v>
      </c>
      <c r="I28" s="177"/>
      <c r="J28" s="177"/>
      <c r="K28" s="178"/>
      <c r="AF28" s="195"/>
      <c r="AG28" s="196"/>
      <c r="AH28" s="196"/>
      <c r="AI28" s="197"/>
    </row>
    <row r="29" spans="1:35" x14ac:dyDescent="0.15">
      <c r="A29" s="185"/>
      <c r="B29" s="186"/>
      <c r="C29" s="186"/>
      <c r="D29" s="186"/>
      <c r="E29" s="186"/>
      <c r="F29" s="186"/>
      <c r="G29" s="187"/>
      <c r="H29" s="179"/>
      <c r="I29" s="180"/>
      <c r="J29" s="180"/>
      <c r="K29" s="181"/>
      <c r="AF29" s="206" t="s">
        <v>120</v>
      </c>
      <c r="AG29" s="177">
        <f>【入力表】!X20</f>
        <v>0</v>
      </c>
      <c r="AH29" s="177"/>
      <c r="AI29" s="178"/>
    </row>
    <row r="30" spans="1:35" x14ac:dyDescent="0.15">
      <c r="A30" s="182" t="s">
        <v>95</v>
      </c>
      <c r="B30" s="183"/>
      <c r="C30" s="183"/>
      <c r="D30" s="183"/>
      <c r="E30" s="183"/>
      <c r="F30" s="183"/>
      <c r="G30" s="184"/>
      <c r="H30" s="176">
        <f>AG15</f>
        <v>0</v>
      </c>
      <c r="I30" s="177"/>
      <c r="J30" s="177"/>
      <c r="K30" s="178"/>
      <c r="AF30" s="190"/>
      <c r="AG30" s="180"/>
      <c r="AH30" s="180"/>
      <c r="AI30" s="181"/>
    </row>
    <row r="31" spans="1:35" x14ac:dyDescent="0.15">
      <c r="A31" s="185"/>
      <c r="B31" s="186"/>
      <c r="C31" s="186"/>
      <c r="D31" s="186"/>
      <c r="E31" s="186"/>
      <c r="F31" s="186"/>
      <c r="G31" s="187"/>
      <c r="H31" s="179"/>
      <c r="I31" s="180"/>
      <c r="J31" s="180"/>
      <c r="K31" s="181"/>
      <c r="Z31" s="192" t="s">
        <v>81</v>
      </c>
      <c r="AA31" s="193"/>
      <c r="AB31" s="193"/>
      <c r="AC31" s="194"/>
    </row>
    <row r="32" spans="1:35" x14ac:dyDescent="0.15">
      <c r="A32" s="182" t="s">
        <v>94</v>
      </c>
      <c r="B32" s="183"/>
      <c r="C32" s="183"/>
      <c r="D32" s="183"/>
      <c r="E32" s="183"/>
      <c r="F32" s="183"/>
      <c r="G32" s="184"/>
      <c r="H32" s="176">
        <f>AG21</f>
        <v>0</v>
      </c>
      <c r="I32" s="177"/>
      <c r="J32" s="177"/>
      <c r="K32" s="178"/>
      <c r="Z32" s="203"/>
      <c r="AA32" s="204"/>
      <c r="AB32" s="204"/>
      <c r="AC32" s="205"/>
    </row>
    <row r="33" spans="1:29" x14ac:dyDescent="0.15">
      <c r="A33" s="185"/>
      <c r="B33" s="186"/>
      <c r="C33" s="186"/>
      <c r="D33" s="186"/>
      <c r="E33" s="186"/>
      <c r="F33" s="186"/>
      <c r="G33" s="187"/>
      <c r="H33" s="109"/>
      <c r="I33" s="110"/>
      <c r="J33" s="110"/>
      <c r="K33" s="188"/>
      <c r="Z33" s="195"/>
      <c r="AA33" s="196"/>
      <c r="AB33" s="196"/>
      <c r="AC33" s="197"/>
    </row>
    <row r="34" spans="1:29" x14ac:dyDescent="0.15">
      <c r="A34" s="182" t="s">
        <v>93</v>
      </c>
      <c r="B34" s="183"/>
      <c r="C34" s="183"/>
      <c r="D34" s="183"/>
      <c r="E34" s="183"/>
      <c r="F34" s="183"/>
      <c r="G34" s="184"/>
      <c r="H34" s="201">
        <f>AG29</f>
        <v>0</v>
      </c>
      <c r="I34" s="201"/>
      <c r="J34" s="201"/>
      <c r="K34" s="201"/>
      <c r="Z34" s="206" t="s">
        <v>121</v>
      </c>
      <c r="AA34" s="110">
        <f>【入力表】!V20</f>
        <v>0</v>
      </c>
      <c r="AB34" s="110"/>
      <c r="AC34" s="188"/>
    </row>
    <row r="35" spans="1:29" x14ac:dyDescent="0.15">
      <c r="A35" s="198"/>
      <c r="B35" s="199"/>
      <c r="C35" s="199"/>
      <c r="D35" s="199"/>
      <c r="E35" s="199"/>
      <c r="F35" s="199"/>
      <c r="G35" s="200"/>
      <c r="H35" s="201"/>
      <c r="I35" s="201"/>
      <c r="J35" s="201"/>
      <c r="K35" s="201"/>
      <c r="Z35" s="190"/>
      <c r="AA35" s="180"/>
      <c r="AB35" s="180"/>
      <c r="AC35" s="181"/>
    </row>
    <row r="36" spans="1:29" x14ac:dyDescent="0.15">
      <c r="A36" s="185"/>
      <c r="B36" s="186"/>
      <c r="C36" s="186"/>
      <c r="D36" s="186"/>
      <c r="E36" s="186"/>
      <c r="F36" s="186"/>
      <c r="G36" s="187"/>
      <c r="H36" s="201"/>
      <c r="I36" s="201"/>
      <c r="J36" s="201"/>
      <c r="K36" s="201"/>
    </row>
  </sheetData>
  <sheetProtection sheet="1"/>
  <mergeCells count="70">
    <mergeCell ref="A16:G17"/>
    <mergeCell ref="A18:G19"/>
    <mergeCell ref="A20:G21"/>
    <mergeCell ref="H32:K33"/>
    <mergeCell ref="A34:G36"/>
    <mergeCell ref="H34:K36"/>
    <mergeCell ref="H26:K27"/>
    <mergeCell ref="A30:G31"/>
    <mergeCell ref="A32:G33"/>
    <mergeCell ref="A28:G29"/>
    <mergeCell ref="H28:K29"/>
    <mergeCell ref="A26:G27"/>
    <mergeCell ref="H30:K31"/>
    <mergeCell ref="H16:K17"/>
    <mergeCell ref="H18:K19"/>
    <mergeCell ref="Z6:Z7"/>
    <mergeCell ref="AA6:AC7"/>
    <mergeCell ref="Z4:AC5"/>
    <mergeCell ref="Z18:Z19"/>
    <mergeCell ref="AA18:AC19"/>
    <mergeCell ref="Z15:AC17"/>
    <mergeCell ref="N18:N19"/>
    <mergeCell ref="A24:G25"/>
    <mergeCell ref="N22:Q23"/>
    <mergeCell ref="T18:T19"/>
    <mergeCell ref="U18:W19"/>
    <mergeCell ref="T22:W23"/>
    <mergeCell ref="O18:Q19"/>
    <mergeCell ref="H24:K25"/>
    <mergeCell ref="N24:N25"/>
    <mergeCell ref="U24:W25"/>
    <mergeCell ref="O24:Q25"/>
    <mergeCell ref="H20:K21"/>
    <mergeCell ref="H22:K23"/>
    <mergeCell ref="A22:G23"/>
    <mergeCell ref="AF21:AF22"/>
    <mergeCell ref="AF25:AI28"/>
    <mergeCell ref="AG21:AI22"/>
    <mergeCell ref="T16:W17"/>
    <mergeCell ref="T24:T25"/>
    <mergeCell ref="AF19:AI20"/>
    <mergeCell ref="Z26:Z27"/>
    <mergeCell ref="AA26:AC27"/>
    <mergeCell ref="Z23:AC25"/>
    <mergeCell ref="AA34:AC35"/>
    <mergeCell ref="Z31:AC33"/>
    <mergeCell ref="Z34:Z35"/>
    <mergeCell ref="AF29:AF30"/>
    <mergeCell ref="AG29:AI30"/>
    <mergeCell ref="B1:G1"/>
    <mergeCell ref="H1:M1"/>
    <mergeCell ref="N1:T1"/>
    <mergeCell ref="H3:K5"/>
    <mergeCell ref="N4:Q5"/>
    <mergeCell ref="AK11:AK15"/>
    <mergeCell ref="B6:E8"/>
    <mergeCell ref="O12:Q13"/>
    <mergeCell ref="N10:Q11"/>
    <mergeCell ref="N6:N7"/>
    <mergeCell ref="O6:Q7"/>
    <mergeCell ref="N12:N13"/>
    <mergeCell ref="AG15:AI16"/>
    <mergeCell ref="AF13:AI14"/>
    <mergeCell ref="AF15:AF16"/>
    <mergeCell ref="A15:G15"/>
    <mergeCell ref="H10:K11"/>
    <mergeCell ref="H12:H13"/>
    <mergeCell ref="I12:K13"/>
    <mergeCell ref="H15:K15"/>
    <mergeCell ref="N16:Q17"/>
  </mergeCells>
  <phoneticPr fontId="2"/>
  <pageMargins left="0.78740157480314965" right="0.78740157480314965" top="0.78740157480314965" bottom="0.78740157480314965" header="0.51181102362204722" footer="0.51181102362204722"/>
  <pageSetup paperSize="9" scale="95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AK36"/>
  <sheetViews>
    <sheetView view="pageBreakPreview" zoomScaleNormal="100" zoomScaleSheetLayoutView="100" workbookViewId="0"/>
  </sheetViews>
  <sheetFormatPr defaultRowHeight="13.1" x14ac:dyDescent="0.15"/>
  <cols>
    <col min="1" max="5" width="3.6640625" customWidth="1"/>
    <col min="6" max="8" width="2.6640625" customWidth="1"/>
    <col min="9" max="10" width="3.6640625" customWidth="1"/>
    <col min="11" max="11" width="4.77734375" customWidth="1"/>
    <col min="12" max="14" width="2.6640625" customWidth="1"/>
    <col min="15" max="17" width="5.33203125" customWidth="1"/>
    <col min="18" max="20" width="2.6640625" customWidth="1"/>
    <col min="21" max="23" width="4.21875" customWidth="1"/>
    <col min="24" max="26" width="2.6640625" customWidth="1"/>
    <col min="27" max="29" width="5" customWidth="1"/>
    <col min="30" max="31" width="2.44140625" customWidth="1"/>
    <col min="32" max="32" width="2.6640625" customWidth="1"/>
    <col min="33" max="35" width="5.6640625" customWidth="1"/>
    <col min="36" max="39" width="3.6640625" customWidth="1"/>
    <col min="40" max="50" width="3.33203125" customWidth="1"/>
  </cols>
  <sheetData>
    <row r="1" spans="1:37" ht="18.850000000000001" customHeight="1" x14ac:dyDescent="0.15">
      <c r="B1" s="216" t="s">
        <v>54</v>
      </c>
      <c r="C1" s="217"/>
      <c r="D1" s="217"/>
      <c r="E1" s="217"/>
      <c r="F1" s="217"/>
      <c r="G1" s="218"/>
      <c r="H1" s="109" t="s">
        <v>55</v>
      </c>
      <c r="I1" s="110"/>
      <c r="J1" s="110"/>
      <c r="K1" s="110"/>
      <c r="L1" s="110"/>
      <c r="M1" s="110"/>
      <c r="N1" s="107" t="s">
        <v>134</v>
      </c>
      <c r="O1" s="107"/>
      <c r="P1" s="107"/>
      <c r="Q1" s="107"/>
      <c r="R1" s="107"/>
      <c r="S1" s="107"/>
      <c r="T1" s="107"/>
      <c r="U1" t="s">
        <v>106</v>
      </c>
    </row>
    <row r="3" spans="1:37" x14ac:dyDescent="0.15">
      <c r="H3" s="219" t="s">
        <v>58</v>
      </c>
      <c r="I3" s="220"/>
      <c r="J3" s="220"/>
      <c r="K3" s="221"/>
    </row>
    <row r="4" spans="1:37" x14ac:dyDescent="0.15">
      <c r="H4" s="222"/>
      <c r="I4" s="223"/>
      <c r="J4" s="223"/>
      <c r="K4" s="224"/>
      <c r="N4" s="192" t="s">
        <v>65</v>
      </c>
      <c r="O4" s="193"/>
      <c r="P4" s="193"/>
      <c r="Q4" s="194"/>
      <c r="Z4" s="192" t="s">
        <v>75</v>
      </c>
      <c r="AA4" s="193"/>
      <c r="AB4" s="193"/>
      <c r="AC4" s="194"/>
    </row>
    <row r="5" spans="1:37" x14ac:dyDescent="0.15">
      <c r="H5" s="225"/>
      <c r="I5" s="226"/>
      <c r="J5" s="226"/>
      <c r="K5" s="227"/>
      <c r="N5" s="195"/>
      <c r="O5" s="196"/>
      <c r="P5" s="196"/>
      <c r="Q5" s="197"/>
      <c r="Z5" s="195"/>
      <c r="AA5" s="196"/>
      <c r="AB5" s="196"/>
      <c r="AC5" s="197"/>
    </row>
    <row r="6" spans="1:37" ht="11.95" customHeight="1" x14ac:dyDescent="0.15">
      <c r="B6" s="176" t="s">
        <v>57</v>
      </c>
      <c r="C6" s="177"/>
      <c r="D6" s="177"/>
      <c r="E6" s="178"/>
      <c r="N6" s="206" t="s">
        <v>107</v>
      </c>
      <c r="O6" s="110">
        <f>【入力表】!D21</f>
        <v>0</v>
      </c>
      <c r="P6" s="110"/>
      <c r="Q6" s="188"/>
      <c r="Z6" s="189" t="s">
        <v>108</v>
      </c>
      <c r="AA6" s="110">
        <f>【入力表】!J21</f>
        <v>0</v>
      </c>
      <c r="AB6" s="110"/>
      <c r="AC6" s="188"/>
    </row>
    <row r="7" spans="1:37" ht="11.95" customHeight="1" x14ac:dyDescent="0.15">
      <c r="B7" s="109"/>
      <c r="C7" s="110"/>
      <c r="D7" s="110"/>
      <c r="E7" s="188"/>
      <c r="N7" s="190"/>
      <c r="O7" s="180"/>
      <c r="P7" s="180"/>
      <c r="Q7" s="181"/>
      <c r="Z7" s="190"/>
      <c r="AA7" s="180"/>
      <c r="AB7" s="180"/>
      <c r="AC7" s="181"/>
    </row>
    <row r="8" spans="1:37" x14ac:dyDescent="0.15">
      <c r="B8" s="179"/>
      <c r="C8" s="180"/>
      <c r="D8" s="180"/>
      <c r="E8" s="181"/>
    </row>
    <row r="10" spans="1:37" x14ac:dyDescent="0.15">
      <c r="H10" s="219" t="s">
        <v>60</v>
      </c>
      <c r="I10" s="220"/>
      <c r="J10" s="220"/>
      <c r="K10" s="221"/>
      <c r="N10" s="192" t="s">
        <v>64</v>
      </c>
      <c r="O10" s="193"/>
      <c r="P10" s="193"/>
      <c r="Q10" s="194"/>
      <c r="R10" t="s">
        <v>109</v>
      </c>
    </row>
    <row r="11" spans="1:37" ht="13.6" customHeight="1" x14ac:dyDescent="0.15">
      <c r="H11" s="225"/>
      <c r="I11" s="226"/>
      <c r="J11" s="226"/>
      <c r="K11" s="227"/>
      <c r="N11" s="195"/>
      <c r="O11" s="196"/>
      <c r="P11" s="196"/>
      <c r="Q11" s="197"/>
      <c r="AK11" s="228" t="s">
        <v>99</v>
      </c>
    </row>
    <row r="12" spans="1:37" ht="11.3" customHeight="1" x14ac:dyDescent="0.15">
      <c r="H12" s="189" t="s">
        <v>110</v>
      </c>
      <c r="I12" s="110">
        <f>【入力表】!C21</f>
        <v>0</v>
      </c>
      <c r="J12" s="110"/>
      <c r="K12" s="188"/>
      <c r="N12" s="189" t="s">
        <v>111</v>
      </c>
      <c r="O12" s="110">
        <f>【入力表】!E21</f>
        <v>0</v>
      </c>
      <c r="P12" s="110"/>
      <c r="Q12" s="188"/>
      <c r="AK12" s="228"/>
    </row>
    <row r="13" spans="1:37" ht="11.95" customHeight="1" x14ac:dyDescent="0.15">
      <c r="H13" s="190"/>
      <c r="I13" s="180"/>
      <c r="J13" s="180"/>
      <c r="K13" s="181"/>
      <c r="N13" s="190"/>
      <c r="O13" s="180"/>
      <c r="P13" s="180"/>
      <c r="Q13" s="181"/>
      <c r="AF13" s="192" t="s">
        <v>85</v>
      </c>
      <c r="AG13" s="193"/>
      <c r="AH13" s="193"/>
      <c r="AI13" s="194"/>
      <c r="AK13" s="228"/>
    </row>
    <row r="14" spans="1:37" ht="15.75" customHeight="1" x14ac:dyDescent="0.15">
      <c r="AF14" s="195"/>
      <c r="AG14" s="196"/>
      <c r="AH14" s="196"/>
      <c r="AI14" s="197"/>
      <c r="AK14" s="228"/>
    </row>
    <row r="15" spans="1:37" x14ac:dyDescent="0.15">
      <c r="A15" s="201" t="s">
        <v>88</v>
      </c>
      <c r="B15" s="201"/>
      <c r="C15" s="201"/>
      <c r="D15" s="201"/>
      <c r="E15" s="201"/>
      <c r="F15" s="201"/>
      <c r="G15" s="201"/>
      <c r="H15" s="201" t="s">
        <v>89</v>
      </c>
      <c r="I15" s="201"/>
      <c r="J15" s="201"/>
      <c r="K15" s="201"/>
      <c r="Z15" s="207" t="s">
        <v>77</v>
      </c>
      <c r="AA15" s="208"/>
      <c r="AB15" s="208"/>
      <c r="AC15" s="209"/>
      <c r="AF15" s="206" t="s">
        <v>112</v>
      </c>
      <c r="AG15" s="110">
        <f>【入力表】!M21</f>
        <v>0</v>
      </c>
      <c r="AH15" s="110"/>
      <c r="AI15" s="188"/>
      <c r="AK15" s="228"/>
    </row>
    <row r="16" spans="1:37" ht="15.05" customHeight="1" x14ac:dyDescent="0.15">
      <c r="A16" s="229" t="s">
        <v>90</v>
      </c>
      <c r="B16" s="230"/>
      <c r="C16" s="230"/>
      <c r="D16" s="230"/>
      <c r="E16" s="230"/>
      <c r="F16" s="230"/>
      <c r="G16" s="231"/>
      <c r="H16" s="176">
        <f>I12</f>
        <v>0</v>
      </c>
      <c r="I16" s="177"/>
      <c r="J16" s="177"/>
      <c r="K16" s="178"/>
      <c r="N16" s="192" t="s">
        <v>67</v>
      </c>
      <c r="O16" s="193"/>
      <c r="P16" s="193"/>
      <c r="Q16" s="194"/>
      <c r="T16" s="192" t="s">
        <v>71</v>
      </c>
      <c r="U16" s="193"/>
      <c r="V16" s="193"/>
      <c r="W16" s="194"/>
      <c r="Z16" s="210"/>
      <c r="AA16" s="211"/>
      <c r="AB16" s="211"/>
      <c r="AC16" s="212"/>
      <c r="AF16" s="190"/>
      <c r="AG16" s="180"/>
      <c r="AH16" s="180"/>
      <c r="AI16" s="181"/>
    </row>
    <row r="17" spans="1:35" x14ac:dyDescent="0.15">
      <c r="A17" s="232"/>
      <c r="B17" s="233"/>
      <c r="C17" s="233"/>
      <c r="D17" s="233"/>
      <c r="E17" s="233"/>
      <c r="F17" s="233"/>
      <c r="G17" s="234"/>
      <c r="H17" s="179"/>
      <c r="I17" s="180"/>
      <c r="J17" s="180"/>
      <c r="K17" s="181"/>
      <c r="N17" s="195"/>
      <c r="O17" s="196"/>
      <c r="P17" s="196"/>
      <c r="Q17" s="197"/>
      <c r="T17" s="195"/>
      <c r="U17" s="196"/>
      <c r="V17" s="196"/>
      <c r="W17" s="197"/>
      <c r="Z17" s="213"/>
      <c r="AA17" s="214"/>
      <c r="AB17" s="214"/>
      <c r="AC17" s="215"/>
    </row>
    <row r="18" spans="1:35" ht="13.6" customHeight="1" x14ac:dyDescent="0.15">
      <c r="A18" s="191" t="s">
        <v>98</v>
      </c>
      <c r="B18" s="191"/>
      <c r="C18" s="191"/>
      <c r="D18" s="191"/>
      <c r="E18" s="191"/>
      <c r="F18" s="191"/>
      <c r="G18" s="191"/>
      <c r="H18" s="176">
        <f>O6+AA6</f>
        <v>0</v>
      </c>
      <c r="I18" s="177"/>
      <c r="J18" s="177"/>
      <c r="K18" s="178"/>
      <c r="N18" s="189" t="s">
        <v>113</v>
      </c>
      <c r="O18" s="110">
        <f>【入力表】!F21</f>
        <v>0</v>
      </c>
      <c r="P18" s="110"/>
      <c r="Q18" s="188"/>
      <c r="T18" s="206" t="s">
        <v>114</v>
      </c>
      <c r="U18" s="110">
        <f>【入力表】!H21</f>
        <v>0</v>
      </c>
      <c r="V18" s="110"/>
      <c r="W18" s="188"/>
      <c r="Z18" s="189" t="s">
        <v>115</v>
      </c>
      <c r="AA18" s="110">
        <f>【入力表】!K21</f>
        <v>0</v>
      </c>
      <c r="AB18" s="110"/>
      <c r="AC18" s="188"/>
    </row>
    <row r="19" spans="1:35" ht="13.6" customHeight="1" x14ac:dyDescent="0.15">
      <c r="A19" s="191"/>
      <c r="B19" s="191"/>
      <c r="C19" s="191"/>
      <c r="D19" s="191"/>
      <c r="E19" s="191"/>
      <c r="F19" s="191"/>
      <c r="G19" s="191"/>
      <c r="H19" s="179"/>
      <c r="I19" s="180"/>
      <c r="J19" s="180"/>
      <c r="K19" s="181"/>
      <c r="N19" s="190"/>
      <c r="O19" s="180"/>
      <c r="P19" s="180"/>
      <c r="Q19" s="181"/>
      <c r="T19" s="190"/>
      <c r="U19" s="180"/>
      <c r="V19" s="180"/>
      <c r="W19" s="181"/>
      <c r="Z19" s="190"/>
      <c r="AA19" s="180"/>
      <c r="AB19" s="180"/>
      <c r="AC19" s="181"/>
      <c r="AF19" s="192" t="s">
        <v>86</v>
      </c>
      <c r="AG19" s="193"/>
      <c r="AH19" s="193"/>
      <c r="AI19" s="194"/>
    </row>
    <row r="20" spans="1:35" ht="14.25" customHeight="1" x14ac:dyDescent="0.15">
      <c r="A20" s="182" t="s">
        <v>91</v>
      </c>
      <c r="B20" s="183"/>
      <c r="C20" s="183"/>
      <c r="D20" s="183"/>
      <c r="E20" s="183"/>
      <c r="F20" s="183"/>
      <c r="G20" s="184"/>
      <c r="H20" s="176">
        <f>O24</f>
        <v>0</v>
      </c>
      <c r="I20" s="177"/>
      <c r="J20" s="177"/>
      <c r="K20" s="178"/>
      <c r="AF20" s="195"/>
      <c r="AG20" s="196"/>
      <c r="AH20" s="196"/>
      <c r="AI20" s="197"/>
    </row>
    <row r="21" spans="1:35" ht="13.6" customHeight="1" x14ac:dyDescent="0.15">
      <c r="A21" s="185"/>
      <c r="B21" s="186"/>
      <c r="C21" s="186"/>
      <c r="D21" s="186"/>
      <c r="E21" s="186"/>
      <c r="F21" s="186"/>
      <c r="G21" s="187"/>
      <c r="H21" s="179"/>
      <c r="I21" s="180"/>
      <c r="J21" s="180"/>
      <c r="K21" s="181"/>
      <c r="AF21" s="206" t="s">
        <v>116</v>
      </c>
      <c r="AG21" s="110">
        <f>【入力表】!W21</f>
        <v>0</v>
      </c>
      <c r="AH21" s="110"/>
      <c r="AI21" s="188"/>
    </row>
    <row r="22" spans="1:35" x14ac:dyDescent="0.15">
      <c r="A22" s="182" t="s">
        <v>181</v>
      </c>
      <c r="B22" s="183"/>
      <c r="C22" s="183"/>
      <c r="D22" s="183"/>
      <c r="E22" s="183"/>
      <c r="F22" s="183"/>
      <c r="G22" s="184"/>
      <c r="H22" s="176">
        <f>U24</f>
        <v>0</v>
      </c>
      <c r="I22" s="177"/>
      <c r="J22" s="177"/>
      <c r="K22" s="178"/>
      <c r="N22" s="192" t="s">
        <v>69</v>
      </c>
      <c r="O22" s="193"/>
      <c r="P22" s="193"/>
      <c r="Q22" s="194"/>
      <c r="T22" s="192" t="s">
        <v>73</v>
      </c>
      <c r="U22" s="193"/>
      <c r="V22" s="193"/>
      <c r="W22" s="194"/>
      <c r="AF22" s="190"/>
      <c r="AG22" s="180"/>
      <c r="AH22" s="180"/>
      <c r="AI22" s="181"/>
    </row>
    <row r="23" spans="1:35" x14ac:dyDescent="0.15">
      <c r="A23" s="185"/>
      <c r="B23" s="186"/>
      <c r="C23" s="186"/>
      <c r="D23" s="186"/>
      <c r="E23" s="186"/>
      <c r="F23" s="186"/>
      <c r="G23" s="187"/>
      <c r="H23" s="179"/>
      <c r="I23" s="180"/>
      <c r="J23" s="180"/>
      <c r="K23" s="181"/>
      <c r="N23" s="195"/>
      <c r="O23" s="196"/>
      <c r="P23" s="196"/>
      <c r="Q23" s="197"/>
      <c r="T23" s="195"/>
      <c r="U23" s="196"/>
      <c r="V23" s="196"/>
      <c r="W23" s="197"/>
      <c r="Z23" s="192" t="s">
        <v>78</v>
      </c>
      <c r="AA23" s="193"/>
      <c r="AB23" s="193"/>
      <c r="AC23" s="194"/>
    </row>
    <row r="24" spans="1:35" ht="14.25" customHeight="1" x14ac:dyDescent="0.15">
      <c r="A24" s="182" t="s">
        <v>97</v>
      </c>
      <c r="B24" s="183"/>
      <c r="C24" s="183"/>
      <c r="D24" s="183"/>
      <c r="E24" s="183"/>
      <c r="F24" s="183"/>
      <c r="G24" s="184"/>
      <c r="H24" s="176">
        <f>O12+AA18</f>
        <v>0</v>
      </c>
      <c r="I24" s="177"/>
      <c r="J24" s="177"/>
      <c r="K24" s="178"/>
      <c r="N24" s="189" t="s">
        <v>117</v>
      </c>
      <c r="O24" s="110">
        <f>【入力表】!G21</f>
        <v>0</v>
      </c>
      <c r="P24" s="110"/>
      <c r="Q24" s="188"/>
      <c r="T24" s="189" t="s">
        <v>118</v>
      </c>
      <c r="U24" s="110">
        <f>【入力表】!I21</f>
        <v>0</v>
      </c>
      <c r="V24" s="110"/>
      <c r="W24" s="188"/>
      <c r="Z24" s="203"/>
      <c r="AA24" s="204"/>
      <c r="AB24" s="204"/>
      <c r="AC24" s="205"/>
    </row>
    <row r="25" spans="1:35" ht="14.25" customHeight="1" x14ac:dyDescent="0.15">
      <c r="A25" s="185"/>
      <c r="B25" s="186"/>
      <c r="C25" s="186"/>
      <c r="D25" s="186"/>
      <c r="E25" s="186"/>
      <c r="F25" s="186"/>
      <c r="G25" s="187"/>
      <c r="H25" s="179"/>
      <c r="I25" s="180"/>
      <c r="J25" s="180"/>
      <c r="K25" s="181"/>
      <c r="N25" s="190"/>
      <c r="O25" s="180"/>
      <c r="P25" s="180"/>
      <c r="Q25" s="181"/>
      <c r="T25" s="190"/>
      <c r="U25" s="180"/>
      <c r="V25" s="180"/>
      <c r="W25" s="181"/>
      <c r="Z25" s="195"/>
      <c r="AA25" s="196"/>
      <c r="AB25" s="196"/>
      <c r="AC25" s="197"/>
      <c r="AF25" s="192" t="s">
        <v>87</v>
      </c>
      <c r="AG25" s="193"/>
      <c r="AH25" s="193"/>
      <c r="AI25" s="194"/>
    </row>
    <row r="26" spans="1:35" x14ac:dyDescent="0.15">
      <c r="A26" s="202" t="s">
        <v>92</v>
      </c>
      <c r="B26" s="202"/>
      <c r="C26" s="202"/>
      <c r="D26" s="202"/>
      <c r="E26" s="202"/>
      <c r="F26" s="202"/>
      <c r="G26" s="202"/>
      <c r="H26" s="176">
        <f>AA26</f>
        <v>0</v>
      </c>
      <c r="I26" s="177"/>
      <c r="J26" s="177"/>
      <c r="K26" s="178"/>
      <c r="Z26" s="206" t="s">
        <v>119</v>
      </c>
      <c r="AA26" s="110">
        <f>【入力表】!L21</f>
        <v>0</v>
      </c>
      <c r="AB26" s="110"/>
      <c r="AC26" s="188"/>
      <c r="AF26" s="203"/>
      <c r="AG26" s="204"/>
      <c r="AH26" s="204"/>
      <c r="AI26" s="205"/>
    </row>
    <row r="27" spans="1:35" x14ac:dyDescent="0.15">
      <c r="A27" s="202"/>
      <c r="B27" s="202"/>
      <c r="C27" s="202"/>
      <c r="D27" s="202"/>
      <c r="E27" s="202"/>
      <c r="F27" s="202"/>
      <c r="G27" s="202"/>
      <c r="H27" s="179"/>
      <c r="I27" s="180"/>
      <c r="J27" s="180"/>
      <c r="K27" s="181"/>
      <c r="Z27" s="190"/>
      <c r="AA27" s="180"/>
      <c r="AB27" s="180"/>
      <c r="AC27" s="181"/>
      <c r="AF27" s="203"/>
      <c r="AG27" s="204"/>
      <c r="AH27" s="204"/>
      <c r="AI27" s="205"/>
    </row>
    <row r="28" spans="1:35" x14ac:dyDescent="0.15">
      <c r="A28" s="182" t="s">
        <v>96</v>
      </c>
      <c r="B28" s="183"/>
      <c r="C28" s="183"/>
      <c r="D28" s="183"/>
      <c r="E28" s="183"/>
      <c r="F28" s="183"/>
      <c r="G28" s="184"/>
      <c r="H28" s="176">
        <f>AA34</f>
        <v>0</v>
      </c>
      <c r="I28" s="177"/>
      <c r="J28" s="177"/>
      <c r="K28" s="178"/>
      <c r="AF28" s="195"/>
      <c r="AG28" s="196"/>
      <c r="AH28" s="196"/>
      <c r="AI28" s="197"/>
    </row>
    <row r="29" spans="1:35" x14ac:dyDescent="0.15">
      <c r="A29" s="185"/>
      <c r="B29" s="186"/>
      <c r="C29" s="186"/>
      <c r="D29" s="186"/>
      <c r="E29" s="186"/>
      <c r="F29" s="186"/>
      <c r="G29" s="187"/>
      <c r="H29" s="179"/>
      <c r="I29" s="180"/>
      <c r="J29" s="180"/>
      <c r="K29" s="181"/>
      <c r="AF29" s="206" t="s">
        <v>120</v>
      </c>
      <c r="AG29" s="177">
        <f>【入力表】!X21</f>
        <v>0</v>
      </c>
      <c r="AH29" s="177"/>
      <c r="AI29" s="178"/>
    </row>
    <row r="30" spans="1:35" x14ac:dyDescent="0.15">
      <c r="A30" s="182" t="s">
        <v>95</v>
      </c>
      <c r="B30" s="183"/>
      <c r="C30" s="183"/>
      <c r="D30" s="183"/>
      <c r="E30" s="183"/>
      <c r="F30" s="183"/>
      <c r="G30" s="184"/>
      <c r="H30" s="176">
        <f>AG15</f>
        <v>0</v>
      </c>
      <c r="I30" s="177"/>
      <c r="J30" s="177"/>
      <c r="K30" s="178"/>
      <c r="AF30" s="190"/>
      <c r="AG30" s="180"/>
      <c r="AH30" s="180"/>
      <c r="AI30" s="181"/>
    </row>
    <row r="31" spans="1:35" x14ac:dyDescent="0.15">
      <c r="A31" s="185"/>
      <c r="B31" s="186"/>
      <c r="C31" s="186"/>
      <c r="D31" s="186"/>
      <c r="E31" s="186"/>
      <c r="F31" s="186"/>
      <c r="G31" s="187"/>
      <c r="H31" s="179"/>
      <c r="I31" s="180"/>
      <c r="J31" s="180"/>
      <c r="K31" s="181"/>
      <c r="Z31" s="192" t="s">
        <v>81</v>
      </c>
      <c r="AA31" s="193"/>
      <c r="AB31" s="193"/>
      <c r="AC31" s="194"/>
    </row>
    <row r="32" spans="1:35" x14ac:dyDescent="0.15">
      <c r="A32" s="182" t="s">
        <v>94</v>
      </c>
      <c r="B32" s="183"/>
      <c r="C32" s="183"/>
      <c r="D32" s="183"/>
      <c r="E32" s="183"/>
      <c r="F32" s="183"/>
      <c r="G32" s="184"/>
      <c r="H32" s="176">
        <f>AG21</f>
        <v>0</v>
      </c>
      <c r="I32" s="177"/>
      <c r="J32" s="177"/>
      <c r="K32" s="178"/>
      <c r="Z32" s="203"/>
      <c r="AA32" s="204"/>
      <c r="AB32" s="204"/>
      <c r="AC32" s="205"/>
    </row>
    <row r="33" spans="1:29" x14ac:dyDescent="0.15">
      <c r="A33" s="185"/>
      <c r="B33" s="186"/>
      <c r="C33" s="186"/>
      <c r="D33" s="186"/>
      <c r="E33" s="186"/>
      <c r="F33" s="186"/>
      <c r="G33" s="187"/>
      <c r="H33" s="109"/>
      <c r="I33" s="110"/>
      <c r="J33" s="110"/>
      <c r="K33" s="188"/>
      <c r="Z33" s="195"/>
      <c r="AA33" s="196"/>
      <c r="AB33" s="196"/>
      <c r="AC33" s="197"/>
    </row>
    <row r="34" spans="1:29" x14ac:dyDescent="0.15">
      <c r="A34" s="182" t="s">
        <v>93</v>
      </c>
      <c r="B34" s="183"/>
      <c r="C34" s="183"/>
      <c r="D34" s="183"/>
      <c r="E34" s="183"/>
      <c r="F34" s="183"/>
      <c r="G34" s="184"/>
      <c r="H34" s="201">
        <f>AG29</f>
        <v>0</v>
      </c>
      <c r="I34" s="201"/>
      <c r="J34" s="201"/>
      <c r="K34" s="201"/>
      <c r="Z34" s="206" t="s">
        <v>121</v>
      </c>
      <c r="AA34" s="110">
        <f>【入力表】!V21</f>
        <v>0</v>
      </c>
      <c r="AB34" s="110"/>
      <c r="AC34" s="188"/>
    </row>
    <row r="35" spans="1:29" x14ac:dyDescent="0.15">
      <c r="A35" s="198"/>
      <c r="B35" s="199"/>
      <c r="C35" s="199"/>
      <c r="D35" s="199"/>
      <c r="E35" s="199"/>
      <c r="F35" s="199"/>
      <c r="G35" s="200"/>
      <c r="H35" s="201"/>
      <c r="I35" s="201"/>
      <c r="J35" s="201"/>
      <c r="K35" s="201"/>
      <c r="Z35" s="190"/>
      <c r="AA35" s="180"/>
      <c r="AB35" s="180"/>
      <c r="AC35" s="181"/>
    </row>
    <row r="36" spans="1:29" x14ac:dyDescent="0.15">
      <c r="A36" s="185"/>
      <c r="B36" s="186"/>
      <c r="C36" s="186"/>
      <c r="D36" s="186"/>
      <c r="E36" s="186"/>
      <c r="F36" s="186"/>
      <c r="G36" s="187"/>
      <c r="H36" s="201"/>
      <c r="I36" s="201"/>
      <c r="J36" s="201"/>
      <c r="K36" s="201"/>
    </row>
  </sheetData>
  <sheetProtection sheet="1"/>
  <mergeCells count="70">
    <mergeCell ref="B6:E8"/>
    <mergeCell ref="O12:Q13"/>
    <mergeCell ref="N10:Q11"/>
    <mergeCell ref="N6:N7"/>
    <mergeCell ref="O6:Q7"/>
    <mergeCell ref="N12:N13"/>
    <mergeCell ref="A15:G15"/>
    <mergeCell ref="AF25:AI28"/>
    <mergeCell ref="AF15:AF16"/>
    <mergeCell ref="H15:K15"/>
    <mergeCell ref="AK11:AK15"/>
    <mergeCell ref="AG15:AI16"/>
    <mergeCell ref="A16:G17"/>
    <mergeCell ref="AF13:AI14"/>
    <mergeCell ref="H10:K11"/>
    <mergeCell ref="H12:H13"/>
    <mergeCell ref="I12:K13"/>
    <mergeCell ref="N16:Q17"/>
    <mergeCell ref="H24:K25"/>
    <mergeCell ref="N24:N25"/>
    <mergeCell ref="H20:K21"/>
    <mergeCell ref="H18:K19"/>
    <mergeCell ref="B1:G1"/>
    <mergeCell ref="H1:M1"/>
    <mergeCell ref="N1:T1"/>
    <mergeCell ref="H3:K5"/>
    <mergeCell ref="N4:Q5"/>
    <mergeCell ref="AF29:AF30"/>
    <mergeCell ref="T16:W17"/>
    <mergeCell ref="T24:T25"/>
    <mergeCell ref="U24:W25"/>
    <mergeCell ref="AG29:AI30"/>
    <mergeCell ref="AF21:AF22"/>
    <mergeCell ref="U18:W19"/>
    <mergeCell ref="T22:W23"/>
    <mergeCell ref="AG21:AI22"/>
    <mergeCell ref="AF19:AI20"/>
    <mergeCell ref="T18:T19"/>
    <mergeCell ref="AA34:AC35"/>
    <mergeCell ref="Z31:AC33"/>
    <mergeCell ref="Z34:Z35"/>
    <mergeCell ref="AA6:AC7"/>
    <mergeCell ref="Z4:AC5"/>
    <mergeCell ref="Z18:Z19"/>
    <mergeCell ref="AA18:AC19"/>
    <mergeCell ref="Z15:AC17"/>
    <mergeCell ref="Z26:Z27"/>
    <mergeCell ref="AA26:AC27"/>
    <mergeCell ref="Z23:AC25"/>
    <mergeCell ref="Z6:Z7"/>
    <mergeCell ref="A34:G36"/>
    <mergeCell ref="H34:K36"/>
    <mergeCell ref="H26:K27"/>
    <mergeCell ref="A30:G31"/>
    <mergeCell ref="A32:G33"/>
    <mergeCell ref="A28:G29"/>
    <mergeCell ref="H32:K33"/>
    <mergeCell ref="H28:K29"/>
    <mergeCell ref="H30:K31"/>
    <mergeCell ref="A26:G27"/>
    <mergeCell ref="H16:K17"/>
    <mergeCell ref="A24:G25"/>
    <mergeCell ref="H22:K23"/>
    <mergeCell ref="O18:Q19"/>
    <mergeCell ref="A22:G23"/>
    <mergeCell ref="N18:N19"/>
    <mergeCell ref="A18:G19"/>
    <mergeCell ref="O24:Q25"/>
    <mergeCell ref="N22:Q23"/>
    <mergeCell ref="A20:G21"/>
  </mergeCells>
  <phoneticPr fontId="2"/>
  <pageMargins left="0.78740157480314965" right="0.78740157480314965" top="0.78740157480314965" bottom="0.78740157480314965" header="0.51181102362204722" footer="0.51181102362204722"/>
  <pageSetup paperSize="9" scale="95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AK36"/>
  <sheetViews>
    <sheetView view="pageBreakPreview" zoomScaleNormal="100" zoomScaleSheetLayoutView="100" workbookViewId="0"/>
  </sheetViews>
  <sheetFormatPr defaultRowHeight="13.1" x14ac:dyDescent="0.15"/>
  <cols>
    <col min="1" max="5" width="3.6640625" customWidth="1"/>
    <col min="6" max="8" width="2.6640625" customWidth="1"/>
    <col min="9" max="10" width="3.6640625" customWidth="1"/>
    <col min="11" max="11" width="4.77734375" customWidth="1"/>
    <col min="12" max="14" width="2.6640625" customWidth="1"/>
    <col min="15" max="17" width="5.33203125" customWidth="1"/>
    <col min="18" max="20" width="2.6640625" customWidth="1"/>
    <col min="21" max="23" width="4.21875" customWidth="1"/>
    <col min="24" max="26" width="2.6640625" customWidth="1"/>
    <col min="27" max="29" width="5" customWidth="1"/>
    <col min="30" max="31" width="2.44140625" customWidth="1"/>
    <col min="32" max="32" width="2.6640625" customWidth="1"/>
    <col min="33" max="35" width="5.6640625" customWidth="1"/>
    <col min="36" max="39" width="3.6640625" customWidth="1"/>
    <col min="40" max="50" width="3.33203125" customWidth="1"/>
  </cols>
  <sheetData>
    <row r="1" spans="1:37" ht="18.850000000000001" customHeight="1" x14ac:dyDescent="0.15">
      <c r="B1" s="216" t="s">
        <v>54</v>
      </c>
      <c r="C1" s="217"/>
      <c r="D1" s="217"/>
      <c r="E1" s="217"/>
      <c r="F1" s="217"/>
      <c r="G1" s="218"/>
      <c r="H1" s="109" t="s">
        <v>55</v>
      </c>
      <c r="I1" s="110"/>
      <c r="J1" s="110"/>
      <c r="K1" s="110"/>
      <c r="L1" s="110"/>
      <c r="M1" s="110"/>
      <c r="N1" s="110" t="s">
        <v>135</v>
      </c>
      <c r="O1" s="110"/>
      <c r="P1" s="110"/>
      <c r="Q1" s="110"/>
      <c r="R1" s="110"/>
      <c r="S1" s="110"/>
      <c r="T1" s="110"/>
      <c r="U1" s="110"/>
      <c r="V1" s="110"/>
      <c r="W1" t="s">
        <v>136</v>
      </c>
    </row>
    <row r="3" spans="1:37" x14ac:dyDescent="0.15">
      <c r="H3" s="219" t="s">
        <v>58</v>
      </c>
      <c r="I3" s="220"/>
      <c r="J3" s="220"/>
      <c r="K3" s="221"/>
    </row>
    <row r="4" spans="1:37" x14ac:dyDescent="0.15">
      <c r="H4" s="222"/>
      <c r="I4" s="223"/>
      <c r="J4" s="223"/>
      <c r="K4" s="224"/>
      <c r="N4" s="192" t="s">
        <v>65</v>
      </c>
      <c r="O4" s="193"/>
      <c r="P4" s="193"/>
      <c r="Q4" s="194"/>
      <c r="Z4" s="192" t="s">
        <v>75</v>
      </c>
      <c r="AA4" s="193"/>
      <c r="AB4" s="193"/>
      <c r="AC4" s="194"/>
    </row>
    <row r="5" spans="1:37" x14ac:dyDescent="0.15">
      <c r="H5" s="225"/>
      <c r="I5" s="226"/>
      <c r="J5" s="226"/>
      <c r="K5" s="227"/>
      <c r="N5" s="195"/>
      <c r="O5" s="196"/>
      <c r="P5" s="196"/>
      <c r="Q5" s="197"/>
      <c r="Z5" s="195"/>
      <c r="AA5" s="196"/>
      <c r="AB5" s="196"/>
      <c r="AC5" s="197"/>
    </row>
    <row r="6" spans="1:37" ht="11.95" customHeight="1" x14ac:dyDescent="0.15">
      <c r="B6" s="176" t="s">
        <v>57</v>
      </c>
      <c r="C6" s="177"/>
      <c r="D6" s="177"/>
      <c r="E6" s="178"/>
      <c r="N6" s="206" t="s">
        <v>107</v>
      </c>
      <c r="O6" s="110">
        <f>【入力表】!D22</f>
        <v>0</v>
      </c>
      <c r="P6" s="110"/>
      <c r="Q6" s="188"/>
      <c r="Z6" s="189" t="s">
        <v>108</v>
      </c>
      <c r="AA6" s="110">
        <f>【入力表】!J22</f>
        <v>0</v>
      </c>
      <c r="AB6" s="110"/>
      <c r="AC6" s="188"/>
    </row>
    <row r="7" spans="1:37" ht="11.95" customHeight="1" x14ac:dyDescent="0.15">
      <c r="B7" s="109"/>
      <c r="C7" s="110"/>
      <c r="D7" s="110"/>
      <c r="E7" s="188"/>
      <c r="N7" s="190"/>
      <c r="O7" s="180"/>
      <c r="P7" s="180"/>
      <c r="Q7" s="181"/>
      <c r="Z7" s="190"/>
      <c r="AA7" s="180"/>
      <c r="AB7" s="180"/>
      <c r="AC7" s="181"/>
    </row>
    <row r="8" spans="1:37" x14ac:dyDescent="0.15">
      <c r="B8" s="179"/>
      <c r="C8" s="180"/>
      <c r="D8" s="180"/>
      <c r="E8" s="181"/>
    </row>
    <row r="10" spans="1:37" x14ac:dyDescent="0.15">
      <c r="H10" s="219" t="s">
        <v>60</v>
      </c>
      <c r="I10" s="220"/>
      <c r="J10" s="220"/>
      <c r="K10" s="221"/>
      <c r="N10" s="192" t="s">
        <v>64</v>
      </c>
      <c r="O10" s="193"/>
      <c r="P10" s="193"/>
      <c r="Q10" s="194"/>
      <c r="R10" t="s">
        <v>109</v>
      </c>
    </row>
    <row r="11" spans="1:37" ht="13.6" customHeight="1" x14ac:dyDescent="0.15">
      <c r="H11" s="225"/>
      <c r="I11" s="226"/>
      <c r="J11" s="226"/>
      <c r="K11" s="227"/>
      <c r="N11" s="195"/>
      <c r="O11" s="196"/>
      <c r="P11" s="196"/>
      <c r="Q11" s="197"/>
      <c r="AK11" s="228" t="s">
        <v>99</v>
      </c>
    </row>
    <row r="12" spans="1:37" ht="11.3" customHeight="1" x14ac:dyDescent="0.15">
      <c r="H12" s="189" t="s">
        <v>110</v>
      </c>
      <c r="I12" s="110">
        <f>【入力表】!C22</f>
        <v>0</v>
      </c>
      <c r="J12" s="110"/>
      <c r="K12" s="188"/>
      <c r="N12" s="189" t="s">
        <v>111</v>
      </c>
      <c r="O12" s="110">
        <f>【入力表】!E22</f>
        <v>0</v>
      </c>
      <c r="P12" s="110"/>
      <c r="Q12" s="188"/>
      <c r="AK12" s="228"/>
    </row>
    <row r="13" spans="1:37" ht="11.95" customHeight="1" x14ac:dyDescent="0.15">
      <c r="H13" s="190"/>
      <c r="I13" s="180"/>
      <c r="J13" s="180"/>
      <c r="K13" s="181"/>
      <c r="N13" s="190"/>
      <c r="O13" s="180"/>
      <c r="P13" s="180"/>
      <c r="Q13" s="181"/>
      <c r="AF13" s="192" t="s">
        <v>85</v>
      </c>
      <c r="AG13" s="193"/>
      <c r="AH13" s="193"/>
      <c r="AI13" s="194"/>
      <c r="AK13" s="228"/>
    </row>
    <row r="14" spans="1:37" ht="15.75" customHeight="1" x14ac:dyDescent="0.15">
      <c r="AF14" s="195"/>
      <c r="AG14" s="196"/>
      <c r="AH14" s="196"/>
      <c r="AI14" s="197"/>
      <c r="AK14" s="228"/>
    </row>
    <row r="15" spans="1:37" x14ac:dyDescent="0.15">
      <c r="A15" s="201" t="s">
        <v>88</v>
      </c>
      <c r="B15" s="201"/>
      <c r="C15" s="201"/>
      <c r="D15" s="201"/>
      <c r="E15" s="201"/>
      <c r="F15" s="201"/>
      <c r="G15" s="201"/>
      <c r="H15" s="201" t="s">
        <v>89</v>
      </c>
      <c r="I15" s="201"/>
      <c r="J15" s="201"/>
      <c r="K15" s="201"/>
      <c r="Z15" s="207" t="s">
        <v>77</v>
      </c>
      <c r="AA15" s="208"/>
      <c r="AB15" s="208"/>
      <c r="AC15" s="209"/>
      <c r="AF15" s="206" t="s">
        <v>112</v>
      </c>
      <c r="AG15" s="110">
        <f>【入力表】!M22</f>
        <v>0</v>
      </c>
      <c r="AH15" s="110"/>
      <c r="AI15" s="188"/>
      <c r="AK15" s="228"/>
    </row>
    <row r="16" spans="1:37" ht="15.05" customHeight="1" x14ac:dyDescent="0.15">
      <c r="A16" s="229" t="s">
        <v>90</v>
      </c>
      <c r="B16" s="230"/>
      <c r="C16" s="230"/>
      <c r="D16" s="230"/>
      <c r="E16" s="230"/>
      <c r="F16" s="230"/>
      <c r="G16" s="231"/>
      <c r="H16" s="176">
        <f>I12</f>
        <v>0</v>
      </c>
      <c r="I16" s="177"/>
      <c r="J16" s="177"/>
      <c r="K16" s="178"/>
      <c r="N16" s="192" t="s">
        <v>67</v>
      </c>
      <c r="O16" s="193"/>
      <c r="P16" s="193"/>
      <c r="Q16" s="194"/>
      <c r="T16" s="192" t="s">
        <v>71</v>
      </c>
      <c r="U16" s="193"/>
      <c r="V16" s="193"/>
      <c r="W16" s="194"/>
      <c r="Z16" s="210"/>
      <c r="AA16" s="211"/>
      <c r="AB16" s="211"/>
      <c r="AC16" s="212"/>
      <c r="AF16" s="190"/>
      <c r="AG16" s="180"/>
      <c r="AH16" s="180"/>
      <c r="AI16" s="181"/>
    </row>
    <row r="17" spans="1:35" x14ac:dyDescent="0.15">
      <c r="A17" s="232"/>
      <c r="B17" s="233"/>
      <c r="C17" s="233"/>
      <c r="D17" s="233"/>
      <c r="E17" s="233"/>
      <c r="F17" s="233"/>
      <c r="G17" s="234"/>
      <c r="H17" s="179"/>
      <c r="I17" s="180"/>
      <c r="J17" s="180"/>
      <c r="K17" s="181"/>
      <c r="N17" s="195"/>
      <c r="O17" s="196"/>
      <c r="P17" s="196"/>
      <c r="Q17" s="197"/>
      <c r="T17" s="195"/>
      <c r="U17" s="196"/>
      <c r="V17" s="196"/>
      <c r="W17" s="197"/>
      <c r="Z17" s="213"/>
      <c r="AA17" s="214"/>
      <c r="AB17" s="214"/>
      <c r="AC17" s="215"/>
    </row>
    <row r="18" spans="1:35" ht="13.6" customHeight="1" x14ac:dyDescent="0.15">
      <c r="A18" s="191" t="s">
        <v>98</v>
      </c>
      <c r="B18" s="191"/>
      <c r="C18" s="191"/>
      <c r="D18" s="191"/>
      <c r="E18" s="191"/>
      <c r="F18" s="191"/>
      <c r="G18" s="191"/>
      <c r="H18" s="176">
        <f>O6+AA6</f>
        <v>0</v>
      </c>
      <c r="I18" s="177"/>
      <c r="J18" s="177"/>
      <c r="K18" s="178"/>
      <c r="N18" s="189" t="s">
        <v>113</v>
      </c>
      <c r="O18" s="110">
        <f>【入力表】!F22</f>
        <v>0</v>
      </c>
      <c r="P18" s="110"/>
      <c r="Q18" s="188"/>
      <c r="T18" s="206" t="s">
        <v>114</v>
      </c>
      <c r="U18" s="110">
        <f>【入力表】!H22</f>
        <v>0</v>
      </c>
      <c r="V18" s="110"/>
      <c r="W18" s="188"/>
      <c r="Z18" s="189" t="s">
        <v>115</v>
      </c>
      <c r="AA18" s="110">
        <f>【入力表】!K22</f>
        <v>0</v>
      </c>
      <c r="AB18" s="110"/>
      <c r="AC18" s="188"/>
    </row>
    <row r="19" spans="1:35" ht="13.6" customHeight="1" x14ac:dyDescent="0.15">
      <c r="A19" s="191"/>
      <c r="B19" s="191"/>
      <c r="C19" s="191"/>
      <c r="D19" s="191"/>
      <c r="E19" s="191"/>
      <c r="F19" s="191"/>
      <c r="G19" s="191"/>
      <c r="H19" s="179"/>
      <c r="I19" s="180"/>
      <c r="J19" s="180"/>
      <c r="K19" s="181"/>
      <c r="N19" s="190"/>
      <c r="O19" s="180"/>
      <c r="P19" s="180"/>
      <c r="Q19" s="181"/>
      <c r="T19" s="190"/>
      <c r="U19" s="180"/>
      <c r="V19" s="180"/>
      <c r="W19" s="181"/>
      <c r="Z19" s="190"/>
      <c r="AA19" s="180"/>
      <c r="AB19" s="180"/>
      <c r="AC19" s="181"/>
      <c r="AF19" s="192" t="s">
        <v>86</v>
      </c>
      <c r="AG19" s="193"/>
      <c r="AH19" s="193"/>
      <c r="AI19" s="194"/>
    </row>
    <row r="20" spans="1:35" ht="14.25" customHeight="1" x14ac:dyDescent="0.15">
      <c r="A20" s="182" t="s">
        <v>91</v>
      </c>
      <c r="B20" s="183"/>
      <c r="C20" s="183"/>
      <c r="D20" s="183"/>
      <c r="E20" s="183"/>
      <c r="F20" s="183"/>
      <c r="G20" s="184"/>
      <c r="H20" s="176">
        <f>O24</f>
        <v>0</v>
      </c>
      <c r="I20" s="177"/>
      <c r="J20" s="177"/>
      <c r="K20" s="178"/>
      <c r="AF20" s="195"/>
      <c r="AG20" s="196"/>
      <c r="AH20" s="196"/>
      <c r="AI20" s="197"/>
    </row>
    <row r="21" spans="1:35" ht="13.6" customHeight="1" x14ac:dyDescent="0.15">
      <c r="A21" s="185"/>
      <c r="B21" s="186"/>
      <c r="C21" s="186"/>
      <c r="D21" s="186"/>
      <c r="E21" s="186"/>
      <c r="F21" s="186"/>
      <c r="G21" s="187"/>
      <c r="H21" s="179"/>
      <c r="I21" s="180"/>
      <c r="J21" s="180"/>
      <c r="K21" s="181"/>
      <c r="AF21" s="206" t="s">
        <v>116</v>
      </c>
      <c r="AG21" s="110">
        <f>【入力表】!W22</f>
        <v>0</v>
      </c>
      <c r="AH21" s="110"/>
      <c r="AI21" s="188"/>
    </row>
    <row r="22" spans="1:35" x14ac:dyDescent="0.15">
      <c r="A22" s="182" t="s">
        <v>181</v>
      </c>
      <c r="B22" s="183"/>
      <c r="C22" s="183"/>
      <c r="D22" s="183"/>
      <c r="E22" s="183"/>
      <c r="F22" s="183"/>
      <c r="G22" s="184"/>
      <c r="H22" s="176">
        <f>U24</f>
        <v>0</v>
      </c>
      <c r="I22" s="177"/>
      <c r="J22" s="177"/>
      <c r="K22" s="178"/>
      <c r="N22" s="192" t="s">
        <v>69</v>
      </c>
      <c r="O22" s="193"/>
      <c r="P22" s="193"/>
      <c r="Q22" s="194"/>
      <c r="T22" s="192" t="s">
        <v>73</v>
      </c>
      <c r="U22" s="193"/>
      <c r="V22" s="193"/>
      <c r="W22" s="194"/>
      <c r="AF22" s="190"/>
      <c r="AG22" s="180"/>
      <c r="AH22" s="180"/>
      <c r="AI22" s="181"/>
    </row>
    <row r="23" spans="1:35" x14ac:dyDescent="0.15">
      <c r="A23" s="185"/>
      <c r="B23" s="186"/>
      <c r="C23" s="186"/>
      <c r="D23" s="186"/>
      <c r="E23" s="186"/>
      <c r="F23" s="186"/>
      <c r="G23" s="187"/>
      <c r="H23" s="179"/>
      <c r="I23" s="180"/>
      <c r="J23" s="180"/>
      <c r="K23" s="181"/>
      <c r="N23" s="195"/>
      <c r="O23" s="196"/>
      <c r="P23" s="196"/>
      <c r="Q23" s="197"/>
      <c r="T23" s="195"/>
      <c r="U23" s="196"/>
      <c r="V23" s="196"/>
      <c r="W23" s="197"/>
      <c r="Z23" s="192" t="s">
        <v>78</v>
      </c>
      <c r="AA23" s="193"/>
      <c r="AB23" s="193"/>
      <c r="AC23" s="194"/>
    </row>
    <row r="24" spans="1:35" ht="14.25" customHeight="1" x14ac:dyDescent="0.15">
      <c r="A24" s="182" t="s">
        <v>97</v>
      </c>
      <c r="B24" s="183"/>
      <c r="C24" s="183"/>
      <c r="D24" s="183"/>
      <c r="E24" s="183"/>
      <c r="F24" s="183"/>
      <c r="G24" s="184"/>
      <c r="H24" s="176">
        <f>O12+AA18</f>
        <v>0</v>
      </c>
      <c r="I24" s="177"/>
      <c r="J24" s="177"/>
      <c r="K24" s="178"/>
      <c r="N24" s="189" t="s">
        <v>117</v>
      </c>
      <c r="O24" s="110">
        <f>【入力表】!G22</f>
        <v>0</v>
      </c>
      <c r="P24" s="110"/>
      <c r="Q24" s="188"/>
      <c r="T24" s="189" t="s">
        <v>118</v>
      </c>
      <c r="U24" s="110">
        <f>【入力表】!I22</f>
        <v>0</v>
      </c>
      <c r="V24" s="110"/>
      <c r="W24" s="188"/>
      <c r="Z24" s="203"/>
      <c r="AA24" s="204"/>
      <c r="AB24" s="204"/>
      <c r="AC24" s="205"/>
    </row>
    <row r="25" spans="1:35" ht="14.25" customHeight="1" x14ac:dyDescent="0.15">
      <c r="A25" s="185"/>
      <c r="B25" s="186"/>
      <c r="C25" s="186"/>
      <c r="D25" s="186"/>
      <c r="E25" s="186"/>
      <c r="F25" s="186"/>
      <c r="G25" s="187"/>
      <c r="H25" s="179"/>
      <c r="I25" s="180"/>
      <c r="J25" s="180"/>
      <c r="K25" s="181"/>
      <c r="N25" s="190"/>
      <c r="O25" s="180"/>
      <c r="P25" s="180"/>
      <c r="Q25" s="181"/>
      <c r="T25" s="190"/>
      <c r="U25" s="180"/>
      <c r="V25" s="180"/>
      <c r="W25" s="181"/>
      <c r="Z25" s="195"/>
      <c r="AA25" s="196"/>
      <c r="AB25" s="196"/>
      <c r="AC25" s="197"/>
      <c r="AF25" s="192" t="s">
        <v>87</v>
      </c>
      <c r="AG25" s="193"/>
      <c r="AH25" s="193"/>
      <c r="AI25" s="194"/>
    </row>
    <row r="26" spans="1:35" x14ac:dyDescent="0.15">
      <c r="A26" s="202" t="s">
        <v>92</v>
      </c>
      <c r="B26" s="202"/>
      <c r="C26" s="202"/>
      <c r="D26" s="202"/>
      <c r="E26" s="202"/>
      <c r="F26" s="202"/>
      <c r="G26" s="202"/>
      <c r="H26" s="176">
        <f>AA26</f>
        <v>0</v>
      </c>
      <c r="I26" s="177"/>
      <c r="J26" s="177"/>
      <c r="K26" s="178"/>
      <c r="Z26" s="206" t="s">
        <v>119</v>
      </c>
      <c r="AA26" s="110">
        <f>【入力表】!L22</f>
        <v>0</v>
      </c>
      <c r="AB26" s="110"/>
      <c r="AC26" s="188"/>
      <c r="AF26" s="203"/>
      <c r="AG26" s="204"/>
      <c r="AH26" s="204"/>
      <c r="AI26" s="205"/>
    </row>
    <row r="27" spans="1:35" x14ac:dyDescent="0.15">
      <c r="A27" s="202"/>
      <c r="B27" s="202"/>
      <c r="C27" s="202"/>
      <c r="D27" s="202"/>
      <c r="E27" s="202"/>
      <c r="F27" s="202"/>
      <c r="G27" s="202"/>
      <c r="H27" s="179"/>
      <c r="I27" s="180"/>
      <c r="J27" s="180"/>
      <c r="K27" s="181"/>
      <c r="Z27" s="190"/>
      <c r="AA27" s="180"/>
      <c r="AB27" s="180"/>
      <c r="AC27" s="181"/>
      <c r="AF27" s="203"/>
      <c r="AG27" s="204"/>
      <c r="AH27" s="204"/>
      <c r="AI27" s="205"/>
    </row>
    <row r="28" spans="1:35" x14ac:dyDescent="0.15">
      <c r="A28" s="182" t="s">
        <v>96</v>
      </c>
      <c r="B28" s="183"/>
      <c r="C28" s="183"/>
      <c r="D28" s="183"/>
      <c r="E28" s="183"/>
      <c r="F28" s="183"/>
      <c r="G28" s="184"/>
      <c r="H28" s="176">
        <f>AA34</f>
        <v>0</v>
      </c>
      <c r="I28" s="177"/>
      <c r="J28" s="177"/>
      <c r="K28" s="178"/>
      <c r="AF28" s="195"/>
      <c r="AG28" s="196"/>
      <c r="AH28" s="196"/>
      <c r="AI28" s="197"/>
    </row>
    <row r="29" spans="1:35" x14ac:dyDescent="0.15">
      <c r="A29" s="185"/>
      <c r="B29" s="186"/>
      <c r="C29" s="186"/>
      <c r="D29" s="186"/>
      <c r="E29" s="186"/>
      <c r="F29" s="186"/>
      <c r="G29" s="187"/>
      <c r="H29" s="179"/>
      <c r="I29" s="180"/>
      <c r="J29" s="180"/>
      <c r="K29" s="181"/>
      <c r="AF29" s="206" t="s">
        <v>120</v>
      </c>
      <c r="AG29" s="177">
        <f>【入力表】!X22</f>
        <v>0</v>
      </c>
      <c r="AH29" s="177"/>
      <c r="AI29" s="178"/>
    </row>
    <row r="30" spans="1:35" x14ac:dyDescent="0.15">
      <c r="A30" s="182" t="s">
        <v>95</v>
      </c>
      <c r="B30" s="183"/>
      <c r="C30" s="183"/>
      <c r="D30" s="183"/>
      <c r="E30" s="183"/>
      <c r="F30" s="183"/>
      <c r="G30" s="184"/>
      <c r="H30" s="176">
        <f>AG15</f>
        <v>0</v>
      </c>
      <c r="I30" s="177"/>
      <c r="J30" s="177"/>
      <c r="K30" s="178"/>
      <c r="AF30" s="190"/>
      <c r="AG30" s="180"/>
      <c r="AH30" s="180"/>
      <c r="AI30" s="181"/>
    </row>
    <row r="31" spans="1:35" x14ac:dyDescent="0.15">
      <c r="A31" s="185"/>
      <c r="B31" s="186"/>
      <c r="C31" s="186"/>
      <c r="D31" s="186"/>
      <c r="E31" s="186"/>
      <c r="F31" s="186"/>
      <c r="G31" s="187"/>
      <c r="H31" s="179"/>
      <c r="I31" s="180"/>
      <c r="J31" s="180"/>
      <c r="K31" s="181"/>
      <c r="Z31" s="192" t="s">
        <v>81</v>
      </c>
      <c r="AA31" s="193"/>
      <c r="AB31" s="193"/>
      <c r="AC31" s="194"/>
    </row>
    <row r="32" spans="1:35" x14ac:dyDescent="0.15">
      <c r="A32" s="182" t="s">
        <v>94</v>
      </c>
      <c r="B32" s="183"/>
      <c r="C32" s="183"/>
      <c r="D32" s="183"/>
      <c r="E32" s="183"/>
      <c r="F32" s="183"/>
      <c r="G32" s="184"/>
      <c r="H32" s="176">
        <f>AG21</f>
        <v>0</v>
      </c>
      <c r="I32" s="177"/>
      <c r="J32" s="177"/>
      <c r="K32" s="178"/>
      <c r="Z32" s="203"/>
      <c r="AA32" s="204"/>
      <c r="AB32" s="204"/>
      <c r="AC32" s="205"/>
    </row>
    <row r="33" spans="1:29" x14ac:dyDescent="0.15">
      <c r="A33" s="185"/>
      <c r="B33" s="186"/>
      <c r="C33" s="186"/>
      <c r="D33" s="186"/>
      <c r="E33" s="186"/>
      <c r="F33" s="186"/>
      <c r="G33" s="187"/>
      <c r="H33" s="109"/>
      <c r="I33" s="110"/>
      <c r="J33" s="110"/>
      <c r="K33" s="188"/>
      <c r="Z33" s="195"/>
      <c r="AA33" s="196"/>
      <c r="AB33" s="196"/>
      <c r="AC33" s="197"/>
    </row>
    <row r="34" spans="1:29" x14ac:dyDescent="0.15">
      <c r="A34" s="182" t="s">
        <v>93</v>
      </c>
      <c r="B34" s="183"/>
      <c r="C34" s="183"/>
      <c r="D34" s="183"/>
      <c r="E34" s="183"/>
      <c r="F34" s="183"/>
      <c r="G34" s="184"/>
      <c r="H34" s="201">
        <f>AG29</f>
        <v>0</v>
      </c>
      <c r="I34" s="201"/>
      <c r="J34" s="201"/>
      <c r="K34" s="201"/>
      <c r="Z34" s="206" t="s">
        <v>121</v>
      </c>
      <c r="AA34" s="110">
        <f>【入力表】!V22</f>
        <v>0</v>
      </c>
      <c r="AB34" s="110"/>
      <c r="AC34" s="188"/>
    </row>
    <row r="35" spans="1:29" x14ac:dyDescent="0.15">
      <c r="A35" s="198"/>
      <c r="B35" s="199"/>
      <c r="C35" s="199"/>
      <c r="D35" s="199"/>
      <c r="E35" s="199"/>
      <c r="F35" s="199"/>
      <c r="G35" s="200"/>
      <c r="H35" s="201"/>
      <c r="I35" s="201"/>
      <c r="J35" s="201"/>
      <c r="K35" s="201"/>
      <c r="Z35" s="190"/>
      <c r="AA35" s="180"/>
      <c r="AB35" s="180"/>
      <c r="AC35" s="181"/>
    </row>
    <row r="36" spans="1:29" x14ac:dyDescent="0.15">
      <c r="A36" s="185"/>
      <c r="B36" s="186"/>
      <c r="C36" s="186"/>
      <c r="D36" s="186"/>
      <c r="E36" s="186"/>
      <c r="F36" s="186"/>
      <c r="G36" s="187"/>
      <c r="H36" s="201"/>
      <c r="I36" s="201"/>
      <c r="J36" s="201"/>
      <c r="K36" s="201"/>
    </row>
  </sheetData>
  <sheetProtection sheet="1"/>
  <mergeCells count="70">
    <mergeCell ref="A16:G17"/>
    <mergeCell ref="A18:G19"/>
    <mergeCell ref="A20:G21"/>
    <mergeCell ref="H32:K33"/>
    <mergeCell ref="A34:G36"/>
    <mergeCell ref="H34:K36"/>
    <mergeCell ref="H26:K27"/>
    <mergeCell ref="A30:G31"/>
    <mergeCell ref="A32:G33"/>
    <mergeCell ref="A28:G29"/>
    <mergeCell ref="H28:K29"/>
    <mergeCell ref="A26:G27"/>
    <mergeCell ref="H30:K31"/>
    <mergeCell ref="H16:K17"/>
    <mergeCell ref="H18:K19"/>
    <mergeCell ref="Z6:Z7"/>
    <mergeCell ref="AA6:AC7"/>
    <mergeCell ref="Z4:AC5"/>
    <mergeCell ref="Z18:Z19"/>
    <mergeCell ref="AA18:AC19"/>
    <mergeCell ref="Z15:AC17"/>
    <mergeCell ref="N18:N19"/>
    <mergeCell ref="A24:G25"/>
    <mergeCell ref="N22:Q23"/>
    <mergeCell ref="T18:T19"/>
    <mergeCell ref="U18:W19"/>
    <mergeCell ref="T22:W23"/>
    <mergeCell ref="O18:Q19"/>
    <mergeCell ref="H24:K25"/>
    <mergeCell ref="N24:N25"/>
    <mergeCell ref="U24:W25"/>
    <mergeCell ref="O24:Q25"/>
    <mergeCell ref="H20:K21"/>
    <mergeCell ref="H22:K23"/>
    <mergeCell ref="A22:G23"/>
    <mergeCell ref="AF21:AF22"/>
    <mergeCell ref="AF25:AI28"/>
    <mergeCell ref="AG21:AI22"/>
    <mergeCell ref="T16:W17"/>
    <mergeCell ref="T24:T25"/>
    <mergeCell ref="AF19:AI20"/>
    <mergeCell ref="Z26:Z27"/>
    <mergeCell ref="AA26:AC27"/>
    <mergeCell ref="Z23:AC25"/>
    <mergeCell ref="AA34:AC35"/>
    <mergeCell ref="Z31:AC33"/>
    <mergeCell ref="Z34:Z35"/>
    <mergeCell ref="AF29:AF30"/>
    <mergeCell ref="AG29:AI30"/>
    <mergeCell ref="B1:G1"/>
    <mergeCell ref="H1:M1"/>
    <mergeCell ref="H3:K5"/>
    <mergeCell ref="N4:Q5"/>
    <mergeCell ref="N1:V1"/>
    <mergeCell ref="AK11:AK15"/>
    <mergeCell ref="B6:E8"/>
    <mergeCell ref="O12:Q13"/>
    <mergeCell ref="N10:Q11"/>
    <mergeCell ref="N6:N7"/>
    <mergeCell ref="O6:Q7"/>
    <mergeCell ref="N12:N13"/>
    <mergeCell ref="AG15:AI16"/>
    <mergeCell ref="AF13:AI14"/>
    <mergeCell ref="AF15:AF16"/>
    <mergeCell ref="A15:G15"/>
    <mergeCell ref="H10:K11"/>
    <mergeCell ref="H12:H13"/>
    <mergeCell ref="I12:K13"/>
    <mergeCell ref="H15:K15"/>
    <mergeCell ref="N16:Q17"/>
  </mergeCells>
  <phoneticPr fontId="2"/>
  <pageMargins left="0.78740157480314965" right="0.78740157480314965" top="0.78740157480314965" bottom="0.78740157480314965" header="0.51181102362204722" footer="0.51181102362204722"/>
  <pageSetup paperSize="9" scale="95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AK36"/>
  <sheetViews>
    <sheetView view="pageBreakPreview" zoomScaleNormal="100" zoomScaleSheetLayoutView="100" workbookViewId="0"/>
  </sheetViews>
  <sheetFormatPr defaultRowHeight="13.1" x14ac:dyDescent="0.15"/>
  <cols>
    <col min="1" max="5" width="3.6640625" customWidth="1"/>
    <col min="6" max="8" width="2.6640625" customWidth="1"/>
    <col min="9" max="10" width="3.6640625" customWidth="1"/>
    <col min="11" max="11" width="4.77734375" customWidth="1"/>
    <col min="12" max="14" width="2.6640625" customWidth="1"/>
    <col min="15" max="17" width="5.33203125" customWidth="1"/>
    <col min="18" max="20" width="2.6640625" customWidth="1"/>
    <col min="21" max="23" width="4.21875" customWidth="1"/>
    <col min="24" max="26" width="2.6640625" customWidth="1"/>
    <col min="27" max="29" width="5" customWidth="1"/>
    <col min="30" max="31" width="2.44140625" customWidth="1"/>
    <col min="32" max="32" width="2.6640625" customWidth="1"/>
    <col min="33" max="35" width="5.6640625" customWidth="1"/>
    <col min="36" max="39" width="3.6640625" customWidth="1"/>
    <col min="40" max="50" width="3.33203125" customWidth="1"/>
  </cols>
  <sheetData>
    <row r="1" spans="1:37" ht="18.850000000000001" customHeight="1" x14ac:dyDescent="0.15">
      <c r="B1" s="216" t="s">
        <v>54</v>
      </c>
      <c r="C1" s="217"/>
      <c r="D1" s="217"/>
      <c r="E1" s="217"/>
      <c r="F1" s="217"/>
      <c r="G1" s="218"/>
      <c r="H1" s="109" t="s">
        <v>55</v>
      </c>
      <c r="I1" s="110"/>
      <c r="J1" s="110"/>
      <c r="K1" s="110"/>
      <c r="L1" s="110"/>
      <c r="M1" s="110"/>
      <c r="N1" s="107" t="s">
        <v>137</v>
      </c>
      <c r="O1" s="107"/>
      <c r="P1" s="107"/>
      <c r="Q1" s="107"/>
      <c r="R1" s="107"/>
      <c r="S1" s="107"/>
      <c r="T1" s="107"/>
      <c r="U1" t="s">
        <v>106</v>
      </c>
    </row>
    <row r="3" spans="1:37" x14ac:dyDescent="0.15">
      <c r="H3" s="219" t="s">
        <v>58</v>
      </c>
      <c r="I3" s="220"/>
      <c r="J3" s="220"/>
      <c r="K3" s="221"/>
    </row>
    <row r="4" spans="1:37" x14ac:dyDescent="0.15">
      <c r="H4" s="222"/>
      <c r="I4" s="223"/>
      <c r="J4" s="223"/>
      <c r="K4" s="224"/>
      <c r="N4" s="192" t="s">
        <v>65</v>
      </c>
      <c r="O4" s="193"/>
      <c r="P4" s="193"/>
      <c r="Q4" s="194"/>
      <c r="Z4" s="192" t="s">
        <v>75</v>
      </c>
      <c r="AA4" s="193"/>
      <c r="AB4" s="193"/>
      <c r="AC4" s="194"/>
    </row>
    <row r="5" spans="1:37" x14ac:dyDescent="0.15">
      <c r="H5" s="225"/>
      <c r="I5" s="226"/>
      <c r="J5" s="226"/>
      <c r="K5" s="227"/>
      <c r="N5" s="195"/>
      <c r="O5" s="196"/>
      <c r="P5" s="196"/>
      <c r="Q5" s="197"/>
      <c r="Z5" s="195"/>
      <c r="AA5" s="196"/>
      <c r="AB5" s="196"/>
      <c r="AC5" s="197"/>
    </row>
    <row r="6" spans="1:37" ht="11.95" customHeight="1" x14ac:dyDescent="0.15">
      <c r="B6" s="176" t="s">
        <v>57</v>
      </c>
      <c r="C6" s="177"/>
      <c r="D6" s="177"/>
      <c r="E6" s="178"/>
      <c r="N6" s="206" t="s">
        <v>107</v>
      </c>
      <c r="O6" s="110">
        <f>【入力表】!D23</f>
        <v>0</v>
      </c>
      <c r="P6" s="110"/>
      <c r="Q6" s="188"/>
      <c r="Z6" s="189" t="s">
        <v>108</v>
      </c>
      <c r="AA6" s="110">
        <f>【入力表】!J23</f>
        <v>0</v>
      </c>
      <c r="AB6" s="110"/>
      <c r="AC6" s="188"/>
    </row>
    <row r="7" spans="1:37" ht="11.95" customHeight="1" x14ac:dyDescent="0.15">
      <c r="B7" s="109"/>
      <c r="C7" s="110"/>
      <c r="D7" s="110"/>
      <c r="E7" s="188"/>
      <c r="N7" s="190"/>
      <c r="O7" s="180"/>
      <c r="P7" s="180"/>
      <c r="Q7" s="181"/>
      <c r="Z7" s="190"/>
      <c r="AA7" s="180"/>
      <c r="AB7" s="180"/>
      <c r="AC7" s="181"/>
    </row>
    <row r="8" spans="1:37" x14ac:dyDescent="0.15">
      <c r="B8" s="179"/>
      <c r="C8" s="180"/>
      <c r="D8" s="180"/>
      <c r="E8" s="181"/>
    </row>
    <row r="10" spans="1:37" x14ac:dyDescent="0.15">
      <c r="H10" s="219" t="s">
        <v>60</v>
      </c>
      <c r="I10" s="220"/>
      <c r="J10" s="220"/>
      <c r="K10" s="221"/>
      <c r="N10" s="192" t="s">
        <v>64</v>
      </c>
      <c r="O10" s="193"/>
      <c r="P10" s="193"/>
      <c r="Q10" s="194"/>
      <c r="R10" t="s">
        <v>109</v>
      </c>
    </row>
    <row r="11" spans="1:37" ht="13.6" customHeight="1" x14ac:dyDescent="0.15">
      <c r="H11" s="225"/>
      <c r="I11" s="226"/>
      <c r="J11" s="226"/>
      <c r="K11" s="227"/>
      <c r="N11" s="195"/>
      <c r="O11" s="196"/>
      <c r="P11" s="196"/>
      <c r="Q11" s="197"/>
      <c r="AK11" s="228" t="s">
        <v>99</v>
      </c>
    </row>
    <row r="12" spans="1:37" ht="11.3" customHeight="1" x14ac:dyDescent="0.15">
      <c r="H12" s="189" t="s">
        <v>110</v>
      </c>
      <c r="I12" s="110">
        <f>【入力表】!C23</f>
        <v>0</v>
      </c>
      <c r="J12" s="110"/>
      <c r="K12" s="188"/>
      <c r="N12" s="189" t="s">
        <v>111</v>
      </c>
      <c r="O12" s="110">
        <f>【入力表】!E23</f>
        <v>0</v>
      </c>
      <c r="P12" s="110"/>
      <c r="Q12" s="188"/>
      <c r="AK12" s="228"/>
    </row>
    <row r="13" spans="1:37" ht="11.95" customHeight="1" x14ac:dyDescent="0.15">
      <c r="H13" s="190"/>
      <c r="I13" s="180"/>
      <c r="J13" s="180"/>
      <c r="K13" s="181"/>
      <c r="N13" s="190"/>
      <c r="O13" s="180"/>
      <c r="P13" s="180"/>
      <c r="Q13" s="181"/>
      <c r="AF13" s="192" t="s">
        <v>85</v>
      </c>
      <c r="AG13" s="193"/>
      <c r="AH13" s="193"/>
      <c r="AI13" s="194"/>
      <c r="AK13" s="228"/>
    </row>
    <row r="14" spans="1:37" ht="15.75" customHeight="1" x14ac:dyDescent="0.15">
      <c r="AF14" s="195"/>
      <c r="AG14" s="196"/>
      <c r="AH14" s="196"/>
      <c r="AI14" s="197"/>
      <c r="AK14" s="228"/>
    </row>
    <row r="15" spans="1:37" x14ac:dyDescent="0.15">
      <c r="A15" s="201" t="s">
        <v>88</v>
      </c>
      <c r="B15" s="201"/>
      <c r="C15" s="201"/>
      <c r="D15" s="201"/>
      <c r="E15" s="201"/>
      <c r="F15" s="201"/>
      <c r="G15" s="201"/>
      <c r="H15" s="201" t="s">
        <v>89</v>
      </c>
      <c r="I15" s="201"/>
      <c r="J15" s="201"/>
      <c r="K15" s="201"/>
      <c r="Z15" s="207" t="s">
        <v>77</v>
      </c>
      <c r="AA15" s="208"/>
      <c r="AB15" s="208"/>
      <c r="AC15" s="209"/>
      <c r="AF15" s="206" t="s">
        <v>112</v>
      </c>
      <c r="AG15" s="110">
        <f>【入力表】!M23</f>
        <v>0</v>
      </c>
      <c r="AH15" s="110"/>
      <c r="AI15" s="188"/>
      <c r="AK15" s="228"/>
    </row>
    <row r="16" spans="1:37" ht="15.05" customHeight="1" x14ac:dyDescent="0.15">
      <c r="A16" s="229" t="s">
        <v>90</v>
      </c>
      <c r="B16" s="230"/>
      <c r="C16" s="230"/>
      <c r="D16" s="230"/>
      <c r="E16" s="230"/>
      <c r="F16" s="230"/>
      <c r="G16" s="231"/>
      <c r="H16" s="176">
        <f>I12</f>
        <v>0</v>
      </c>
      <c r="I16" s="177"/>
      <c r="J16" s="177"/>
      <c r="K16" s="178"/>
      <c r="N16" s="192" t="s">
        <v>67</v>
      </c>
      <c r="O16" s="193"/>
      <c r="P16" s="193"/>
      <c r="Q16" s="194"/>
      <c r="T16" s="192" t="s">
        <v>71</v>
      </c>
      <c r="U16" s="193"/>
      <c r="V16" s="193"/>
      <c r="W16" s="194"/>
      <c r="Z16" s="210"/>
      <c r="AA16" s="211"/>
      <c r="AB16" s="211"/>
      <c r="AC16" s="212"/>
      <c r="AF16" s="190"/>
      <c r="AG16" s="180"/>
      <c r="AH16" s="180"/>
      <c r="AI16" s="181"/>
    </row>
    <row r="17" spans="1:35" x14ac:dyDescent="0.15">
      <c r="A17" s="232"/>
      <c r="B17" s="233"/>
      <c r="C17" s="233"/>
      <c r="D17" s="233"/>
      <c r="E17" s="233"/>
      <c r="F17" s="233"/>
      <c r="G17" s="234"/>
      <c r="H17" s="179"/>
      <c r="I17" s="180"/>
      <c r="J17" s="180"/>
      <c r="K17" s="181"/>
      <c r="N17" s="195"/>
      <c r="O17" s="196"/>
      <c r="P17" s="196"/>
      <c r="Q17" s="197"/>
      <c r="T17" s="195"/>
      <c r="U17" s="196"/>
      <c r="V17" s="196"/>
      <c r="W17" s="197"/>
      <c r="Z17" s="213"/>
      <c r="AA17" s="214"/>
      <c r="AB17" s="214"/>
      <c r="AC17" s="215"/>
    </row>
    <row r="18" spans="1:35" ht="13.6" customHeight="1" x14ac:dyDescent="0.15">
      <c r="A18" s="191" t="s">
        <v>98</v>
      </c>
      <c r="B18" s="191"/>
      <c r="C18" s="191"/>
      <c r="D18" s="191"/>
      <c r="E18" s="191"/>
      <c r="F18" s="191"/>
      <c r="G18" s="191"/>
      <c r="H18" s="176">
        <f>O6+AA6</f>
        <v>0</v>
      </c>
      <c r="I18" s="177"/>
      <c r="J18" s="177"/>
      <c r="K18" s="178"/>
      <c r="N18" s="189" t="s">
        <v>113</v>
      </c>
      <c r="O18" s="110">
        <f>【入力表】!F23</f>
        <v>0</v>
      </c>
      <c r="P18" s="110"/>
      <c r="Q18" s="188"/>
      <c r="T18" s="206" t="s">
        <v>114</v>
      </c>
      <c r="U18" s="110">
        <f>【入力表】!H23</f>
        <v>0</v>
      </c>
      <c r="V18" s="110"/>
      <c r="W18" s="188"/>
      <c r="Z18" s="189" t="s">
        <v>115</v>
      </c>
      <c r="AA18" s="110">
        <f>【入力表】!K23</f>
        <v>0</v>
      </c>
      <c r="AB18" s="110"/>
      <c r="AC18" s="188"/>
    </row>
    <row r="19" spans="1:35" ht="13.6" customHeight="1" x14ac:dyDescent="0.15">
      <c r="A19" s="191"/>
      <c r="B19" s="191"/>
      <c r="C19" s="191"/>
      <c r="D19" s="191"/>
      <c r="E19" s="191"/>
      <c r="F19" s="191"/>
      <c r="G19" s="191"/>
      <c r="H19" s="179"/>
      <c r="I19" s="180"/>
      <c r="J19" s="180"/>
      <c r="K19" s="181"/>
      <c r="N19" s="190"/>
      <c r="O19" s="180"/>
      <c r="P19" s="180"/>
      <c r="Q19" s="181"/>
      <c r="T19" s="190"/>
      <c r="U19" s="180"/>
      <c r="V19" s="180"/>
      <c r="W19" s="181"/>
      <c r="Z19" s="190"/>
      <c r="AA19" s="180"/>
      <c r="AB19" s="180"/>
      <c r="AC19" s="181"/>
      <c r="AF19" s="192" t="s">
        <v>86</v>
      </c>
      <c r="AG19" s="193"/>
      <c r="AH19" s="193"/>
      <c r="AI19" s="194"/>
    </row>
    <row r="20" spans="1:35" ht="14.25" customHeight="1" x14ac:dyDescent="0.15">
      <c r="A20" s="182" t="s">
        <v>91</v>
      </c>
      <c r="B20" s="183"/>
      <c r="C20" s="183"/>
      <c r="D20" s="183"/>
      <c r="E20" s="183"/>
      <c r="F20" s="183"/>
      <c r="G20" s="184"/>
      <c r="H20" s="176">
        <f>O24</f>
        <v>0</v>
      </c>
      <c r="I20" s="177"/>
      <c r="J20" s="177"/>
      <c r="K20" s="178"/>
      <c r="AF20" s="195"/>
      <c r="AG20" s="196"/>
      <c r="AH20" s="196"/>
      <c r="AI20" s="197"/>
    </row>
    <row r="21" spans="1:35" ht="13.6" customHeight="1" x14ac:dyDescent="0.15">
      <c r="A21" s="185"/>
      <c r="B21" s="186"/>
      <c r="C21" s="186"/>
      <c r="D21" s="186"/>
      <c r="E21" s="186"/>
      <c r="F21" s="186"/>
      <c r="G21" s="187"/>
      <c r="H21" s="179"/>
      <c r="I21" s="180"/>
      <c r="J21" s="180"/>
      <c r="K21" s="181"/>
      <c r="AF21" s="206" t="s">
        <v>116</v>
      </c>
      <c r="AG21" s="110">
        <f>【入力表】!W23</f>
        <v>0</v>
      </c>
      <c r="AH21" s="110"/>
      <c r="AI21" s="188"/>
    </row>
    <row r="22" spans="1:35" x14ac:dyDescent="0.15">
      <c r="A22" s="182" t="s">
        <v>181</v>
      </c>
      <c r="B22" s="183"/>
      <c r="C22" s="183"/>
      <c r="D22" s="183"/>
      <c r="E22" s="183"/>
      <c r="F22" s="183"/>
      <c r="G22" s="184"/>
      <c r="H22" s="176">
        <f>U24</f>
        <v>0</v>
      </c>
      <c r="I22" s="177"/>
      <c r="J22" s="177"/>
      <c r="K22" s="178"/>
      <c r="N22" s="192" t="s">
        <v>69</v>
      </c>
      <c r="O22" s="193"/>
      <c r="P22" s="193"/>
      <c r="Q22" s="194"/>
      <c r="T22" s="192" t="s">
        <v>73</v>
      </c>
      <c r="U22" s="193"/>
      <c r="V22" s="193"/>
      <c r="W22" s="194"/>
      <c r="AF22" s="190"/>
      <c r="AG22" s="180"/>
      <c r="AH22" s="180"/>
      <c r="AI22" s="181"/>
    </row>
    <row r="23" spans="1:35" x14ac:dyDescent="0.15">
      <c r="A23" s="185"/>
      <c r="B23" s="186"/>
      <c r="C23" s="186"/>
      <c r="D23" s="186"/>
      <c r="E23" s="186"/>
      <c r="F23" s="186"/>
      <c r="G23" s="187"/>
      <c r="H23" s="179"/>
      <c r="I23" s="180"/>
      <c r="J23" s="180"/>
      <c r="K23" s="181"/>
      <c r="N23" s="195"/>
      <c r="O23" s="196"/>
      <c r="P23" s="196"/>
      <c r="Q23" s="197"/>
      <c r="T23" s="195"/>
      <c r="U23" s="196"/>
      <c r="V23" s="196"/>
      <c r="W23" s="197"/>
      <c r="Z23" s="192" t="s">
        <v>78</v>
      </c>
      <c r="AA23" s="193"/>
      <c r="AB23" s="193"/>
      <c r="AC23" s="194"/>
    </row>
    <row r="24" spans="1:35" ht="14.25" customHeight="1" x14ac:dyDescent="0.15">
      <c r="A24" s="182" t="s">
        <v>97</v>
      </c>
      <c r="B24" s="183"/>
      <c r="C24" s="183"/>
      <c r="D24" s="183"/>
      <c r="E24" s="183"/>
      <c r="F24" s="183"/>
      <c r="G24" s="184"/>
      <c r="H24" s="176">
        <f>O12+AA18</f>
        <v>0</v>
      </c>
      <c r="I24" s="177"/>
      <c r="J24" s="177"/>
      <c r="K24" s="178"/>
      <c r="N24" s="189" t="s">
        <v>117</v>
      </c>
      <c r="O24" s="110">
        <f>【入力表】!G23</f>
        <v>0</v>
      </c>
      <c r="P24" s="110"/>
      <c r="Q24" s="188"/>
      <c r="T24" s="189" t="s">
        <v>118</v>
      </c>
      <c r="U24" s="110">
        <f>【入力表】!I23</f>
        <v>0</v>
      </c>
      <c r="V24" s="110"/>
      <c r="W24" s="188"/>
      <c r="Z24" s="203"/>
      <c r="AA24" s="204"/>
      <c r="AB24" s="204"/>
      <c r="AC24" s="205"/>
    </row>
    <row r="25" spans="1:35" ht="14.25" customHeight="1" x14ac:dyDescent="0.15">
      <c r="A25" s="185"/>
      <c r="B25" s="186"/>
      <c r="C25" s="186"/>
      <c r="D25" s="186"/>
      <c r="E25" s="186"/>
      <c r="F25" s="186"/>
      <c r="G25" s="187"/>
      <c r="H25" s="179"/>
      <c r="I25" s="180"/>
      <c r="J25" s="180"/>
      <c r="K25" s="181"/>
      <c r="N25" s="190"/>
      <c r="O25" s="180"/>
      <c r="P25" s="180"/>
      <c r="Q25" s="181"/>
      <c r="T25" s="190"/>
      <c r="U25" s="180"/>
      <c r="V25" s="180"/>
      <c r="W25" s="181"/>
      <c r="Z25" s="195"/>
      <c r="AA25" s="196"/>
      <c r="AB25" s="196"/>
      <c r="AC25" s="197"/>
      <c r="AF25" s="192" t="s">
        <v>87</v>
      </c>
      <c r="AG25" s="193"/>
      <c r="AH25" s="193"/>
      <c r="AI25" s="194"/>
    </row>
    <row r="26" spans="1:35" x14ac:dyDescent="0.15">
      <c r="A26" s="202" t="s">
        <v>92</v>
      </c>
      <c r="B26" s="202"/>
      <c r="C26" s="202"/>
      <c r="D26" s="202"/>
      <c r="E26" s="202"/>
      <c r="F26" s="202"/>
      <c r="G26" s="202"/>
      <c r="H26" s="176">
        <f>AA26</f>
        <v>0</v>
      </c>
      <c r="I26" s="177"/>
      <c r="J26" s="177"/>
      <c r="K26" s="178"/>
      <c r="Z26" s="206" t="s">
        <v>119</v>
      </c>
      <c r="AA26" s="110">
        <f>【入力表】!L23</f>
        <v>0</v>
      </c>
      <c r="AB26" s="110"/>
      <c r="AC26" s="188"/>
      <c r="AF26" s="203"/>
      <c r="AG26" s="204"/>
      <c r="AH26" s="204"/>
      <c r="AI26" s="205"/>
    </row>
    <row r="27" spans="1:35" x14ac:dyDescent="0.15">
      <c r="A27" s="202"/>
      <c r="B27" s="202"/>
      <c r="C27" s="202"/>
      <c r="D27" s="202"/>
      <c r="E27" s="202"/>
      <c r="F27" s="202"/>
      <c r="G27" s="202"/>
      <c r="H27" s="179"/>
      <c r="I27" s="180"/>
      <c r="J27" s="180"/>
      <c r="K27" s="181"/>
      <c r="Z27" s="190"/>
      <c r="AA27" s="180"/>
      <c r="AB27" s="180"/>
      <c r="AC27" s="181"/>
      <c r="AF27" s="203"/>
      <c r="AG27" s="204"/>
      <c r="AH27" s="204"/>
      <c r="AI27" s="205"/>
    </row>
    <row r="28" spans="1:35" x14ac:dyDescent="0.15">
      <c r="A28" s="182" t="s">
        <v>96</v>
      </c>
      <c r="B28" s="183"/>
      <c r="C28" s="183"/>
      <c r="D28" s="183"/>
      <c r="E28" s="183"/>
      <c r="F28" s="183"/>
      <c r="G28" s="184"/>
      <c r="H28" s="176">
        <f>AA34</f>
        <v>0</v>
      </c>
      <c r="I28" s="177"/>
      <c r="J28" s="177"/>
      <c r="K28" s="178"/>
      <c r="AF28" s="195"/>
      <c r="AG28" s="196"/>
      <c r="AH28" s="196"/>
      <c r="AI28" s="197"/>
    </row>
    <row r="29" spans="1:35" x14ac:dyDescent="0.15">
      <c r="A29" s="185"/>
      <c r="B29" s="186"/>
      <c r="C29" s="186"/>
      <c r="D29" s="186"/>
      <c r="E29" s="186"/>
      <c r="F29" s="186"/>
      <c r="G29" s="187"/>
      <c r="H29" s="179"/>
      <c r="I29" s="180"/>
      <c r="J29" s="180"/>
      <c r="K29" s="181"/>
      <c r="AF29" s="206" t="s">
        <v>120</v>
      </c>
      <c r="AG29" s="177">
        <f>【入力表】!X23</f>
        <v>0</v>
      </c>
      <c r="AH29" s="177"/>
      <c r="AI29" s="178"/>
    </row>
    <row r="30" spans="1:35" x14ac:dyDescent="0.15">
      <c r="A30" s="182" t="s">
        <v>95</v>
      </c>
      <c r="B30" s="183"/>
      <c r="C30" s="183"/>
      <c r="D30" s="183"/>
      <c r="E30" s="183"/>
      <c r="F30" s="183"/>
      <c r="G30" s="184"/>
      <c r="H30" s="176">
        <f>AG15</f>
        <v>0</v>
      </c>
      <c r="I30" s="177"/>
      <c r="J30" s="177"/>
      <c r="K30" s="178"/>
      <c r="AF30" s="190"/>
      <c r="AG30" s="180"/>
      <c r="AH30" s="180"/>
      <c r="AI30" s="181"/>
    </row>
    <row r="31" spans="1:35" x14ac:dyDescent="0.15">
      <c r="A31" s="185"/>
      <c r="B31" s="186"/>
      <c r="C31" s="186"/>
      <c r="D31" s="186"/>
      <c r="E31" s="186"/>
      <c r="F31" s="186"/>
      <c r="G31" s="187"/>
      <c r="H31" s="179"/>
      <c r="I31" s="180"/>
      <c r="J31" s="180"/>
      <c r="K31" s="181"/>
      <c r="Z31" s="192" t="s">
        <v>81</v>
      </c>
      <c r="AA31" s="193"/>
      <c r="AB31" s="193"/>
      <c r="AC31" s="194"/>
    </row>
    <row r="32" spans="1:35" x14ac:dyDescent="0.15">
      <c r="A32" s="182" t="s">
        <v>94</v>
      </c>
      <c r="B32" s="183"/>
      <c r="C32" s="183"/>
      <c r="D32" s="183"/>
      <c r="E32" s="183"/>
      <c r="F32" s="183"/>
      <c r="G32" s="184"/>
      <c r="H32" s="176">
        <f>AG21</f>
        <v>0</v>
      </c>
      <c r="I32" s="177"/>
      <c r="J32" s="177"/>
      <c r="K32" s="178"/>
      <c r="Z32" s="203"/>
      <c r="AA32" s="204"/>
      <c r="AB32" s="204"/>
      <c r="AC32" s="205"/>
    </row>
    <row r="33" spans="1:29" x14ac:dyDescent="0.15">
      <c r="A33" s="185"/>
      <c r="B33" s="186"/>
      <c r="C33" s="186"/>
      <c r="D33" s="186"/>
      <c r="E33" s="186"/>
      <c r="F33" s="186"/>
      <c r="G33" s="187"/>
      <c r="H33" s="109"/>
      <c r="I33" s="110"/>
      <c r="J33" s="110"/>
      <c r="K33" s="188"/>
      <c r="Z33" s="195"/>
      <c r="AA33" s="196"/>
      <c r="AB33" s="196"/>
      <c r="AC33" s="197"/>
    </row>
    <row r="34" spans="1:29" x14ac:dyDescent="0.15">
      <c r="A34" s="182" t="s">
        <v>93</v>
      </c>
      <c r="B34" s="183"/>
      <c r="C34" s="183"/>
      <c r="D34" s="183"/>
      <c r="E34" s="183"/>
      <c r="F34" s="183"/>
      <c r="G34" s="184"/>
      <c r="H34" s="201">
        <f>AG29</f>
        <v>0</v>
      </c>
      <c r="I34" s="201"/>
      <c r="J34" s="201"/>
      <c r="K34" s="201"/>
      <c r="Z34" s="206" t="s">
        <v>121</v>
      </c>
      <c r="AA34" s="110">
        <f>【入力表】!V23</f>
        <v>0</v>
      </c>
      <c r="AB34" s="110"/>
      <c r="AC34" s="188"/>
    </row>
    <row r="35" spans="1:29" x14ac:dyDescent="0.15">
      <c r="A35" s="198"/>
      <c r="B35" s="199"/>
      <c r="C35" s="199"/>
      <c r="D35" s="199"/>
      <c r="E35" s="199"/>
      <c r="F35" s="199"/>
      <c r="G35" s="200"/>
      <c r="H35" s="201"/>
      <c r="I35" s="201"/>
      <c r="J35" s="201"/>
      <c r="K35" s="201"/>
      <c r="Z35" s="190"/>
      <c r="AA35" s="180"/>
      <c r="AB35" s="180"/>
      <c r="AC35" s="181"/>
    </row>
    <row r="36" spans="1:29" x14ac:dyDescent="0.15">
      <c r="A36" s="185"/>
      <c r="B36" s="186"/>
      <c r="C36" s="186"/>
      <c r="D36" s="186"/>
      <c r="E36" s="186"/>
      <c r="F36" s="186"/>
      <c r="G36" s="187"/>
      <c r="H36" s="201"/>
      <c r="I36" s="201"/>
      <c r="J36" s="201"/>
      <c r="K36" s="201"/>
    </row>
  </sheetData>
  <sheetProtection sheet="1"/>
  <mergeCells count="70">
    <mergeCell ref="B6:E8"/>
    <mergeCell ref="O12:Q13"/>
    <mergeCell ref="N10:Q11"/>
    <mergeCell ref="N6:N7"/>
    <mergeCell ref="O6:Q7"/>
    <mergeCell ref="N12:N13"/>
    <mergeCell ref="A15:G15"/>
    <mergeCell ref="AF25:AI28"/>
    <mergeCell ref="AF15:AF16"/>
    <mergeCell ref="H15:K15"/>
    <mergeCell ref="AK11:AK15"/>
    <mergeCell ref="AG15:AI16"/>
    <mergeCell ref="A16:G17"/>
    <mergeCell ref="AF13:AI14"/>
    <mergeCell ref="H10:K11"/>
    <mergeCell ref="H12:H13"/>
    <mergeCell ref="I12:K13"/>
    <mergeCell ref="N16:Q17"/>
    <mergeCell ref="H24:K25"/>
    <mergeCell ref="N24:N25"/>
    <mergeCell ref="H20:K21"/>
    <mergeCell ref="H18:K19"/>
    <mergeCell ref="B1:G1"/>
    <mergeCell ref="H1:M1"/>
    <mergeCell ref="N1:T1"/>
    <mergeCell ref="H3:K5"/>
    <mergeCell ref="N4:Q5"/>
    <mergeCell ref="AF29:AF30"/>
    <mergeCell ref="T16:W17"/>
    <mergeCell ref="T24:T25"/>
    <mergeCell ref="U24:W25"/>
    <mergeCell ref="AG29:AI30"/>
    <mergeCell ref="AF21:AF22"/>
    <mergeCell ref="U18:W19"/>
    <mergeCell ref="T22:W23"/>
    <mergeCell ref="AG21:AI22"/>
    <mergeCell ref="AF19:AI20"/>
    <mergeCell ref="T18:T19"/>
    <mergeCell ref="AA34:AC35"/>
    <mergeCell ref="Z31:AC33"/>
    <mergeCell ref="Z34:Z35"/>
    <mergeCell ref="AA6:AC7"/>
    <mergeCell ref="Z4:AC5"/>
    <mergeCell ref="Z18:Z19"/>
    <mergeCell ref="AA18:AC19"/>
    <mergeCell ref="Z15:AC17"/>
    <mergeCell ref="Z26:Z27"/>
    <mergeCell ref="AA26:AC27"/>
    <mergeCell ref="Z23:AC25"/>
    <mergeCell ref="Z6:Z7"/>
    <mergeCell ref="A34:G36"/>
    <mergeCell ref="H34:K36"/>
    <mergeCell ref="H26:K27"/>
    <mergeCell ref="A30:G31"/>
    <mergeCell ref="A32:G33"/>
    <mergeCell ref="A28:G29"/>
    <mergeCell ref="H32:K33"/>
    <mergeCell ref="H28:K29"/>
    <mergeCell ref="H30:K31"/>
    <mergeCell ref="A26:G27"/>
    <mergeCell ref="H16:K17"/>
    <mergeCell ref="A24:G25"/>
    <mergeCell ref="H22:K23"/>
    <mergeCell ref="O18:Q19"/>
    <mergeCell ref="A22:G23"/>
    <mergeCell ref="N18:N19"/>
    <mergeCell ref="A18:G19"/>
    <mergeCell ref="O24:Q25"/>
    <mergeCell ref="N22:Q23"/>
    <mergeCell ref="A20:G21"/>
  </mergeCells>
  <phoneticPr fontId="2"/>
  <pageMargins left="0.78740157480314965" right="0.78740157480314965" top="0.78740157480314965" bottom="0.78740157480314965" header="0.51181102362204722" footer="0.51181102362204722"/>
  <pageSetup paperSize="9" scale="95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AK36"/>
  <sheetViews>
    <sheetView view="pageBreakPreview" zoomScaleNormal="100" zoomScaleSheetLayoutView="100" workbookViewId="0"/>
  </sheetViews>
  <sheetFormatPr defaultRowHeight="13.1" x14ac:dyDescent="0.15"/>
  <cols>
    <col min="1" max="5" width="3.6640625" customWidth="1"/>
    <col min="6" max="8" width="2.6640625" customWidth="1"/>
    <col min="9" max="10" width="3.6640625" customWidth="1"/>
    <col min="11" max="11" width="4.77734375" customWidth="1"/>
    <col min="12" max="14" width="2.6640625" customWidth="1"/>
    <col min="15" max="17" width="5.33203125" customWidth="1"/>
    <col min="18" max="20" width="2.6640625" customWidth="1"/>
    <col min="21" max="23" width="4.21875" customWidth="1"/>
    <col min="24" max="26" width="2.6640625" customWidth="1"/>
    <col min="27" max="29" width="5" customWidth="1"/>
    <col min="30" max="31" width="2.44140625" customWidth="1"/>
    <col min="32" max="32" width="2.6640625" customWidth="1"/>
    <col min="33" max="35" width="5.6640625" customWidth="1"/>
    <col min="36" max="39" width="3.6640625" customWidth="1"/>
    <col min="40" max="50" width="3.33203125" customWidth="1"/>
  </cols>
  <sheetData>
    <row r="1" spans="1:37" ht="18.850000000000001" customHeight="1" x14ac:dyDescent="0.15">
      <c r="B1" s="216" t="s">
        <v>54</v>
      </c>
      <c r="C1" s="217"/>
      <c r="D1" s="217"/>
      <c r="E1" s="217"/>
      <c r="F1" s="217"/>
      <c r="G1" s="218"/>
      <c r="H1" s="109" t="s">
        <v>55</v>
      </c>
      <c r="I1" s="110"/>
      <c r="J1" s="110"/>
      <c r="K1" s="110"/>
      <c r="L1" s="110"/>
      <c r="M1" s="110"/>
      <c r="N1" s="107" t="s">
        <v>138</v>
      </c>
      <c r="O1" s="107"/>
      <c r="P1" s="107"/>
      <c r="Q1" s="107"/>
      <c r="R1" s="107"/>
      <c r="S1" s="107"/>
      <c r="T1" s="107"/>
      <c r="U1" t="s">
        <v>106</v>
      </c>
    </row>
    <row r="3" spans="1:37" x14ac:dyDescent="0.15">
      <c r="H3" s="219" t="s">
        <v>58</v>
      </c>
      <c r="I3" s="220"/>
      <c r="J3" s="220"/>
      <c r="K3" s="221"/>
    </row>
    <row r="4" spans="1:37" x14ac:dyDescent="0.15">
      <c r="H4" s="222"/>
      <c r="I4" s="223"/>
      <c r="J4" s="223"/>
      <c r="K4" s="224"/>
      <c r="N4" s="192" t="s">
        <v>65</v>
      </c>
      <c r="O4" s="193"/>
      <c r="P4" s="193"/>
      <c r="Q4" s="194"/>
      <c r="Z4" s="192" t="s">
        <v>75</v>
      </c>
      <c r="AA4" s="193"/>
      <c r="AB4" s="193"/>
      <c r="AC4" s="194"/>
    </row>
    <row r="5" spans="1:37" x14ac:dyDescent="0.15">
      <c r="H5" s="225"/>
      <c r="I5" s="226"/>
      <c r="J5" s="226"/>
      <c r="K5" s="227"/>
      <c r="N5" s="195"/>
      <c r="O5" s="196"/>
      <c r="P5" s="196"/>
      <c r="Q5" s="197"/>
      <c r="Z5" s="195"/>
      <c r="AA5" s="196"/>
      <c r="AB5" s="196"/>
      <c r="AC5" s="197"/>
    </row>
    <row r="6" spans="1:37" ht="11.95" customHeight="1" x14ac:dyDescent="0.15">
      <c r="B6" s="176" t="s">
        <v>57</v>
      </c>
      <c r="C6" s="177"/>
      <c r="D6" s="177"/>
      <c r="E6" s="178"/>
      <c r="N6" s="206" t="s">
        <v>107</v>
      </c>
      <c r="O6" s="110">
        <f>【入力表】!D24</f>
        <v>0</v>
      </c>
      <c r="P6" s="110"/>
      <c r="Q6" s="188"/>
      <c r="Z6" s="189" t="s">
        <v>108</v>
      </c>
      <c r="AA6" s="110">
        <f>【入力表】!J24</f>
        <v>0</v>
      </c>
      <c r="AB6" s="110"/>
      <c r="AC6" s="188"/>
    </row>
    <row r="7" spans="1:37" ht="11.95" customHeight="1" x14ac:dyDescent="0.15">
      <c r="B7" s="109"/>
      <c r="C7" s="110"/>
      <c r="D7" s="110"/>
      <c r="E7" s="188"/>
      <c r="N7" s="190"/>
      <c r="O7" s="180"/>
      <c r="P7" s="180"/>
      <c r="Q7" s="181"/>
      <c r="Z7" s="190"/>
      <c r="AA7" s="180"/>
      <c r="AB7" s="180"/>
      <c r="AC7" s="181"/>
    </row>
    <row r="8" spans="1:37" x14ac:dyDescent="0.15">
      <c r="B8" s="179"/>
      <c r="C8" s="180"/>
      <c r="D8" s="180"/>
      <c r="E8" s="181"/>
    </row>
    <row r="10" spans="1:37" x14ac:dyDescent="0.15">
      <c r="H10" s="219" t="s">
        <v>60</v>
      </c>
      <c r="I10" s="220"/>
      <c r="J10" s="220"/>
      <c r="K10" s="221"/>
      <c r="N10" s="192" t="s">
        <v>64</v>
      </c>
      <c r="O10" s="193"/>
      <c r="P10" s="193"/>
      <c r="Q10" s="194"/>
      <c r="R10" t="s">
        <v>109</v>
      </c>
    </row>
    <row r="11" spans="1:37" ht="13.6" customHeight="1" x14ac:dyDescent="0.15">
      <c r="H11" s="225"/>
      <c r="I11" s="226"/>
      <c r="J11" s="226"/>
      <c r="K11" s="227"/>
      <c r="N11" s="195"/>
      <c r="O11" s="196"/>
      <c r="P11" s="196"/>
      <c r="Q11" s="197"/>
      <c r="AK11" s="228" t="s">
        <v>99</v>
      </c>
    </row>
    <row r="12" spans="1:37" ht="11.3" customHeight="1" x14ac:dyDescent="0.15">
      <c r="H12" s="189" t="s">
        <v>110</v>
      </c>
      <c r="I12" s="110">
        <f>【入力表】!C24</f>
        <v>0</v>
      </c>
      <c r="J12" s="110"/>
      <c r="K12" s="188"/>
      <c r="N12" s="189" t="s">
        <v>111</v>
      </c>
      <c r="O12" s="110">
        <f>【入力表】!E24</f>
        <v>0</v>
      </c>
      <c r="P12" s="110"/>
      <c r="Q12" s="188"/>
      <c r="AK12" s="228"/>
    </row>
    <row r="13" spans="1:37" ht="11.95" customHeight="1" x14ac:dyDescent="0.15">
      <c r="H13" s="190"/>
      <c r="I13" s="180"/>
      <c r="J13" s="180"/>
      <c r="K13" s="181"/>
      <c r="N13" s="190"/>
      <c r="O13" s="180"/>
      <c r="P13" s="180"/>
      <c r="Q13" s="181"/>
      <c r="AF13" s="192" t="s">
        <v>85</v>
      </c>
      <c r="AG13" s="193"/>
      <c r="AH13" s="193"/>
      <c r="AI13" s="194"/>
      <c r="AK13" s="228"/>
    </row>
    <row r="14" spans="1:37" ht="15.75" customHeight="1" x14ac:dyDescent="0.15">
      <c r="AF14" s="195"/>
      <c r="AG14" s="196"/>
      <c r="AH14" s="196"/>
      <c r="AI14" s="197"/>
      <c r="AK14" s="228"/>
    </row>
    <row r="15" spans="1:37" x14ac:dyDescent="0.15">
      <c r="A15" s="201" t="s">
        <v>88</v>
      </c>
      <c r="B15" s="201"/>
      <c r="C15" s="201"/>
      <c r="D15" s="201"/>
      <c r="E15" s="201"/>
      <c r="F15" s="201"/>
      <c r="G15" s="201"/>
      <c r="H15" s="201" t="s">
        <v>89</v>
      </c>
      <c r="I15" s="201"/>
      <c r="J15" s="201"/>
      <c r="K15" s="201"/>
      <c r="Z15" s="207" t="s">
        <v>77</v>
      </c>
      <c r="AA15" s="208"/>
      <c r="AB15" s="208"/>
      <c r="AC15" s="209"/>
      <c r="AF15" s="206" t="s">
        <v>112</v>
      </c>
      <c r="AG15" s="110">
        <f>【入力表】!M24</f>
        <v>0</v>
      </c>
      <c r="AH15" s="110"/>
      <c r="AI15" s="188"/>
      <c r="AK15" s="228"/>
    </row>
    <row r="16" spans="1:37" ht="15.05" customHeight="1" x14ac:dyDescent="0.15">
      <c r="A16" s="229" t="s">
        <v>90</v>
      </c>
      <c r="B16" s="230"/>
      <c r="C16" s="230"/>
      <c r="D16" s="230"/>
      <c r="E16" s="230"/>
      <c r="F16" s="230"/>
      <c r="G16" s="231"/>
      <c r="H16" s="176">
        <f>I12</f>
        <v>0</v>
      </c>
      <c r="I16" s="177"/>
      <c r="J16" s="177"/>
      <c r="K16" s="178"/>
      <c r="N16" s="192" t="s">
        <v>67</v>
      </c>
      <c r="O16" s="193"/>
      <c r="P16" s="193"/>
      <c r="Q16" s="194"/>
      <c r="T16" s="192" t="s">
        <v>71</v>
      </c>
      <c r="U16" s="193"/>
      <c r="V16" s="193"/>
      <c r="W16" s="194"/>
      <c r="Z16" s="210"/>
      <c r="AA16" s="211"/>
      <c r="AB16" s="211"/>
      <c r="AC16" s="212"/>
      <c r="AF16" s="190"/>
      <c r="AG16" s="180"/>
      <c r="AH16" s="180"/>
      <c r="AI16" s="181"/>
    </row>
    <row r="17" spans="1:35" x14ac:dyDescent="0.15">
      <c r="A17" s="232"/>
      <c r="B17" s="233"/>
      <c r="C17" s="233"/>
      <c r="D17" s="233"/>
      <c r="E17" s="233"/>
      <c r="F17" s="233"/>
      <c r="G17" s="234"/>
      <c r="H17" s="179"/>
      <c r="I17" s="180"/>
      <c r="J17" s="180"/>
      <c r="K17" s="181"/>
      <c r="N17" s="195"/>
      <c r="O17" s="196"/>
      <c r="P17" s="196"/>
      <c r="Q17" s="197"/>
      <c r="T17" s="195"/>
      <c r="U17" s="196"/>
      <c r="V17" s="196"/>
      <c r="W17" s="197"/>
      <c r="Z17" s="213"/>
      <c r="AA17" s="214"/>
      <c r="AB17" s="214"/>
      <c r="AC17" s="215"/>
    </row>
    <row r="18" spans="1:35" ht="13.6" customHeight="1" x14ac:dyDescent="0.15">
      <c r="A18" s="191" t="s">
        <v>98</v>
      </c>
      <c r="B18" s="191"/>
      <c r="C18" s="191"/>
      <c r="D18" s="191"/>
      <c r="E18" s="191"/>
      <c r="F18" s="191"/>
      <c r="G18" s="191"/>
      <c r="H18" s="176">
        <f>O6+AA6</f>
        <v>0</v>
      </c>
      <c r="I18" s="177"/>
      <c r="J18" s="177"/>
      <c r="K18" s="178"/>
      <c r="N18" s="189" t="s">
        <v>113</v>
      </c>
      <c r="O18" s="110">
        <f>【入力表】!F24</f>
        <v>0</v>
      </c>
      <c r="P18" s="110"/>
      <c r="Q18" s="188"/>
      <c r="T18" s="206" t="s">
        <v>114</v>
      </c>
      <c r="U18" s="110">
        <f>【入力表】!H24</f>
        <v>0</v>
      </c>
      <c r="V18" s="110"/>
      <c r="W18" s="188"/>
      <c r="Z18" s="189" t="s">
        <v>115</v>
      </c>
      <c r="AA18" s="110">
        <f>【入力表】!K24</f>
        <v>0</v>
      </c>
      <c r="AB18" s="110"/>
      <c r="AC18" s="188"/>
    </row>
    <row r="19" spans="1:35" ht="13.6" customHeight="1" x14ac:dyDescent="0.15">
      <c r="A19" s="191"/>
      <c r="B19" s="191"/>
      <c r="C19" s="191"/>
      <c r="D19" s="191"/>
      <c r="E19" s="191"/>
      <c r="F19" s="191"/>
      <c r="G19" s="191"/>
      <c r="H19" s="179"/>
      <c r="I19" s="180"/>
      <c r="J19" s="180"/>
      <c r="K19" s="181"/>
      <c r="N19" s="190"/>
      <c r="O19" s="180"/>
      <c r="P19" s="180"/>
      <c r="Q19" s="181"/>
      <c r="T19" s="190"/>
      <c r="U19" s="180"/>
      <c r="V19" s="180"/>
      <c r="W19" s="181"/>
      <c r="Z19" s="190"/>
      <c r="AA19" s="180"/>
      <c r="AB19" s="180"/>
      <c r="AC19" s="181"/>
      <c r="AF19" s="192" t="s">
        <v>86</v>
      </c>
      <c r="AG19" s="193"/>
      <c r="AH19" s="193"/>
      <c r="AI19" s="194"/>
    </row>
    <row r="20" spans="1:35" ht="14.25" customHeight="1" x14ac:dyDescent="0.15">
      <c r="A20" s="182" t="s">
        <v>91</v>
      </c>
      <c r="B20" s="183"/>
      <c r="C20" s="183"/>
      <c r="D20" s="183"/>
      <c r="E20" s="183"/>
      <c r="F20" s="183"/>
      <c r="G20" s="184"/>
      <c r="H20" s="176">
        <f>O24</f>
        <v>0</v>
      </c>
      <c r="I20" s="177"/>
      <c r="J20" s="177"/>
      <c r="K20" s="178"/>
      <c r="AF20" s="195"/>
      <c r="AG20" s="196"/>
      <c r="AH20" s="196"/>
      <c r="AI20" s="197"/>
    </row>
    <row r="21" spans="1:35" ht="13.6" customHeight="1" x14ac:dyDescent="0.15">
      <c r="A21" s="185"/>
      <c r="B21" s="186"/>
      <c r="C21" s="186"/>
      <c r="D21" s="186"/>
      <c r="E21" s="186"/>
      <c r="F21" s="186"/>
      <c r="G21" s="187"/>
      <c r="H21" s="179"/>
      <c r="I21" s="180"/>
      <c r="J21" s="180"/>
      <c r="K21" s="181"/>
      <c r="AF21" s="206" t="s">
        <v>116</v>
      </c>
      <c r="AG21" s="110">
        <f>【入力表】!W24</f>
        <v>0</v>
      </c>
      <c r="AH21" s="110"/>
      <c r="AI21" s="188"/>
    </row>
    <row r="22" spans="1:35" x14ac:dyDescent="0.15">
      <c r="A22" s="182" t="s">
        <v>181</v>
      </c>
      <c r="B22" s="183"/>
      <c r="C22" s="183"/>
      <c r="D22" s="183"/>
      <c r="E22" s="183"/>
      <c r="F22" s="183"/>
      <c r="G22" s="184"/>
      <c r="H22" s="176">
        <f>U24</f>
        <v>0</v>
      </c>
      <c r="I22" s="177"/>
      <c r="J22" s="177"/>
      <c r="K22" s="178"/>
      <c r="N22" s="192" t="s">
        <v>69</v>
      </c>
      <c r="O22" s="193"/>
      <c r="P22" s="193"/>
      <c r="Q22" s="194"/>
      <c r="T22" s="192" t="s">
        <v>73</v>
      </c>
      <c r="U22" s="193"/>
      <c r="V22" s="193"/>
      <c r="W22" s="194"/>
      <c r="AF22" s="190"/>
      <c r="AG22" s="180"/>
      <c r="AH22" s="180"/>
      <c r="AI22" s="181"/>
    </row>
    <row r="23" spans="1:35" x14ac:dyDescent="0.15">
      <c r="A23" s="185"/>
      <c r="B23" s="186"/>
      <c r="C23" s="186"/>
      <c r="D23" s="186"/>
      <c r="E23" s="186"/>
      <c r="F23" s="186"/>
      <c r="G23" s="187"/>
      <c r="H23" s="179"/>
      <c r="I23" s="180"/>
      <c r="J23" s="180"/>
      <c r="K23" s="181"/>
      <c r="N23" s="195"/>
      <c r="O23" s="196"/>
      <c r="P23" s="196"/>
      <c r="Q23" s="197"/>
      <c r="T23" s="195"/>
      <c r="U23" s="196"/>
      <c r="V23" s="196"/>
      <c r="W23" s="197"/>
      <c r="Z23" s="192" t="s">
        <v>78</v>
      </c>
      <c r="AA23" s="193"/>
      <c r="AB23" s="193"/>
      <c r="AC23" s="194"/>
    </row>
    <row r="24" spans="1:35" ht="14.25" customHeight="1" x14ac:dyDescent="0.15">
      <c r="A24" s="182" t="s">
        <v>97</v>
      </c>
      <c r="B24" s="183"/>
      <c r="C24" s="183"/>
      <c r="D24" s="183"/>
      <c r="E24" s="183"/>
      <c r="F24" s="183"/>
      <c r="G24" s="184"/>
      <c r="H24" s="176">
        <f>O12+AA18</f>
        <v>0</v>
      </c>
      <c r="I24" s="177"/>
      <c r="J24" s="177"/>
      <c r="K24" s="178"/>
      <c r="N24" s="189" t="s">
        <v>117</v>
      </c>
      <c r="O24" s="110">
        <f>【入力表】!G24</f>
        <v>0</v>
      </c>
      <c r="P24" s="110"/>
      <c r="Q24" s="188"/>
      <c r="T24" s="189" t="s">
        <v>118</v>
      </c>
      <c r="U24" s="110">
        <f>【入力表】!I24</f>
        <v>0</v>
      </c>
      <c r="V24" s="110"/>
      <c r="W24" s="188"/>
      <c r="Z24" s="203"/>
      <c r="AA24" s="204"/>
      <c r="AB24" s="204"/>
      <c r="AC24" s="205"/>
    </row>
    <row r="25" spans="1:35" ht="14.25" customHeight="1" x14ac:dyDescent="0.15">
      <c r="A25" s="185"/>
      <c r="B25" s="186"/>
      <c r="C25" s="186"/>
      <c r="D25" s="186"/>
      <c r="E25" s="186"/>
      <c r="F25" s="186"/>
      <c r="G25" s="187"/>
      <c r="H25" s="179"/>
      <c r="I25" s="180"/>
      <c r="J25" s="180"/>
      <c r="K25" s="181"/>
      <c r="N25" s="190"/>
      <c r="O25" s="180"/>
      <c r="P25" s="180"/>
      <c r="Q25" s="181"/>
      <c r="T25" s="190"/>
      <c r="U25" s="180"/>
      <c r="V25" s="180"/>
      <c r="W25" s="181"/>
      <c r="Z25" s="195"/>
      <c r="AA25" s="196"/>
      <c r="AB25" s="196"/>
      <c r="AC25" s="197"/>
      <c r="AF25" s="192" t="s">
        <v>87</v>
      </c>
      <c r="AG25" s="193"/>
      <c r="AH25" s="193"/>
      <c r="AI25" s="194"/>
    </row>
    <row r="26" spans="1:35" x14ac:dyDescent="0.15">
      <c r="A26" s="202" t="s">
        <v>92</v>
      </c>
      <c r="B26" s="202"/>
      <c r="C26" s="202"/>
      <c r="D26" s="202"/>
      <c r="E26" s="202"/>
      <c r="F26" s="202"/>
      <c r="G26" s="202"/>
      <c r="H26" s="176">
        <f>AA26</f>
        <v>0</v>
      </c>
      <c r="I26" s="177"/>
      <c r="J26" s="177"/>
      <c r="K26" s="178"/>
      <c r="Z26" s="206" t="s">
        <v>119</v>
      </c>
      <c r="AA26" s="110">
        <f>【入力表】!L24</f>
        <v>0</v>
      </c>
      <c r="AB26" s="110"/>
      <c r="AC26" s="188"/>
      <c r="AF26" s="203"/>
      <c r="AG26" s="204"/>
      <c r="AH26" s="204"/>
      <c r="AI26" s="205"/>
    </row>
    <row r="27" spans="1:35" x14ac:dyDescent="0.15">
      <c r="A27" s="202"/>
      <c r="B27" s="202"/>
      <c r="C27" s="202"/>
      <c r="D27" s="202"/>
      <c r="E27" s="202"/>
      <c r="F27" s="202"/>
      <c r="G27" s="202"/>
      <c r="H27" s="179"/>
      <c r="I27" s="180"/>
      <c r="J27" s="180"/>
      <c r="K27" s="181"/>
      <c r="Z27" s="190"/>
      <c r="AA27" s="180"/>
      <c r="AB27" s="180"/>
      <c r="AC27" s="181"/>
      <c r="AF27" s="203"/>
      <c r="AG27" s="204"/>
      <c r="AH27" s="204"/>
      <c r="AI27" s="205"/>
    </row>
    <row r="28" spans="1:35" x14ac:dyDescent="0.15">
      <c r="A28" s="182" t="s">
        <v>96</v>
      </c>
      <c r="B28" s="183"/>
      <c r="C28" s="183"/>
      <c r="D28" s="183"/>
      <c r="E28" s="183"/>
      <c r="F28" s="183"/>
      <c r="G28" s="184"/>
      <c r="H28" s="176">
        <f>AA34</f>
        <v>0</v>
      </c>
      <c r="I28" s="177"/>
      <c r="J28" s="177"/>
      <c r="K28" s="178"/>
      <c r="AF28" s="195"/>
      <c r="AG28" s="196"/>
      <c r="AH28" s="196"/>
      <c r="AI28" s="197"/>
    </row>
    <row r="29" spans="1:35" x14ac:dyDescent="0.15">
      <c r="A29" s="185"/>
      <c r="B29" s="186"/>
      <c r="C29" s="186"/>
      <c r="D29" s="186"/>
      <c r="E29" s="186"/>
      <c r="F29" s="186"/>
      <c r="G29" s="187"/>
      <c r="H29" s="179"/>
      <c r="I29" s="180"/>
      <c r="J29" s="180"/>
      <c r="K29" s="181"/>
      <c r="AF29" s="206" t="s">
        <v>120</v>
      </c>
      <c r="AG29" s="177">
        <f>【入力表】!X24</f>
        <v>0</v>
      </c>
      <c r="AH29" s="177"/>
      <c r="AI29" s="178"/>
    </row>
    <row r="30" spans="1:35" x14ac:dyDescent="0.15">
      <c r="A30" s="182" t="s">
        <v>95</v>
      </c>
      <c r="B30" s="183"/>
      <c r="C30" s="183"/>
      <c r="D30" s="183"/>
      <c r="E30" s="183"/>
      <c r="F30" s="183"/>
      <c r="G30" s="184"/>
      <c r="H30" s="176">
        <f>AG15</f>
        <v>0</v>
      </c>
      <c r="I30" s="177"/>
      <c r="J30" s="177"/>
      <c r="K30" s="178"/>
      <c r="AF30" s="190"/>
      <c r="AG30" s="180"/>
      <c r="AH30" s="180"/>
      <c r="AI30" s="181"/>
    </row>
    <row r="31" spans="1:35" x14ac:dyDescent="0.15">
      <c r="A31" s="185"/>
      <c r="B31" s="186"/>
      <c r="C31" s="186"/>
      <c r="D31" s="186"/>
      <c r="E31" s="186"/>
      <c r="F31" s="186"/>
      <c r="G31" s="187"/>
      <c r="H31" s="179"/>
      <c r="I31" s="180"/>
      <c r="J31" s="180"/>
      <c r="K31" s="181"/>
      <c r="Z31" s="192" t="s">
        <v>81</v>
      </c>
      <c r="AA31" s="193"/>
      <c r="AB31" s="193"/>
      <c r="AC31" s="194"/>
    </row>
    <row r="32" spans="1:35" x14ac:dyDescent="0.15">
      <c r="A32" s="182" t="s">
        <v>94</v>
      </c>
      <c r="B32" s="183"/>
      <c r="C32" s="183"/>
      <c r="D32" s="183"/>
      <c r="E32" s="183"/>
      <c r="F32" s="183"/>
      <c r="G32" s="184"/>
      <c r="H32" s="176">
        <f>AG21</f>
        <v>0</v>
      </c>
      <c r="I32" s="177"/>
      <c r="J32" s="177"/>
      <c r="K32" s="178"/>
      <c r="Z32" s="203"/>
      <c r="AA32" s="204"/>
      <c r="AB32" s="204"/>
      <c r="AC32" s="205"/>
    </row>
    <row r="33" spans="1:29" x14ac:dyDescent="0.15">
      <c r="A33" s="185"/>
      <c r="B33" s="186"/>
      <c r="C33" s="186"/>
      <c r="D33" s="186"/>
      <c r="E33" s="186"/>
      <c r="F33" s="186"/>
      <c r="G33" s="187"/>
      <c r="H33" s="109"/>
      <c r="I33" s="110"/>
      <c r="J33" s="110"/>
      <c r="K33" s="188"/>
      <c r="Z33" s="195"/>
      <c r="AA33" s="196"/>
      <c r="AB33" s="196"/>
      <c r="AC33" s="197"/>
    </row>
    <row r="34" spans="1:29" x14ac:dyDescent="0.15">
      <c r="A34" s="182" t="s">
        <v>93</v>
      </c>
      <c r="B34" s="183"/>
      <c r="C34" s="183"/>
      <c r="D34" s="183"/>
      <c r="E34" s="183"/>
      <c r="F34" s="183"/>
      <c r="G34" s="184"/>
      <c r="H34" s="201">
        <f>AG29</f>
        <v>0</v>
      </c>
      <c r="I34" s="201"/>
      <c r="J34" s="201"/>
      <c r="K34" s="201"/>
      <c r="Z34" s="206" t="s">
        <v>121</v>
      </c>
      <c r="AA34" s="110">
        <f>【入力表】!V24</f>
        <v>0</v>
      </c>
      <c r="AB34" s="110"/>
      <c r="AC34" s="188"/>
    </row>
    <row r="35" spans="1:29" x14ac:dyDescent="0.15">
      <c r="A35" s="198"/>
      <c r="B35" s="199"/>
      <c r="C35" s="199"/>
      <c r="D35" s="199"/>
      <c r="E35" s="199"/>
      <c r="F35" s="199"/>
      <c r="G35" s="200"/>
      <c r="H35" s="201"/>
      <c r="I35" s="201"/>
      <c r="J35" s="201"/>
      <c r="K35" s="201"/>
      <c r="Z35" s="190"/>
      <c r="AA35" s="180"/>
      <c r="AB35" s="180"/>
      <c r="AC35" s="181"/>
    </row>
    <row r="36" spans="1:29" x14ac:dyDescent="0.15">
      <c r="A36" s="185"/>
      <c r="B36" s="186"/>
      <c r="C36" s="186"/>
      <c r="D36" s="186"/>
      <c r="E36" s="186"/>
      <c r="F36" s="186"/>
      <c r="G36" s="187"/>
      <c r="H36" s="201"/>
      <c r="I36" s="201"/>
      <c r="J36" s="201"/>
      <c r="K36" s="201"/>
    </row>
  </sheetData>
  <sheetProtection sheet="1"/>
  <mergeCells count="70">
    <mergeCell ref="A16:G17"/>
    <mergeCell ref="A18:G19"/>
    <mergeCell ref="A20:G21"/>
    <mergeCell ref="H32:K33"/>
    <mergeCell ref="A34:G36"/>
    <mergeCell ref="H34:K36"/>
    <mergeCell ref="H26:K27"/>
    <mergeCell ref="A30:G31"/>
    <mergeCell ref="A32:G33"/>
    <mergeCell ref="A28:G29"/>
    <mergeCell ref="H28:K29"/>
    <mergeCell ref="A26:G27"/>
    <mergeCell ref="H30:K31"/>
    <mergeCell ref="H16:K17"/>
    <mergeCell ref="H18:K19"/>
    <mergeCell ref="Z6:Z7"/>
    <mergeCell ref="AA6:AC7"/>
    <mergeCell ref="Z4:AC5"/>
    <mergeCell ref="Z18:Z19"/>
    <mergeCell ref="AA18:AC19"/>
    <mergeCell ref="Z15:AC17"/>
    <mergeCell ref="N18:N19"/>
    <mergeCell ref="A24:G25"/>
    <mergeCell ref="N22:Q23"/>
    <mergeCell ref="T18:T19"/>
    <mergeCell ref="U18:W19"/>
    <mergeCell ref="T22:W23"/>
    <mergeCell ref="O18:Q19"/>
    <mergeCell ref="H24:K25"/>
    <mergeCell ref="N24:N25"/>
    <mergeCell ref="U24:W25"/>
    <mergeCell ref="O24:Q25"/>
    <mergeCell ref="H20:K21"/>
    <mergeCell ref="H22:K23"/>
    <mergeCell ref="A22:G23"/>
    <mergeCell ref="AF21:AF22"/>
    <mergeCell ref="AF25:AI28"/>
    <mergeCell ref="AG21:AI22"/>
    <mergeCell ref="T16:W17"/>
    <mergeCell ref="T24:T25"/>
    <mergeCell ref="AF19:AI20"/>
    <mergeCell ref="Z26:Z27"/>
    <mergeCell ref="AA26:AC27"/>
    <mergeCell ref="Z23:AC25"/>
    <mergeCell ref="AA34:AC35"/>
    <mergeCell ref="Z31:AC33"/>
    <mergeCell ref="Z34:Z35"/>
    <mergeCell ref="AF29:AF30"/>
    <mergeCell ref="AG29:AI30"/>
    <mergeCell ref="B1:G1"/>
    <mergeCell ref="H1:M1"/>
    <mergeCell ref="N1:T1"/>
    <mergeCell ref="H3:K5"/>
    <mergeCell ref="N4:Q5"/>
    <mergeCell ref="AK11:AK15"/>
    <mergeCell ref="B6:E8"/>
    <mergeCell ref="O12:Q13"/>
    <mergeCell ref="N10:Q11"/>
    <mergeCell ref="N6:N7"/>
    <mergeCell ref="O6:Q7"/>
    <mergeCell ref="N12:N13"/>
    <mergeCell ref="AG15:AI16"/>
    <mergeCell ref="AF13:AI14"/>
    <mergeCell ref="AF15:AF16"/>
    <mergeCell ref="A15:G15"/>
    <mergeCell ref="H10:K11"/>
    <mergeCell ref="H12:H13"/>
    <mergeCell ref="I12:K13"/>
    <mergeCell ref="H15:K15"/>
    <mergeCell ref="N16:Q17"/>
  </mergeCells>
  <phoneticPr fontId="2"/>
  <pageMargins left="0.78740157480314965" right="0.78740157480314965" top="0.78740157480314965" bottom="0.78740157480314965" header="0.51181102362204722" footer="0.51181102362204722"/>
  <pageSetup paperSize="9" scale="95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AK36"/>
  <sheetViews>
    <sheetView view="pageBreakPreview" zoomScaleNormal="100" zoomScaleSheetLayoutView="100" workbookViewId="0"/>
  </sheetViews>
  <sheetFormatPr defaultRowHeight="13.1" x14ac:dyDescent="0.15"/>
  <cols>
    <col min="1" max="5" width="3.6640625" customWidth="1"/>
    <col min="6" max="8" width="2.6640625" customWidth="1"/>
    <col min="9" max="10" width="3.6640625" customWidth="1"/>
    <col min="11" max="11" width="4.77734375" customWidth="1"/>
    <col min="12" max="14" width="2.6640625" customWidth="1"/>
    <col min="15" max="17" width="5.33203125" customWidth="1"/>
    <col min="18" max="20" width="2.6640625" customWidth="1"/>
    <col min="21" max="23" width="4.21875" customWidth="1"/>
    <col min="24" max="26" width="2.6640625" customWidth="1"/>
    <col min="27" max="29" width="5" customWidth="1"/>
    <col min="30" max="31" width="2.44140625" customWidth="1"/>
    <col min="32" max="32" width="2.6640625" customWidth="1"/>
    <col min="33" max="35" width="5.6640625" customWidth="1"/>
    <col min="36" max="39" width="3.6640625" customWidth="1"/>
    <col min="40" max="50" width="3.33203125" customWidth="1"/>
  </cols>
  <sheetData>
    <row r="1" spans="1:37" ht="18.850000000000001" customHeight="1" x14ac:dyDescent="0.15">
      <c r="B1" s="216" t="s">
        <v>54</v>
      </c>
      <c r="C1" s="217"/>
      <c r="D1" s="217"/>
      <c r="E1" s="217"/>
      <c r="F1" s="217"/>
      <c r="G1" s="218"/>
      <c r="H1" s="109" t="s">
        <v>55</v>
      </c>
      <c r="I1" s="110"/>
      <c r="J1" s="110"/>
      <c r="K1" s="110"/>
      <c r="L1" s="110"/>
      <c r="M1" s="110"/>
      <c r="N1" s="107" t="s">
        <v>139</v>
      </c>
      <c r="O1" s="107"/>
      <c r="P1" s="107"/>
      <c r="Q1" s="107"/>
      <c r="R1" s="107"/>
      <c r="S1" s="107"/>
      <c r="T1" s="107"/>
      <c r="U1" t="s">
        <v>106</v>
      </c>
    </row>
    <row r="3" spans="1:37" x14ac:dyDescent="0.15">
      <c r="H3" s="219" t="s">
        <v>58</v>
      </c>
      <c r="I3" s="220"/>
      <c r="J3" s="220"/>
      <c r="K3" s="221"/>
    </row>
    <row r="4" spans="1:37" x14ac:dyDescent="0.15">
      <c r="H4" s="222"/>
      <c r="I4" s="223"/>
      <c r="J4" s="223"/>
      <c r="K4" s="224"/>
      <c r="N4" s="192" t="s">
        <v>65</v>
      </c>
      <c r="O4" s="193"/>
      <c r="P4" s="193"/>
      <c r="Q4" s="194"/>
      <c r="Z4" s="192" t="s">
        <v>75</v>
      </c>
      <c r="AA4" s="193"/>
      <c r="AB4" s="193"/>
      <c r="AC4" s="194"/>
    </row>
    <row r="5" spans="1:37" x14ac:dyDescent="0.15">
      <c r="H5" s="225"/>
      <c r="I5" s="226"/>
      <c r="J5" s="226"/>
      <c r="K5" s="227"/>
      <c r="N5" s="195"/>
      <c r="O5" s="196"/>
      <c r="P5" s="196"/>
      <c r="Q5" s="197"/>
      <c r="Z5" s="195"/>
      <c r="AA5" s="196"/>
      <c r="AB5" s="196"/>
      <c r="AC5" s="197"/>
    </row>
    <row r="6" spans="1:37" ht="11.95" customHeight="1" x14ac:dyDescent="0.15">
      <c r="B6" s="176" t="s">
        <v>57</v>
      </c>
      <c r="C6" s="177"/>
      <c r="D6" s="177"/>
      <c r="E6" s="178"/>
      <c r="N6" s="206" t="s">
        <v>107</v>
      </c>
      <c r="O6" s="110">
        <f>【入力表】!D25</f>
        <v>0</v>
      </c>
      <c r="P6" s="110"/>
      <c r="Q6" s="188"/>
      <c r="Z6" s="189" t="s">
        <v>108</v>
      </c>
      <c r="AA6" s="110">
        <f>【入力表】!J25</f>
        <v>0</v>
      </c>
      <c r="AB6" s="110"/>
      <c r="AC6" s="188"/>
    </row>
    <row r="7" spans="1:37" ht="11.95" customHeight="1" x14ac:dyDescent="0.15">
      <c r="B7" s="109"/>
      <c r="C7" s="110"/>
      <c r="D7" s="110"/>
      <c r="E7" s="188"/>
      <c r="N7" s="190"/>
      <c r="O7" s="180"/>
      <c r="P7" s="180"/>
      <c r="Q7" s="181"/>
      <c r="Z7" s="190"/>
      <c r="AA7" s="180"/>
      <c r="AB7" s="180"/>
      <c r="AC7" s="181"/>
    </row>
    <row r="8" spans="1:37" x14ac:dyDescent="0.15">
      <c r="B8" s="179"/>
      <c r="C8" s="180"/>
      <c r="D8" s="180"/>
      <c r="E8" s="181"/>
    </row>
    <row r="10" spans="1:37" x14ac:dyDescent="0.15">
      <c r="H10" s="219" t="s">
        <v>60</v>
      </c>
      <c r="I10" s="220"/>
      <c r="J10" s="220"/>
      <c r="K10" s="221"/>
      <c r="N10" s="192" t="s">
        <v>64</v>
      </c>
      <c r="O10" s="193"/>
      <c r="P10" s="193"/>
      <c r="Q10" s="194"/>
      <c r="R10" t="s">
        <v>109</v>
      </c>
    </row>
    <row r="11" spans="1:37" ht="13.6" customHeight="1" x14ac:dyDescent="0.15">
      <c r="H11" s="225"/>
      <c r="I11" s="226"/>
      <c r="J11" s="226"/>
      <c r="K11" s="227"/>
      <c r="N11" s="195"/>
      <c r="O11" s="196"/>
      <c r="P11" s="196"/>
      <c r="Q11" s="197"/>
      <c r="AK11" s="228" t="s">
        <v>99</v>
      </c>
    </row>
    <row r="12" spans="1:37" ht="11.3" customHeight="1" x14ac:dyDescent="0.15">
      <c r="H12" s="189" t="s">
        <v>110</v>
      </c>
      <c r="I12" s="110">
        <f>【入力表】!C25</f>
        <v>0</v>
      </c>
      <c r="J12" s="110"/>
      <c r="K12" s="188"/>
      <c r="N12" s="189" t="s">
        <v>111</v>
      </c>
      <c r="O12" s="110">
        <f>【入力表】!E25</f>
        <v>0</v>
      </c>
      <c r="P12" s="110"/>
      <c r="Q12" s="188"/>
      <c r="AK12" s="228"/>
    </row>
    <row r="13" spans="1:37" ht="11.95" customHeight="1" x14ac:dyDescent="0.15">
      <c r="H13" s="190"/>
      <c r="I13" s="180"/>
      <c r="J13" s="180"/>
      <c r="K13" s="181"/>
      <c r="N13" s="190"/>
      <c r="O13" s="180"/>
      <c r="P13" s="180"/>
      <c r="Q13" s="181"/>
      <c r="AF13" s="192" t="s">
        <v>85</v>
      </c>
      <c r="AG13" s="193"/>
      <c r="AH13" s="193"/>
      <c r="AI13" s="194"/>
      <c r="AK13" s="228"/>
    </row>
    <row r="14" spans="1:37" ht="15.75" customHeight="1" x14ac:dyDescent="0.15">
      <c r="AF14" s="195"/>
      <c r="AG14" s="196"/>
      <c r="AH14" s="196"/>
      <c r="AI14" s="197"/>
      <c r="AK14" s="228"/>
    </row>
    <row r="15" spans="1:37" x14ac:dyDescent="0.15">
      <c r="A15" s="201" t="s">
        <v>88</v>
      </c>
      <c r="B15" s="201"/>
      <c r="C15" s="201"/>
      <c r="D15" s="201"/>
      <c r="E15" s="201"/>
      <c r="F15" s="201"/>
      <c r="G15" s="201"/>
      <c r="H15" s="201" t="s">
        <v>89</v>
      </c>
      <c r="I15" s="201"/>
      <c r="J15" s="201"/>
      <c r="K15" s="201"/>
      <c r="Z15" s="207" t="s">
        <v>77</v>
      </c>
      <c r="AA15" s="208"/>
      <c r="AB15" s="208"/>
      <c r="AC15" s="209"/>
      <c r="AF15" s="206" t="s">
        <v>112</v>
      </c>
      <c r="AG15" s="110">
        <f>【入力表】!M25</f>
        <v>0</v>
      </c>
      <c r="AH15" s="110"/>
      <c r="AI15" s="188"/>
      <c r="AK15" s="228"/>
    </row>
    <row r="16" spans="1:37" ht="15.05" customHeight="1" x14ac:dyDescent="0.15">
      <c r="A16" s="229" t="s">
        <v>90</v>
      </c>
      <c r="B16" s="230"/>
      <c r="C16" s="230"/>
      <c r="D16" s="230"/>
      <c r="E16" s="230"/>
      <c r="F16" s="230"/>
      <c r="G16" s="231"/>
      <c r="H16" s="176">
        <f>I12</f>
        <v>0</v>
      </c>
      <c r="I16" s="177"/>
      <c r="J16" s="177"/>
      <c r="K16" s="178"/>
      <c r="N16" s="192" t="s">
        <v>67</v>
      </c>
      <c r="O16" s="193"/>
      <c r="P16" s="193"/>
      <c r="Q16" s="194"/>
      <c r="T16" s="192" t="s">
        <v>71</v>
      </c>
      <c r="U16" s="193"/>
      <c r="V16" s="193"/>
      <c r="W16" s="194"/>
      <c r="Z16" s="210"/>
      <c r="AA16" s="211"/>
      <c r="AB16" s="211"/>
      <c r="AC16" s="212"/>
      <c r="AF16" s="190"/>
      <c r="AG16" s="180"/>
      <c r="AH16" s="180"/>
      <c r="AI16" s="181"/>
    </row>
    <row r="17" spans="1:35" x14ac:dyDescent="0.15">
      <c r="A17" s="232"/>
      <c r="B17" s="233"/>
      <c r="C17" s="233"/>
      <c r="D17" s="233"/>
      <c r="E17" s="233"/>
      <c r="F17" s="233"/>
      <c r="G17" s="234"/>
      <c r="H17" s="179"/>
      <c r="I17" s="180"/>
      <c r="J17" s="180"/>
      <c r="K17" s="181"/>
      <c r="N17" s="195"/>
      <c r="O17" s="196"/>
      <c r="P17" s="196"/>
      <c r="Q17" s="197"/>
      <c r="T17" s="195"/>
      <c r="U17" s="196"/>
      <c r="V17" s="196"/>
      <c r="W17" s="197"/>
      <c r="Z17" s="213"/>
      <c r="AA17" s="214"/>
      <c r="AB17" s="214"/>
      <c r="AC17" s="215"/>
    </row>
    <row r="18" spans="1:35" ht="13.6" customHeight="1" x14ac:dyDescent="0.15">
      <c r="A18" s="191" t="s">
        <v>98</v>
      </c>
      <c r="B18" s="191"/>
      <c r="C18" s="191"/>
      <c r="D18" s="191"/>
      <c r="E18" s="191"/>
      <c r="F18" s="191"/>
      <c r="G18" s="191"/>
      <c r="H18" s="176">
        <f>O6+AA6</f>
        <v>0</v>
      </c>
      <c r="I18" s="177"/>
      <c r="J18" s="177"/>
      <c r="K18" s="178"/>
      <c r="N18" s="189" t="s">
        <v>113</v>
      </c>
      <c r="O18" s="110">
        <f>【入力表】!F25</f>
        <v>0</v>
      </c>
      <c r="P18" s="110"/>
      <c r="Q18" s="188"/>
      <c r="T18" s="206" t="s">
        <v>114</v>
      </c>
      <c r="U18" s="110">
        <f>【入力表】!H25</f>
        <v>0</v>
      </c>
      <c r="V18" s="110"/>
      <c r="W18" s="188"/>
      <c r="Z18" s="189" t="s">
        <v>115</v>
      </c>
      <c r="AA18" s="110">
        <f>【入力表】!K25</f>
        <v>0</v>
      </c>
      <c r="AB18" s="110"/>
      <c r="AC18" s="188"/>
    </row>
    <row r="19" spans="1:35" ht="13.6" customHeight="1" x14ac:dyDescent="0.15">
      <c r="A19" s="191"/>
      <c r="B19" s="191"/>
      <c r="C19" s="191"/>
      <c r="D19" s="191"/>
      <c r="E19" s="191"/>
      <c r="F19" s="191"/>
      <c r="G19" s="191"/>
      <c r="H19" s="179"/>
      <c r="I19" s="180"/>
      <c r="J19" s="180"/>
      <c r="K19" s="181"/>
      <c r="N19" s="190"/>
      <c r="O19" s="180"/>
      <c r="P19" s="180"/>
      <c r="Q19" s="181"/>
      <c r="T19" s="190"/>
      <c r="U19" s="180"/>
      <c r="V19" s="180"/>
      <c r="W19" s="181"/>
      <c r="Z19" s="190"/>
      <c r="AA19" s="180"/>
      <c r="AB19" s="180"/>
      <c r="AC19" s="181"/>
      <c r="AF19" s="192" t="s">
        <v>86</v>
      </c>
      <c r="AG19" s="193"/>
      <c r="AH19" s="193"/>
      <c r="AI19" s="194"/>
    </row>
    <row r="20" spans="1:35" ht="14.25" customHeight="1" x14ac:dyDescent="0.15">
      <c r="A20" s="182" t="s">
        <v>91</v>
      </c>
      <c r="B20" s="183"/>
      <c r="C20" s="183"/>
      <c r="D20" s="183"/>
      <c r="E20" s="183"/>
      <c r="F20" s="183"/>
      <c r="G20" s="184"/>
      <c r="H20" s="176">
        <f>O24</f>
        <v>0</v>
      </c>
      <c r="I20" s="177"/>
      <c r="J20" s="177"/>
      <c r="K20" s="178"/>
      <c r="AF20" s="195"/>
      <c r="AG20" s="196"/>
      <c r="AH20" s="196"/>
      <c r="AI20" s="197"/>
    </row>
    <row r="21" spans="1:35" ht="13.6" customHeight="1" x14ac:dyDescent="0.15">
      <c r="A21" s="185"/>
      <c r="B21" s="186"/>
      <c r="C21" s="186"/>
      <c r="D21" s="186"/>
      <c r="E21" s="186"/>
      <c r="F21" s="186"/>
      <c r="G21" s="187"/>
      <c r="H21" s="179"/>
      <c r="I21" s="180"/>
      <c r="J21" s="180"/>
      <c r="K21" s="181"/>
      <c r="AF21" s="206" t="s">
        <v>116</v>
      </c>
      <c r="AG21" s="110">
        <f>【入力表】!W25</f>
        <v>0</v>
      </c>
      <c r="AH21" s="110"/>
      <c r="AI21" s="188"/>
    </row>
    <row r="22" spans="1:35" x14ac:dyDescent="0.15">
      <c r="A22" s="182" t="s">
        <v>181</v>
      </c>
      <c r="B22" s="183"/>
      <c r="C22" s="183"/>
      <c r="D22" s="183"/>
      <c r="E22" s="183"/>
      <c r="F22" s="183"/>
      <c r="G22" s="184"/>
      <c r="H22" s="176">
        <f>U24</f>
        <v>0</v>
      </c>
      <c r="I22" s="177"/>
      <c r="J22" s="177"/>
      <c r="K22" s="178"/>
      <c r="N22" s="192" t="s">
        <v>69</v>
      </c>
      <c r="O22" s="193"/>
      <c r="P22" s="193"/>
      <c r="Q22" s="194"/>
      <c r="T22" s="192" t="s">
        <v>73</v>
      </c>
      <c r="U22" s="193"/>
      <c r="V22" s="193"/>
      <c r="W22" s="194"/>
      <c r="AF22" s="190"/>
      <c r="AG22" s="180"/>
      <c r="AH22" s="180"/>
      <c r="AI22" s="181"/>
    </row>
    <row r="23" spans="1:35" x14ac:dyDescent="0.15">
      <c r="A23" s="185"/>
      <c r="B23" s="186"/>
      <c r="C23" s="186"/>
      <c r="D23" s="186"/>
      <c r="E23" s="186"/>
      <c r="F23" s="186"/>
      <c r="G23" s="187"/>
      <c r="H23" s="179"/>
      <c r="I23" s="180"/>
      <c r="J23" s="180"/>
      <c r="K23" s="181"/>
      <c r="N23" s="195"/>
      <c r="O23" s="196"/>
      <c r="P23" s="196"/>
      <c r="Q23" s="197"/>
      <c r="T23" s="195"/>
      <c r="U23" s="196"/>
      <c r="V23" s="196"/>
      <c r="W23" s="197"/>
      <c r="Z23" s="192" t="s">
        <v>78</v>
      </c>
      <c r="AA23" s="193"/>
      <c r="AB23" s="193"/>
      <c r="AC23" s="194"/>
    </row>
    <row r="24" spans="1:35" ht="14.25" customHeight="1" x14ac:dyDescent="0.15">
      <c r="A24" s="182" t="s">
        <v>97</v>
      </c>
      <c r="B24" s="183"/>
      <c r="C24" s="183"/>
      <c r="D24" s="183"/>
      <c r="E24" s="183"/>
      <c r="F24" s="183"/>
      <c r="G24" s="184"/>
      <c r="H24" s="176">
        <f>O12+AA18</f>
        <v>0</v>
      </c>
      <c r="I24" s="177"/>
      <c r="J24" s="177"/>
      <c r="K24" s="178"/>
      <c r="N24" s="189" t="s">
        <v>117</v>
      </c>
      <c r="O24" s="110">
        <f>【入力表】!G25</f>
        <v>0</v>
      </c>
      <c r="P24" s="110"/>
      <c r="Q24" s="188"/>
      <c r="T24" s="189" t="s">
        <v>118</v>
      </c>
      <c r="U24" s="110">
        <f>【入力表】!I25</f>
        <v>0</v>
      </c>
      <c r="V24" s="110"/>
      <c r="W24" s="188"/>
      <c r="Z24" s="203"/>
      <c r="AA24" s="204"/>
      <c r="AB24" s="204"/>
      <c r="AC24" s="205"/>
    </row>
    <row r="25" spans="1:35" ht="14.25" customHeight="1" x14ac:dyDescent="0.15">
      <c r="A25" s="185"/>
      <c r="B25" s="186"/>
      <c r="C25" s="186"/>
      <c r="D25" s="186"/>
      <c r="E25" s="186"/>
      <c r="F25" s="186"/>
      <c r="G25" s="187"/>
      <c r="H25" s="179"/>
      <c r="I25" s="180"/>
      <c r="J25" s="180"/>
      <c r="K25" s="181"/>
      <c r="N25" s="190"/>
      <c r="O25" s="180"/>
      <c r="P25" s="180"/>
      <c r="Q25" s="181"/>
      <c r="T25" s="190"/>
      <c r="U25" s="180"/>
      <c r="V25" s="180"/>
      <c r="W25" s="181"/>
      <c r="Z25" s="195"/>
      <c r="AA25" s="196"/>
      <c r="AB25" s="196"/>
      <c r="AC25" s="197"/>
      <c r="AF25" s="192" t="s">
        <v>87</v>
      </c>
      <c r="AG25" s="193"/>
      <c r="AH25" s="193"/>
      <c r="AI25" s="194"/>
    </row>
    <row r="26" spans="1:35" x14ac:dyDescent="0.15">
      <c r="A26" s="202" t="s">
        <v>92</v>
      </c>
      <c r="B26" s="202"/>
      <c r="C26" s="202"/>
      <c r="D26" s="202"/>
      <c r="E26" s="202"/>
      <c r="F26" s="202"/>
      <c r="G26" s="202"/>
      <c r="H26" s="176">
        <f>AA26</f>
        <v>0</v>
      </c>
      <c r="I26" s="177"/>
      <c r="J26" s="177"/>
      <c r="K26" s="178"/>
      <c r="Z26" s="206" t="s">
        <v>119</v>
      </c>
      <c r="AA26" s="110">
        <f>【入力表】!L25</f>
        <v>0</v>
      </c>
      <c r="AB26" s="110"/>
      <c r="AC26" s="188"/>
      <c r="AF26" s="203"/>
      <c r="AG26" s="204"/>
      <c r="AH26" s="204"/>
      <c r="AI26" s="205"/>
    </row>
    <row r="27" spans="1:35" x14ac:dyDescent="0.15">
      <c r="A27" s="202"/>
      <c r="B27" s="202"/>
      <c r="C27" s="202"/>
      <c r="D27" s="202"/>
      <c r="E27" s="202"/>
      <c r="F27" s="202"/>
      <c r="G27" s="202"/>
      <c r="H27" s="179"/>
      <c r="I27" s="180"/>
      <c r="J27" s="180"/>
      <c r="K27" s="181"/>
      <c r="Z27" s="190"/>
      <c r="AA27" s="180"/>
      <c r="AB27" s="180"/>
      <c r="AC27" s="181"/>
      <c r="AF27" s="203"/>
      <c r="AG27" s="204"/>
      <c r="AH27" s="204"/>
      <c r="AI27" s="205"/>
    </row>
    <row r="28" spans="1:35" x14ac:dyDescent="0.15">
      <c r="A28" s="182" t="s">
        <v>96</v>
      </c>
      <c r="B28" s="183"/>
      <c r="C28" s="183"/>
      <c r="D28" s="183"/>
      <c r="E28" s="183"/>
      <c r="F28" s="183"/>
      <c r="G28" s="184"/>
      <c r="H28" s="176">
        <f>AA34</f>
        <v>0</v>
      </c>
      <c r="I28" s="177"/>
      <c r="J28" s="177"/>
      <c r="K28" s="178"/>
      <c r="AF28" s="195"/>
      <c r="AG28" s="196"/>
      <c r="AH28" s="196"/>
      <c r="AI28" s="197"/>
    </row>
    <row r="29" spans="1:35" x14ac:dyDescent="0.15">
      <c r="A29" s="185"/>
      <c r="B29" s="186"/>
      <c r="C29" s="186"/>
      <c r="D29" s="186"/>
      <c r="E29" s="186"/>
      <c r="F29" s="186"/>
      <c r="G29" s="187"/>
      <c r="H29" s="179"/>
      <c r="I29" s="180"/>
      <c r="J29" s="180"/>
      <c r="K29" s="181"/>
      <c r="AF29" s="206" t="s">
        <v>120</v>
      </c>
      <c r="AG29" s="177">
        <f>【入力表】!X25</f>
        <v>0</v>
      </c>
      <c r="AH29" s="177"/>
      <c r="AI29" s="178"/>
    </row>
    <row r="30" spans="1:35" x14ac:dyDescent="0.15">
      <c r="A30" s="182" t="s">
        <v>95</v>
      </c>
      <c r="B30" s="183"/>
      <c r="C30" s="183"/>
      <c r="D30" s="183"/>
      <c r="E30" s="183"/>
      <c r="F30" s="183"/>
      <c r="G30" s="184"/>
      <c r="H30" s="176">
        <f>AG15</f>
        <v>0</v>
      </c>
      <c r="I30" s="177"/>
      <c r="J30" s="177"/>
      <c r="K30" s="178"/>
      <c r="AF30" s="190"/>
      <c r="AG30" s="180"/>
      <c r="AH30" s="180"/>
      <c r="AI30" s="181"/>
    </row>
    <row r="31" spans="1:35" x14ac:dyDescent="0.15">
      <c r="A31" s="185"/>
      <c r="B31" s="186"/>
      <c r="C31" s="186"/>
      <c r="D31" s="186"/>
      <c r="E31" s="186"/>
      <c r="F31" s="186"/>
      <c r="G31" s="187"/>
      <c r="H31" s="179"/>
      <c r="I31" s="180"/>
      <c r="J31" s="180"/>
      <c r="K31" s="181"/>
      <c r="Z31" s="192" t="s">
        <v>81</v>
      </c>
      <c r="AA31" s="193"/>
      <c r="AB31" s="193"/>
      <c r="AC31" s="194"/>
    </row>
    <row r="32" spans="1:35" x14ac:dyDescent="0.15">
      <c r="A32" s="182" t="s">
        <v>94</v>
      </c>
      <c r="B32" s="183"/>
      <c r="C32" s="183"/>
      <c r="D32" s="183"/>
      <c r="E32" s="183"/>
      <c r="F32" s="183"/>
      <c r="G32" s="184"/>
      <c r="H32" s="176">
        <f>AG21</f>
        <v>0</v>
      </c>
      <c r="I32" s="177"/>
      <c r="J32" s="177"/>
      <c r="K32" s="178"/>
      <c r="Z32" s="203"/>
      <c r="AA32" s="204"/>
      <c r="AB32" s="204"/>
      <c r="AC32" s="205"/>
    </row>
    <row r="33" spans="1:29" x14ac:dyDescent="0.15">
      <c r="A33" s="185"/>
      <c r="B33" s="186"/>
      <c r="C33" s="186"/>
      <c r="D33" s="186"/>
      <c r="E33" s="186"/>
      <c r="F33" s="186"/>
      <c r="G33" s="187"/>
      <c r="H33" s="109"/>
      <c r="I33" s="110"/>
      <c r="J33" s="110"/>
      <c r="K33" s="188"/>
      <c r="Z33" s="195"/>
      <c r="AA33" s="196"/>
      <c r="AB33" s="196"/>
      <c r="AC33" s="197"/>
    </row>
    <row r="34" spans="1:29" x14ac:dyDescent="0.15">
      <c r="A34" s="182" t="s">
        <v>93</v>
      </c>
      <c r="B34" s="183"/>
      <c r="C34" s="183"/>
      <c r="D34" s="183"/>
      <c r="E34" s="183"/>
      <c r="F34" s="183"/>
      <c r="G34" s="184"/>
      <c r="H34" s="201">
        <f>AG29</f>
        <v>0</v>
      </c>
      <c r="I34" s="201"/>
      <c r="J34" s="201"/>
      <c r="K34" s="201"/>
      <c r="Z34" s="206" t="s">
        <v>121</v>
      </c>
      <c r="AA34" s="110">
        <f>【入力表】!V25</f>
        <v>0</v>
      </c>
      <c r="AB34" s="110"/>
      <c r="AC34" s="188"/>
    </row>
    <row r="35" spans="1:29" x14ac:dyDescent="0.15">
      <c r="A35" s="198"/>
      <c r="B35" s="199"/>
      <c r="C35" s="199"/>
      <c r="D35" s="199"/>
      <c r="E35" s="199"/>
      <c r="F35" s="199"/>
      <c r="G35" s="200"/>
      <c r="H35" s="201"/>
      <c r="I35" s="201"/>
      <c r="J35" s="201"/>
      <c r="K35" s="201"/>
      <c r="Z35" s="190"/>
      <c r="AA35" s="180"/>
      <c r="AB35" s="180"/>
      <c r="AC35" s="181"/>
    </row>
    <row r="36" spans="1:29" x14ac:dyDescent="0.15">
      <c r="A36" s="185"/>
      <c r="B36" s="186"/>
      <c r="C36" s="186"/>
      <c r="D36" s="186"/>
      <c r="E36" s="186"/>
      <c r="F36" s="186"/>
      <c r="G36" s="187"/>
      <c r="H36" s="201"/>
      <c r="I36" s="201"/>
      <c r="J36" s="201"/>
      <c r="K36" s="201"/>
    </row>
  </sheetData>
  <sheetProtection sheet="1"/>
  <mergeCells count="70">
    <mergeCell ref="B6:E8"/>
    <mergeCell ref="O12:Q13"/>
    <mergeCell ref="N10:Q11"/>
    <mergeCell ref="N6:N7"/>
    <mergeCell ref="O6:Q7"/>
    <mergeCell ref="N12:N13"/>
    <mergeCell ref="A15:G15"/>
    <mergeCell ref="AF25:AI28"/>
    <mergeCell ref="AF15:AF16"/>
    <mergeCell ref="H15:K15"/>
    <mergeCell ref="AK11:AK15"/>
    <mergeCell ref="AG15:AI16"/>
    <mergeCell ref="A16:G17"/>
    <mergeCell ref="AF13:AI14"/>
    <mergeCell ref="H10:K11"/>
    <mergeCell ref="H12:H13"/>
    <mergeCell ref="I12:K13"/>
    <mergeCell ref="N16:Q17"/>
    <mergeCell ref="H24:K25"/>
    <mergeCell ref="N24:N25"/>
    <mergeCell ref="H20:K21"/>
    <mergeCell ref="H18:K19"/>
    <mergeCell ref="B1:G1"/>
    <mergeCell ref="H1:M1"/>
    <mergeCell ref="N1:T1"/>
    <mergeCell ref="H3:K5"/>
    <mergeCell ref="N4:Q5"/>
    <mergeCell ref="AF29:AF30"/>
    <mergeCell ref="T16:W17"/>
    <mergeCell ref="T24:T25"/>
    <mergeCell ref="U24:W25"/>
    <mergeCell ref="AG29:AI30"/>
    <mergeCell ref="AF21:AF22"/>
    <mergeCell ref="U18:W19"/>
    <mergeCell ref="T22:W23"/>
    <mergeCell ref="AG21:AI22"/>
    <mergeCell ref="AF19:AI20"/>
    <mergeCell ref="T18:T19"/>
    <mergeCell ref="AA34:AC35"/>
    <mergeCell ref="Z31:AC33"/>
    <mergeCell ref="Z34:Z35"/>
    <mergeCell ref="AA6:AC7"/>
    <mergeCell ref="Z4:AC5"/>
    <mergeCell ref="Z18:Z19"/>
    <mergeCell ref="AA18:AC19"/>
    <mergeCell ref="Z15:AC17"/>
    <mergeCell ref="Z26:Z27"/>
    <mergeCell ref="AA26:AC27"/>
    <mergeCell ref="Z23:AC25"/>
    <mergeCell ref="Z6:Z7"/>
    <mergeCell ref="A34:G36"/>
    <mergeCell ref="H34:K36"/>
    <mergeCell ref="H26:K27"/>
    <mergeCell ref="A30:G31"/>
    <mergeCell ref="A32:G33"/>
    <mergeCell ref="A28:G29"/>
    <mergeCell ref="H32:K33"/>
    <mergeCell ref="H28:K29"/>
    <mergeCell ref="H30:K31"/>
    <mergeCell ref="A26:G27"/>
    <mergeCell ref="H16:K17"/>
    <mergeCell ref="A24:G25"/>
    <mergeCell ref="H22:K23"/>
    <mergeCell ref="O18:Q19"/>
    <mergeCell ref="A22:G23"/>
    <mergeCell ref="N18:N19"/>
    <mergeCell ref="A18:G19"/>
    <mergeCell ref="O24:Q25"/>
    <mergeCell ref="N22:Q23"/>
    <mergeCell ref="A20:G21"/>
  </mergeCells>
  <phoneticPr fontId="2"/>
  <pageMargins left="0.78740157480314965" right="0.78740157480314965" top="0.78740157480314965" bottom="0.78740157480314965" header="0.51181102362204722" footer="0.51181102362204722"/>
  <pageSetup paperSize="9" scale="9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13"/>
  </sheetPr>
  <dimension ref="A1:AI29"/>
  <sheetViews>
    <sheetView view="pageBreakPreview" zoomScale="50" zoomScaleNormal="50" zoomScaleSheetLayoutView="50" workbookViewId="0">
      <selection activeCell="E38" sqref="E38"/>
    </sheetView>
  </sheetViews>
  <sheetFormatPr defaultRowHeight="17.2" customHeight="1" x14ac:dyDescent="0.15"/>
  <cols>
    <col min="1" max="1" width="6.88671875" customWidth="1"/>
    <col min="2" max="2" width="25.109375" customWidth="1"/>
    <col min="3" max="9" width="15.77734375" style="12" customWidth="1"/>
    <col min="10" max="24" width="13.88671875" customWidth="1"/>
    <col min="26" max="35" width="14" customWidth="1"/>
  </cols>
  <sheetData>
    <row r="1" spans="1:35" ht="26.2" customHeight="1" x14ac:dyDescent="0.15">
      <c r="A1" s="128" t="s">
        <v>187</v>
      </c>
      <c r="B1" s="128"/>
      <c r="C1" s="128"/>
      <c r="D1" s="128"/>
      <c r="E1" s="128"/>
      <c r="F1" s="128"/>
      <c r="G1" s="128"/>
      <c r="H1" s="128"/>
      <c r="I1" s="128"/>
    </row>
    <row r="2" spans="1:35" ht="37.5" customHeight="1" thickBot="1" x14ac:dyDescent="0.2">
      <c r="A2" s="11"/>
      <c r="B2" s="11"/>
      <c r="C2" s="13">
        <f>C3</f>
        <v>0</v>
      </c>
    </row>
    <row r="3" spans="1:35" ht="37.5" customHeight="1" thickBot="1" x14ac:dyDescent="0.2">
      <c r="A3" s="132" t="s">
        <v>143</v>
      </c>
      <c r="B3" s="133"/>
      <c r="C3" s="134"/>
      <c r="D3" s="135"/>
      <c r="E3" s="135"/>
      <c r="F3" s="14" t="s">
        <v>144</v>
      </c>
      <c r="G3" s="69"/>
      <c r="H3" s="15" t="s">
        <v>145</v>
      </c>
      <c r="I3" s="70"/>
    </row>
    <row r="4" spans="1:35" ht="37.5" customHeight="1" thickBot="1" x14ac:dyDescent="0.2"/>
    <row r="5" spans="1:35" ht="17.2" customHeight="1" x14ac:dyDescent="0.15">
      <c r="A5" s="129" t="s">
        <v>165</v>
      </c>
      <c r="B5" s="16"/>
      <c r="C5" s="136" t="s">
        <v>146</v>
      </c>
      <c r="D5" s="137"/>
      <c r="E5" s="137"/>
      <c r="F5" s="137"/>
      <c r="G5" s="137"/>
      <c r="H5" s="137"/>
      <c r="I5" s="137"/>
      <c r="J5" s="137"/>
      <c r="K5" s="137"/>
      <c r="L5" s="137"/>
      <c r="M5" s="17"/>
      <c r="N5" s="18"/>
      <c r="O5" s="18"/>
      <c r="P5" s="18"/>
      <c r="Q5" s="18"/>
      <c r="R5" s="18"/>
      <c r="S5" s="19"/>
      <c r="T5" s="19"/>
      <c r="U5" s="19"/>
      <c r="V5" s="19"/>
      <c r="W5" s="19"/>
      <c r="X5" s="20"/>
      <c r="Z5" s="147" t="s">
        <v>147</v>
      </c>
      <c r="AA5" s="148"/>
      <c r="AB5" s="148"/>
      <c r="AC5" s="148"/>
      <c r="AD5" s="148"/>
      <c r="AE5" s="148"/>
      <c r="AF5" s="148"/>
      <c r="AG5" s="148"/>
      <c r="AH5" s="148"/>
      <c r="AI5" s="149"/>
    </row>
    <row r="6" spans="1:35" ht="20.3" customHeight="1" thickBot="1" x14ac:dyDescent="0.2">
      <c r="A6" s="130"/>
      <c r="B6" s="21"/>
      <c r="C6" s="153" t="s">
        <v>148</v>
      </c>
      <c r="D6" s="138" t="s">
        <v>176</v>
      </c>
      <c r="E6" s="150" t="s">
        <v>177</v>
      </c>
      <c r="F6" s="141" t="s">
        <v>178</v>
      </c>
      <c r="G6" s="150" t="s">
        <v>149</v>
      </c>
      <c r="H6" s="141" t="s">
        <v>179</v>
      </c>
      <c r="I6" s="141" t="s">
        <v>150</v>
      </c>
      <c r="J6" s="144" t="s">
        <v>151</v>
      </c>
      <c r="K6" s="158" t="s">
        <v>152</v>
      </c>
      <c r="L6" s="161" t="s">
        <v>182</v>
      </c>
      <c r="M6" s="22"/>
      <c r="N6" s="22"/>
      <c r="O6" s="23"/>
      <c r="P6" s="23"/>
      <c r="Q6" s="23"/>
      <c r="R6" s="23"/>
      <c r="S6" s="23"/>
      <c r="T6" s="23"/>
      <c r="U6" s="23"/>
      <c r="V6" s="24"/>
      <c r="W6" s="24"/>
      <c r="X6" s="25"/>
      <c r="Z6" s="164" t="s">
        <v>148</v>
      </c>
      <c r="AA6" s="167" t="s">
        <v>153</v>
      </c>
      <c r="AB6" s="144" t="s">
        <v>91</v>
      </c>
      <c r="AC6" s="144" t="s">
        <v>154</v>
      </c>
      <c r="AD6" s="144" t="s">
        <v>155</v>
      </c>
      <c r="AE6" s="144" t="s">
        <v>92</v>
      </c>
      <c r="AF6" s="144" t="s">
        <v>180</v>
      </c>
      <c r="AG6" s="144" t="s">
        <v>156</v>
      </c>
      <c r="AH6" s="144" t="s">
        <v>157</v>
      </c>
      <c r="AI6" s="158" t="s">
        <v>158</v>
      </c>
    </row>
    <row r="7" spans="1:35" ht="37.5" customHeight="1" x14ac:dyDescent="0.15">
      <c r="A7" s="130"/>
      <c r="B7" s="21"/>
      <c r="C7" s="154"/>
      <c r="D7" s="139"/>
      <c r="E7" s="151"/>
      <c r="F7" s="142"/>
      <c r="G7" s="151"/>
      <c r="H7" s="142"/>
      <c r="I7" s="142"/>
      <c r="J7" s="145"/>
      <c r="K7" s="159"/>
      <c r="L7" s="162"/>
      <c r="M7" s="156" t="s">
        <v>159</v>
      </c>
      <c r="N7" s="26"/>
      <c r="O7" s="27"/>
      <c r="P7" s="170" t="s">
        <v>160</v>
      </c>
      <c r="Q7" s="26"/>
      <c r="R7" s="26"/>
      <c r="S7" s="170" t="s">
        <v>161</v>
      </c>
      <c r="T7" s="26"/>
      <c r="U7" s="28"/>
      <c r="V7" s="172" t="s">
        <v>162</v>
      </c>
      <c r="W7" s="172" t="s">
        <v>163</v>
      </c>
      <c r="X7" s="158" t="s">
        <v>164</v>
      </c>
      <c r="Z7" s="165"/>
      <c r="AA7" s="168"/>
      <c r="AB7" s="145"/>
      <c r="AC7" s="145"/>
      <c r="AD7" s="145"/>
      <c r="AE7" s="145"/>
      <c r="AF7" s="145"/>
      <c r="AG7" s="145"/>
      <c r="AH7" s="145"/>
      <c r="AI7" s="159"/>
    </row>
    <row r="8" spans="1:35" ht="32.25" customHeight="1" thickBot="1" x14ac:dyDescent="0.2">
      <c r="A8" s="131"/>
      <c r="B8" s="21" t="s">
        <v>166</v>
      </c>
      <c r="C8" s="155"/>
      <c r="D8" s="140"/>
      <c r="E8" s="152"/>
      <c r="F8" s="143"/>
      <c r="G8" s="152"/>
      <c r="H8" s="143"/>
      <c r="I8" s="143"/>
      <c r="J8" s="146"/>
      <c r="K8" s="160"/>
      <c r="L8" s="163"/>
      <c r="M8" s="157"/>
      <c r="N8" s="29" t="s">
        <v>167</v>
      </c>
      <c r="O8" s="29" t="s">
        <v>168</v>
      </c>
      <c r="P8" s="171"/>
      <c r="Q8" s="29" t="s">
        <v>167</v>
      </c>
      <c r="R8" s="30" t="s">
        <v>168</v>
      </c>
      <c r="S8" s="171"/>
      <c r="T8" s="29" t="s">
        <v>167</v>
      </c>
      <c r="U8" s="31" t="s">
        <v>168</v>
      </c>
      <c r="V8" s="173"/>
      <c r="W8" s="173"/>
      <c r="X8" s="160"/>
      <c r="Z8" s="166"/>
      <c r="AA8" s="169"/>
      <c r="AB8" s="146"/>
      <c r="AC8" s="146"/>
      <c r="AD8" s="146"/>
      <c r="AE8" s="146"/>
      <c r="AF8" s="146"/>
      <c r="AG8" s="146"/>
      <c r="AH8" s="146"/>
      <c r="AI8" s="160"/>
    </row>
    <row r="9" spans="1:35" ht="25.55" customHeight="1" x14ac:dyDescent="0.15">
      <c r="A9" s="174" t="s">
        <v>169</v>
      </c>
      <c r="B9" s="32" t="s">
        <v>122</v>
      </c>
      <c r="C9" s="71"/>
      <c r="D9" s="72"/>
      <c r="E9" s="73"/>
      <c r="F9" s="73"/>
      <c r="G9" s="73"/>
      <c r="H9" s="73"/>
      <c r="I9" s="73"/>
      <c r="J9" s="73"/>
      <c r="K9" s="74"/>
      <c r="L9" s="33">
        <f>M9+P9+S9</f>
        <v>0</v>
      </c>
      <c r="M9" s="34">
        <f t="shared" ref="M9:M28" si="0">N9+O9</f>
        <v>0</v>
      </c>
      <c r="N9" s="73"/>
      <c r="O9" s="73"/>
      <c r="P9" s="35">
        <f t="shared" ref="P9:P28" si="1">Q9+R9</f>
        <v>0</v>
      </c>
      <c r="Q9" s="73"/>
      <c r="R9" s="74"/>
      <c r="S9" s="35">
        <f t="shared" ref="S9:S28" si="2">T9+U9</f>
        <v>0</v>
      </c>
      <c r="T9" s="73"/>
      <c r="U9" s="79"/>
      <c r="V9" s="73"/>
      <c r="W9" s="73"/>
      <c r="X9" s="79"/>
      <c r="Z9" s="36">
        <f>C9</f>
        <v>0</v>
      </c>
      <c r="AA9" s="37">
        <f>D9+J9</f>
        <v>0</v>
      </c>
      <c r="AB9" s="37">
        <f>G9</f>
        <v>0</v>
      </c>
      <c r="AC9" s="37">
        <f>I9</f>
        <v>0</v>
      </c>
      <c r="AD9" s="37">
        <f>E9+K9</f>
        <v>0</v>
      </c>
      <c r="AE9" s="37">
        <f>L9</f>
        <v>0</v>
      </c>
      <c r="AF9" s="38">
        <f>V9</f>
        <v>0</v>
      </c>
      <c r="AG9" s="37">
        <f>M9</f>
        <v>0</v>
      </c>
      <c r="AH9" s="37">
        <f>W9</f>
        <v>0</v>
      </c>
      <c r="AI9" s="39">
        <f>X9</f>
        <v>0</v>
      </c>
    </row>
    <row r="10" spans="1:35" ht="25.55" customHeight="1" x14ac:dyDescent="0.15">
      <c r="A10" s="175"/>
      <c r="B10" s="40" t="s">
        <v>123</v>
      </c>
      <c r="C10" s="75"/>
      <c r="D10" s="76"/>
      <c r="E10" s="77"/>
      <c r="F10" s="77"/>
      <c r="G10" s="77"/>
      <c r="H10" s="77"/>
      <c r="I10" s="77"/>
      <c r="J10" s="77"/>
      <c r="K10" s="78"/>
      <c r="L10" s="41">
        <f t="shared" ref="L10:L28" si="3">M10+P10+S10</f>
        <v>0</v>
      </c>
      <c r="M10" s="42">
        <f t="shared" si="0"/>
        <v>0</v>
      </c>
      <c r="N10" s="77"/>
      <c r="O10" s="77"/>
      <c r="P10" s="43">
        <f t="shared" si="1"/>
        <v>0</v>
      </c>
      <c r="Q10" s="77"/>
      <c r="R10" s="78"/>
      <c r="S10" s="43">
        <f t="shared" si="2"/>
        <v>0</v>
      </c>
      <c r="T10" s="77"/>
      <c r="U10" s="80"/>
      <c r="V10" s="77"/>
      <c r="W10" s="77"/>
      <c r="X10" s="80"/>
      <c r="Z10" s="44">
        <f t="shared" ref="Z10:Z29" si="4">C10</f>
        <v>0</v>
      </c>
      <c r="AA10" s="45">
        <f t="shared" ref="AA10:AA29" si="5">D10+J10</f>
        <v>0</v>
      </c>
      <c r="AB10" s="45">
        <f t="shared" ref="AB10:AB29" si="6">G10</f>
        <v>0</v>
      </c>
      <c r="AC10" s="46">
        <f t="shared" ref="AC10:AC29" si="7">I10</f>
        <v>0</v>
      </c>
      <c r="AD10" s="45">
        <f t="shared" ref="AD10:AD29" si="8">E10+K10</f>
        <v>0</v>
      </c>
      <c r="AE10" s="45">
        <f t="shared" ref="AE10:AE29" si="9">L10</f>
        <v>0</v>
      </c>
      <c r="AF10" s="45">
        <f t="shared" ref="AF10:AF29" si="10">V10</f>
        <v>0</v>
      </c>
      <c r="AG10" s="45">
        <f t="shared" ref="AG10:AG29" si="11">M10</f>
        <v>0</v>
      </c>
      <c r="AH10" s="45">
        <f t="shared" ref="AH10:AI29" si="12">W10</f>
        <v>0</v>
      </c>
      <c r="AI10" s="47">
        <f t="shared" si="12"/>
        <v>0</v>
      </c>
    </row>
    <row r="11" spans="1:35" ht="25.55" customHeight="1" x14ac:dyDescent="0.15">
      <c r="A11" s="175"/>
      <c r="B11" s="40" t="s">
        <v>124</v>
      </c>
      <c r="C11" s="75"/>
      <c r="D11" s="76"/>
      <c r="E11" s="77"/>
      <c r="F11" s="77"/>
      <c r="G11" s="77"/>
      <c r="H11" s="77"/>
      <c r="I11" s="77"/>
      <c r="J11" s="77"/>
      <c r="K11" s="78"/>
      <c r="L11" s="41">
        <f t="shared" si="3"/>
        <v>0</v>
      </c>
      <c r="M11" s="42">
        <f t="shared" si="0"/>
        <v>0</v>
      </c>
      <c r="N11" s="77"/>
      <c r="O11" s="77"/>
      <c r="P11" s="43">
        <f t="shared" si="1"/>
        <v>0</v>
      </c>
      <c r="Q11" s="77"/>
      <c r="R11" s="78"/>
      <c r="S11" s="43">
        <f t="shared" si="2"/>
        <v>0</v>
      </c>
      <c r="T11" s="77"/>
      <c r="U11" s="80"/>
      <c r="V11" s="77"/>
      <c r="W11" s="77"/>
      <c r="X11" s="80"/>
      <c r="Z11" s="44">
        <f t="shared" si="4"/>
        <v>0</v>
      </c>
      <c r="AA11" s="45">
        <f t="shared" si="5"/>
        <v>0</v>
      </c>
      <c r="AB11" s="45">
        <f t="shared" si="6"/>
        <v>0</v>
      </c>
      <c r="AC11" s="45">
        <f t="shared" si="7"/>
        <v>0</v>
      </c>
      <c r="AD11" s="45">
        <f t="shared" si="8"/>
        <v>0</v>
      </c>
      <c r="AE11" s="45">
        <f t="shared" si="9"/>
        <v>0</v>
      </c>
      <c r="AF11" s="45">
        <f t="shared" si="10"/>
        <v>0</v>
      </c>
      <c r="AG11" s="45">
        <f t="shared" si="11"/>
        <v>0</v>
      </c>
      <c r="AH11" s="45">
        <f t="shared" si="12"/>
        <v>0</v>
      </c>
      <c r="AI11" s="47">
        <f t="shared" si="12"/>
        <v>0</v>
      </c>
    </row>
    <row r="12" spans="1:35" ht="25.55" customHeight="1" x14ac:dyDescent="0.15">
      <c r="A12" s="175"/>
      <c r="B12" s="48" t="s">
        <v>125</v>
      </c>
      <c r="C12" s="75"/>
      <c r="D12" s="76"/>
      <c r="E12" s="77"/>
      <c r="F12" s="77"/>
      <c r="G12" s="77"/>
      <c r="H12" s="77"/>
      <c r="I12" s="77"/>
      <c r="J12" s="77"/>
      <c r="K12" s="78"/>
      <c r="L12" s="41">
        <f t="shared" si="3"/>
        <v>0</v>
      </c>
      <c r="M12" s="42">
        <f t="shared" si="0"/>
        <v>0</v>
      </c>
      <c r="N12" s="77"/>
      <c r="O12" s="77"/>
      <c r="P12" s="43">
        <f t="shared" si="1"/>
        <v>0</v>
      </c>
      <c r="Q12" s="77"/>
      <c r="R12" s="78"/>
      <c r="S12" s="43">
        <f t="shared" si="2"/>
        <v>0</v>
      </c>
      <c r="T12" s="77"/>
      <c r="U12" s="80"/>
      <c r="V12" s="77"/>
      <c r="W12" s="77"/>
      <c r="X12" s="80"/>
      <c r="Z12" s="44">
        <f t="shared" si="4"/>
        <v>0</v>
      </c>
      <c r="AA12" s="45">
        <f t="shared" si="5"/>
        <v>0</v>
      </c>
      <c r="AB12" s="45">
        <f t="shared" si="6"/>
        <v>0</v>
      </c>
      <c r="AC12" s="45">
        <f t="shared" si="7"/>
        <v>0</v>
      </c>
      <c r="AD12" s="45">
        <f t="shared" si="8"/>
        <v>0</v>
      </c>
      <c r="AE12" s="45">
        <f t="shared" si="9"/>
        <v>0</v>
      </c>
      <c r="AF12" s="45">
        <f t="shared" si="10"/>
        <v>0</v>
      </c>
      <c r="AG12" s="45">
        <f t="shared" si="11"/>
        <v>0</v>
      </c>
      <c r="AH12" s="45">
        <f t="shared" si="12"/>
        <v>0</v>
      </c>
      <c r="AI12" s="47">
        <f t="shared" si="12"/>
        <v>0</v>
      </c>
    </row>
    <row r="13" spans="1:35" ht="25.55" customHeight="1" x14ac:dyDescent="0.15">
      <c r="A13" s="175"/>
      <c r="B13" s="48" t="s">
        <v>126</v>
      </c>
      <c r="C13" s="75"/>
      <c r="D13" s="76"/>
      <c r="E13" s="77"/>
      <c r="F13" s="77"/>
      <c r="G13" s="77"/>
      <c r="H13" s="77"/>
      <c r="I13" s="77"/>
      <c r="J13" s="77"/>
      <c r="K13" s="78"/>
      <c r="L13" s="41">
        <f t="shared" si="3"/>
        <v>0</v>
      </c>
      <c r="M13" s="42">
        <f t="shared" si="0"/>
        <v>0</v>
      </c>
      <c r="N13" s="77"/>
      <c r="O13" s="77"/>
      <c r="P13" s="43">
        <f t="shared" si="1"/>
        <v>0</v>
      </c>
      <c r="Q13" s="77"/>
      <c r="R13" s="78"/>
      <c r="S13" s="43">
        <f t="shared" si="2"/>
        <v>0</v>
      </c>
      <c r="T13" s="77"/>
      <c r="U13" s="80"/>
      <c r="V13" s="77"/>
      <c r="W13" s="77"/>
      <c r="X13" s="80"/>
      <c r="Z13" s="44">
        <f t="shared" si="4"/>
        <v>0</v>
      </c>
      <c r="AA13" s="45">
        <f t="shared" si="5"/>
        <v>0</v>
      </c>
      <c r="AB13" s="45">
        <f t="shared" si="6"/>
        <v>0</v>
      </c>
      <c r="AC13" s="45">
        <f t="shared" si="7"/>
        <v>0</v>
      </c>
      <c r="AD13" s="45">
        <f t="shared" si="8"/>
        <v>0</v>
      </c>
      <c r="AE13" s="45">
        <f t="shared" si="9"/>
        <v>0</v>
      </c>
      <c r="AF13" s="45">
        <f t="shared" si="10"/>
        <v>0</v>
      </c>
      <c r="AG13" s="45">
        <f t="shared" si="11"/>
        <v>0</v>
      </c>
      <c r="AH13" s="45">
        <f t="shared" si="12"/>
        <v>0</v>
      </c>
      <c r="AI13" s="47">
        <f t="shared" si="12"/>
        <v>0</v>
      </c>
    </row>
    <row r="14" spans="1:35" ht="25.55" customHeight="1" x14ac:dyDescent="0.15">
      <c r="A14" s="175"/>
      <c r="B14" s="40" t="s">
        <v>170</v>
      </c>
      <c r="C14" s="75"/>
      <c r="D14" s="76"/>
      <c r="E14" s="77"/>
      <c r="F14" s="77"/>
      <c r="G14" s="77"/>
      <c r="H14" s="77"/>
      <c r="I14" s="77"/>
      <c r="J14" s="77"/>
      <c r="K14" s="78"/>
      <c r="L14" s="41">
        <f t="shared" si="3"/>
        <v>0</v>
      </c>
      <c r="M14" s="42">
        <f t="shared" si="0"/>
        <v>0</v>
      </c>
      <c r="N14" s="77"/>
      <c r="O14" s="77"/>
      <c r="P14" s="43">
        <f t="shared" si="1"/>
        <v>0</v>
      </c>
      <c r="Q14" s="77"/>
      <c r="R14" s="78"/>
      <c r="S14" s="43">
        <f t="shared" si="2"/>
        <v>0</v>
      </c>
      <c r="T14" s="77"/>
      <c r="U14" s="80"/>
      <c r="V14" s="77"/>
      <c r="W14" s="77"/>
      <c r="X14" s="80"/>
      <c r="Z14" s="44">
        <f t="shared" si="4"/>
        <v>0</v>
      </c>
      <c r="AA14" s="45">
        <f t="shared" si="5"/>
        <v>0</v>
      </c>
      <c r="AB14" s="45">
        <f t="shared" si="6"/>
        <v>0</v>
      </c>
      <c r="AC14" s="45">
        <f t="shared" si="7"/>
        <v>0</v>
      </c>
      <c r="AD14" s="45">
        <f t="shared" si="8"/>
        <v>0</v>
      </c>
      <c r="AE14" s="45">
        <f t="shared" si="9"/>
        <v>0</v>
      </c>
      <c r="AF14" s="45">
        <f t="shared" si="10"/>
        <v>0</v>
      </c>
      <c r="AG14" s="45">
        <f t="shared" si="11"/>
        <v>0</v>
      </c>
      <c r="AH14" s="45">
        <f t="shared" si="12"/>
        <v>0</v>
      </c>
      <c r="AI14" s="47">
        <f t="shared" si="12"/>
        <v>0</v>
      </c>
    </row>
    <row r="15" spans="1:35" ht="25.55" customHeight="1" x14ac:dyDescent="0.15">
      <c r="A15" s="175"/>
      <c r="B15" s="49" t="s">
        <v>128</v>
      </c>
      <c r="C15" s="75"/>
      <c r="D15" s="76"/>
      <c r="E15" s="77"/>
      <c r="F15" s="77"/>
      <c r="G15" s="77"/>
      <c r="H15" s="77"/>
      <c r="I15" s="77"/>
      <c r="J15" s="77"/>
      <c r="K15" s="78"/>
      <c r="L15" s="41">
        <f t="shared" si="3"/>
        <v>0</v>
      </c>
      <c r="M15" s="42">
        <f t="shared" si="0"/>
        <v>0</v>
      </c>
      <c r="N15" s="77"/>
      <c r="O15" s="77"/>
      <c r="P15" s="43">
        <f t="shared" si="1"/>
        <v>0</v>
      </c>
      <c r="Q15" s="77"/>
      <c r="R15" s="78"/>
      <c r="S15" s="43">
        <f t="shared" si="2"/>
        <v>0</v>
      </c>
      <c r="T15" s="77"/>
      <c r="U15" s="80"/>
      <c r="V15" s="77"/>
      <c r="W15" s="77"/>
      <c r="X15" s="80"/>
      <c r="Z15" s="44">
        <f t="shared" si="4"/>
        <v>0</v>
      </c>
      <c r="AA15" s="45">
        <f t="shared" si="5"/>
        <v>0</v>
      </c>
      <c r="AB15" s="45">
        <f t="shared" si="6"/>
        <v>0</v>
      </c>
      <c r="AC15" s="45">
        <f t="shared" si="7"/>
        <v>0</v>
      </c>
      <c r="AD15" s="45">
        <f t="shared" si="8"/>
        <v>0</v>
      </c>
      <c r="AE15" s="45">
        <f t="shared" si="9"/>
        <v>0</v>
      </c>
      <c r="AF15" s="45">
        <f t="shared" si="10"/>
        <v>0</v>
      </c>
      <c r="AG15" s="45">
        <f t="shared" si="11"/>
        <v>0</v>
      </c>
      <c r="AH15" s="45">
        <f t="shared" si="12"/>
        <v>0</v>
      </c>
      <c r="AI15" s="47">
        <f t="shared" si="12"/>
        <v>0</v>
      </c>
    </row>
    <row r="16" spans="1:35" ht="25.55" customHeight="1" x14ac:dyDescent="0.15">
      <c r="A16" s="175"/>
      <c r="B16" s="48" t="s">
        <v>129</v>
      </c>
      <c r="C16" s="75"/>
      <c r="D16" s="76"/>
      <c r="E16" s="77"/>
      <c r="F16" s="77"/>
      <c r="G16" s="77"/>
      <c r="H16" s="77"/>
      <c r="I16" s="77"/>
      <c r="J16" s="77"/>
      <c r="K16" s="78"/>
      <c r="L16" s="41">
        <f t="shared" si="3"/>
        <v>0</v>
      </c>
      <c r="M16" s="42">
        <f t="shared" si="0"/>
        <v>0</v>
      </c>
      <c r="N16" s="77"/>
      <c r="O16" s="77"/>
      <c r="P16" s="43">
        <f t="shared" si="1"/>
        <v>0</v>
      </c>
      <c r="Q16" s="77"/>
      <c r="R16" s="78"/>
      <c r="S16" s="43">
        <f t="shared" si="2"/>
        <v>0</v>
      </c>
      <c r="T16" s="77"/>
      <c r="U16" s="80"/>
      <c r="V16" s="77"/>
      <c r="W16" s="77"/>
      <c r="X16" s="80"/>
      <c r="Z16" s="44">
        <f t="shared" si="4"/>
        <v>0</v>
      </c>
      <c r="AA16" s="45">
        <f t="shared" si="5"/>
        <v>0</v>
      </c>
      <c r="AB16" s="45">
        <f t="shared" si="6"/>
        <v>0</v>
      </c>
      <c r="AC16" s="45">
        <f t="shared" si="7"/>
        <v>0</v>
      </c>
      <c r="AD16" s="45">
        <f t="shared" si="8"/>
        <v>0</v>
      </c>
      <c r="AE16" s="45">
        <f t="shared" si="9"/>
        <v>0</v>
      </c>
      <c r="AF16" s="45">
        <f t="shared" si="10"/>
        <v>0</v>
      </c>
      <c r="AG16" s="45">
        <f t="shared" si="11"/>
        <v>0</v>
      </c>
      <c r="AH16" s="45">
        <f t="shared" si="12"/>
        <v>0</v>
      </c>
      <c r="AI16" s="47">
        <f t="shared" si="12"/>
        <v>0</v>
      </c>
    </row>
    <row r="17" spans="1:35" ht="25.55" customHeight="1" x14ac:dyDescent="0.15">
      <c r="A17" s="175"/>
      <c r="B17" s="49" t="s">
        <v>130</v>
      </c>
      <c r="C17" s="75"/>
      <c r="D17" s="76"/>
      <c r="E17" s="77"/>
      <c r="F17" s="77"/>
      <c r="G17" s="77"/>
      <c r="H17" s="77"/>
      <c r="I17" s="77"/>
      <c r="J17" s="77"/>
      <c r="K17" s="78"/>
      <c r="L17" s="41">
        <f t="shared" si="3"/>
        <v>0</v>
      </c>
      <c r="M17" s="42">
        <f t="shared" si="0"/>
        <v>0</v>
      </c>
      <c r="N17" s="77"/>
      <c r="O17" s="77"/>
      <c r="P17" s="43">
        <f t="shared" si="1"/>
        <v>0</v>
      </c>
      <c r="Q17" s="77"/>
      <c r="R17" s="78"/>
      <c r="S17" s="43">
        <f t="shared" si="2"/>
        <v>0</v>
      </c>
      <c r="T17" s="77"/>
      <c r="U17" s="80"/>
      <c r="V17" s="77"/>
      <c r="W17" s="77"/>
      <c r="X17" s="80"/>
      <c r="Z17" s="44">
        <f t="shared" si="4"/>
        <v>0</v>
      </c>
      <c r="AA17" s="45">
        <f t="shared" si="5"/>
        <v>0</v>
      </c>
      <c r="AB17" s="45">
        <f t="shared" si="6"/>
        <v>0</v>
      </c>
      <c r="AC17" s="45">
        <f t="shared" si="7"/>
        <v>0</v>
      </c>
      <c r="AD17" s="45">
        <f t="shared" si="8"/>
        <v>0</v>
      </c>
      <c r="AE17" s="45">
        <f t="shared" si="9"/>
        <v>0</v>
      </c>
      <c r="AF17" s="45">
        <f t="shared" si="10"/>
        <v>0</v>
      </c>
      <c r="AG17" s="45">
        <f t="shared" si="11"/>
        <v>0</v>
      </c>
      <c r="AH17" s="45">
        <f t="shared" si="12"/>
        <v>0</v>
      </c>
      <c r="AI17" s="47">
        <f t="shared" si="12"/>
        <v>0</v>
      </c>
    </row>
    <row r="18" spans="1:35" ht="25.55" customHeight="1" x14ac:dyDescent="0.15">
      <c r="A18" s="175"/>
      <c r="B18" s="48" t="s">
        <v>171</v>
      </c>
      <c r="C18" s="75"/>
      <c r="D18" s="76"/>
      <c r="E18" s="77"/>
      <c r="F18" s="77"/>
      <c r="G18" s="77"/>
      <c r="H18" s="77"/>
      <c r="I18" s="77"/>
      <c r="J18" s="77"/>
      <c r="K18" s="78"/>
      <c r="L18" s="41">
        <f t="shared" si="3"/>
        <v>0</v>
      </c>
      <c r="M18" s="42">
        <f t="shared" si="0"/>
        <v>0</v>
      </c>
      <c r="N18" s="77"/>
      <c r="O18" s="77"/>
      <c r="P18" s="43">
        <f t="shared" si="1"/>
        <v>0</v>
      </c>
      <c r="Q18" s="77"/>
      <c r="R18" s="78"/>
      <c r="S18" s="43">
        <f t="shared" si="2"/>
        <v>0</v>
      </c>
      <c r="T18" s="77"/>
      <c r="U18" s="80"/>
      <c r="V18" s="77"/>
      <c r="W18" s="77"/>
      <c r="X18" s="80"/>
      <c r="Z18" s="44">
        <f t="shared" si="4"/>
        <v>0</v>
      </c>
      <c r="AA18" s="45">
        <f t="shared" si="5"/>
        <v>0</v>
      </c>
      <c r="AB18" s="45">
        <f t="shared" si="6"/>
        <v>0</v>
      </c>
      <c r="AC18" s="45">
        <f t="shared" si="7"/>
        <v>0</v>
      </c>
      <c r="AD18" s="45">
        <f t="shared" si="8"/>
        <v>0</v>
      </c>
      <c r="AE18" s="45">
        <f t="shared" si="9"/>
        <v>0</v>
      </c>
      <c r="AF18" s="45">
        <f t="shared" si="10"/>
        <v>0</v>
      </c>
      <c r="AG18" s="45">
        <f t="shared" si="11"/>
        <v>0</v>
      </c>
      <c r="AH18" s="45">
        <f t="shared" si="12"/>
        <v>0</v>
      </c>
      <c r="AI18" s="47">
        <f t="shared" si="12"/>
        <v>0</v>
      </c>
    </row>
    <row r="19" spans="1:35" ht="25.55" customHeight="1" x14ac:dyDescent="0.15">
      <c r="A19" s="175"/>
      <c r="B19" s="50" t="s">
        <v>172</v>
      </c>
      <c r="C19" s="75"/>
      <c r="D19" s="76"/>
      <c r="E19" s="77"/>
      <c r="F19" s="77"/>
      <c r="G19" s="77"/>
      <c r="H19" s="77"/>
      <c r="I19" s="77"/>
      <c r="J19" s="77"/>
      <c r="K19" s="78"/>
      <c r="L19" s="41">
        <f t="shared" si="3"/>
        <v>0</v>
      </c>
      <c r="M19" s="42">
        <f t="shared" si="0"/>
        <v>0</v>
      </c>
      <c r="N19" s="77"/>
      <c r="O19" s="77"/>
      <c r="P19" s="43">
        <f t="shared" si="1"/>
        <v>0</v>
      </c>
      <c r="Q19" s="77"/>
      <c r="R19" s="78"/>
      <c r="S19" s="43">
        <f t="shared" si="2"/>
        <v>0</v>
      </c>
      <c r="T19" s="77"/>
      <c r="U19" s="80"/>
      <c r="V19" s="77"/>
      <c r="W19" s="77"/>
      <c r="X19" s="80"/>
      <c r="Z19" s="44">
        <f t="shared" si="4"/>
        <v>0</v>
      </c>
      <c r="AA19" s="45">
        <f t="shared" si="5"/>
        <v>0</v>
      </c>
      <c r="AB19" s="45">
        <f t="shared" si="6"/>
        <v>0</v>
      </c>
      <c r="AC19" s="45">
        <f t="shared" si="7"/>
        <v>0</v>
      </c>
      <c r="AD19" s="45">
        <f t="shared" si="8"/>
        <v>0</v>
      </c>
      <c r="AE19" s="45">
        <f t="shared" si="9"/>
        <v>0</v>
      </c>
      <c r="AF19" s="45">
        <f t="shared" si="10"/>
        <v>0</v>
      </c>
      <c r="AG19" s="45">
        <f t="shared" si="11"/>
        <v>0</v>
      </c>
      <c r="AH19" s="45">
        <f t="shared" si="12"/>
        <v>0</v>
      </c>
      <c r="AI19" s="47">
        <f t="shared" si="12"/>
        <v>0</v>
      </c>
    </row>
    <row r="20" spans="1:35" ht="25.55" customHeight="1" x14ac:dyDescent="0.15">
      <c r="A20" s="175"/>
      <c r="B20" s="48" t="s">
        <v>173</v>
      </c>
      <c r="C20" s="75"/>
      <c r="D20" s="76"/>
      <c r="E20" s="77"/>
      <c r="F20" s="77"/>
      <c r="G20" s="77"/>
      <c r="H20" s="77"/>
      <c r="I20" s="77"/>
      <c r="J20" s="77"/>
      <c r="K20" s="78"/>
      <c r="L20" s="41">
        <f t="shared" si="3"/>
        <v>0</v>
      </c>
      <c r="M20" s="42">
        <f t="shared" si="0"/>
        <v>0</v>
      </c>
      <c r="N20" s="77"/>
      <c r="O20" s="77"/>
      <c r="P20" s="43">
        <f t="shared" si="1"/>
        <v>0</v>
      </c>
      <c r="Q20" s="77"/>
      <c r="R20" s="78"/>
      <c r="S20" s="43">
        <f t="shared" si="2"/>
        <v>0</v>
      </c>
      <c r="T20" s="77"/>
      <c r="U20" s="80"/>
      <c r="V20" s="77"/>
      <c r="W20" s="77"/>
      <c r="X20" s="80"/>
      <c r="Z20" s="44">
        <f t="shared" si="4"/>
        <v>0</v>
      </c>
      <c r="AA20" s="45">
        <f t="shared" si="5"/>
        <v>0</v>
      </c>
      <c r="AB20" s="45">
        <f t="shared" si="6"/>
        <v>0</v>
      </c>
      <c r="AC20" s="45">
        <f t="shared" si="7"/>
        <v>0</v>
      </c>
      <c r="AD20" s="45">
        <f t="shared" si="8"/>
        <v>0</v>
      </c>
      <c r="AE20" s="45">
        <f t="shared" si="9"/>
        <v>0</v>
      </c>
      <c r="AF20" s="45">
        <f t="shared" si="10"/>
        <v>0</v>
      </c>
      <c r="AG20" s="45">
        <f t="shared" si="11"/>
        <v>0</v>
      </c>
      <c r="AH20" s="45">
        <f t="shared" si="12"/>
        <v>0</v>
      </c>
      <c r="AI20" s="47">
        <f t="shared" si="12"/>
        <v>0</v>
      </c>
    </row>
    <row r="21" spans="1:35" ht="25.55" customHeight="1" x14ac:dyDescent="0.15">
      <c r="A21" s="175"/>
      <c r="B21" s="48" t="s">
        <v>134</v>
      </c>
      <c r="C21" s="75"/>
      <c r="D21" s="76"/>
      <c r="E21" s="77"/>
      <c r="F21" s="77"/>
      <c r="G21" s="77"/>
      <c r="H21" s="77"/>
      <c r="I21" s="77"/>
      <c r="J21" s="77"/>
      <c r="K21" s="78"/>
      <c r="L21" s="41">
        <f t="shared" si="3"/>
        <v>0</v>
      </c>
      <c r="M21" s="42">
        <f t="shared" si="0"/>
        <v>0</v>
      </c>
      <c r="N21" s="77"/>
      <c r="O21" s="77"/>
      <c r="P21" s="43">
        <f t="shared" si="1"/>
        <v>0</v>
      </c>
      <c r="Q21" s="77"/>
      <c r="R21" s="78"/>
      <c r="S21" s="43">
        <f t="shared" si="2"/>
        <v>0</v>
      </c>
      <c r="T21" s="77"/>
      <c r="U21" s="80"/>
      <c r="V21" s="77"/>
      <c r="W21" s="77"/>
      <c r="X21" s="80"/>
      <c r="Z21" s="44">
        <f t="shared" si="4"/>
        <v>0</v>
      </c>
      <c r="AA21" s="45">
        <f t="shared" si="5"/>
        <v>0</v>
      </c>
      <c r="AB21" s="45">
        <f t="shared" si="6"/>
        <v>0</v>
      </c>
      <c r="AC21" s="45">
        <f t="shared" si="7"/>
        <v>0</v>
      </c>
      <c r="AD21" s="45">
        <f t="shared" si="8"/>
        <v>0</v>
      </c>
      <c r="AE21" s="45">
        <f t="shared" si="9"/>
        <v>0</v>
      </c>
      <c r="AF21" s="45">
        <f t="shared" si="10"/>
        <v>0</v>
      </c>
      <c r="AG21" s="45">
        <f t="shared" si="11"/>
        <v>0</v>
      </c>
      <c r="AH21" s="45">
        <f t="shared" si="12"/>
        <v>0</v>
      </c>
      <c r="AI21" s="47">
        <f t="shared" si="12"/>
        <v>0</v>
      </c>
    </row>
    <row r="22" spans="1:35" ht="25.55" customHeight="1" x14ac:dyDescent="0.15">
      <c r="A22" s="175"/>
      <c r="B22" s="51" t="s">
        <v>135</v>
      </c>
      <c r="C22" s="75"/>
      <c r="D22" s="76"/>
      <c r="E22" s="77"/>
      <c r="F22" s="77"/>
      <c r="G22" s="77"/>
      <c r="H22" s="77"/>
      <c r="I22" s="77"/>
      <c r="J22" s="77"/>
      <c r="K22" s="78"/>
      <c r="L22" s="41">
        <f t="shared" si="3"/>
        <v>0</v>
      </c>
      <c r="M22" s="42">
        <f t="shared" si="0"/>
        <v>0</v>
      </c>
      <c r="N22" s="77"/>
      <c r="O22" s="77"/>
      <c r="P22" s="43">
        <f t="shared" si="1"/>
        <v>0</v>
      </c>
      <c r="Q22" s="77"/>
      <c r="R22" s="78"/>
      <c r="S22" s="43">
        <f t="shared" si="2"/>
        <v>0</v>
      </c>
      <c r="T22" s="77"/>
      <c r="U22" s="80"/>
      <c r="V22" s="77"/>
      <c r="W22" s="77"/>
      <c r="X22" s="80"/>
      <c r="Z22" s="44">
        <f t="shared" si="4"/>
        <v>0</v>
      </c>
      <c r="AA22" s="45">
        <f t="shared" si="5"/>
        <v>0</v>
      </c>
      <c r="AB22" s="45">
        <f t="shared" si="6"/>
        <v>0</v>
      </c>
      <c r="AC22" s="45">
        <f t="shared" si="7"/>
        <v>0</v>
      </c>
      <c r="AD22" s="45">
        <f t="shared" si="8"/>
        <v>0</v>
      </c>
      <c r="AE22" s="45">
        <f t="shared" si="9"/>
        <v>0</v>
      </c>
      <c r="AF22" s="45">
        <f t="shared" si="10"/>
        <v>0</v>
      </c>
      <c r="AG22" s="45">
        <f t="shared" si="11"/>
        <v>0</v>
      </c>
      <c r="AH22" s="45">
        <f t="shared" si="12"/>
        <v>0</v>
      </c>
      <c r="AI22" s="47">
        <f t="shared" si="12"/>
        <v>0</v>
      </c>
    </row>
    <row r="23" spans="1:35" ht="25.55" customHeight="1" x14ac:dyDescent="0.15">
      <c r="A23" s="175"/>
      <c r="B23" s="40" t="s">
        <v>137</v>
      </c>
      <c r="C23" s="75"/>
      <c r="D23" s="76"/>
      <c r="E23" s="77"/>
      <c r="F23" s="77"/>
      <c r="G23" s="77"/>
      <c r="H23" s="77"/>
      <c r="I23" s="77"/>
      <c r="J23" s="77"/>
      <c r="K23" s="78"/>
      <c r="L23" s="41">
        <f t="shared" si="3"/>
        <v>0</v>
      </c>
      <c r="M23" s="42">
        <f t="shared" si="0"/>
        <v>0</v>
      </c>
      <c r="N23" s="77"/>
      <c r="O23" s="77"/>
      <c r="P23" s="43">
        <f t="shared" si="1"/>
        <v>0</v>
      </c>
      <c r="Q23" s="77"/>
      <c r="R23" s="78"/>
      <c r="S23" s="43">
        <f t="shared" si="2"/>
        <v>0</v>
      </c>
      <c r="T23" s="77"/>
      <c r="U23" s="80"/>
      <c r="V23" s="77"/>
      <c r="W23" s="77"/>
      <c r="X23" s="80"/>
      <c r="Z23" s="44">
        <f t="shared" si="4"/>
        <v>0</v>
      </c>
      <c r="AA23" s="45">
        <f t="shared" si="5"/>
        <v>0</v>
      </c>
      <c r="AB23" s="45">
        <f t="shared" si="6"/>
        <v>0</v>
      </c>
      <c r="AC23" s="45">
        <f t="shared" si="7"/>
        <v>0</v>
      </c>
      <c r="AD23" s="45">
        <f t="shared" si="8"/>
        <v>0</v>
      </c>
      <c r="AE23" s="45">
        <f t="shared" si="9"/>
        <v>0</v>
      </c>
      <c r="AF23" s="45">
        <f t="shared" si="10"/>
        <v>0</v>
      </c>
      <c r="AG23" s="45">
        <f t="shared" si="11"/>
        <v>0</v>
      </c>
      <c r="AH23" s="45">
        <f t="shared" si="12"/>
        <v>0</v>
      </c>
      <c r="AI23" s="47">
        <f t="shared" si="12"/>
        <v>0</v>
      </c>
    </row>
    <row r="24" spans="1:35" ht="25.55" customHeight="1" x14ac:dyDescent="0.15">
      <c r="A24" s="175"/>
      <c r="B24" s="40" t="s">
        <v>138</v>
      </c>
      <c r="C24" s="75"/>
      <c r="D24" s="76"/>
      <c r="E24" s="77"/>
      <c r="F24" s="77"/>
      <c r="G24" s="77"/>
      <c r="H24" s="77"/>
      <c r="I24" s="77"/>
      <c r="J24" s="77"/>
      <c r="K24" s="78"/>
      <c r="L24" s="41">
        <f t="shared" si="3"/>
        <v>0</v>
      </c>
      <c r="M24" s="42">
        <f t="shared" si="0"/>
        <v>0</v>
      </c>
      <c r="N24" s="77"/>
      <c r="O24" s="77"/>
      <c r="P24" s="43">
        <f t="shared" si="1"/>
        <v>0</v>
      </c>
      <c r="Q24" s="77"/>
      <c r="R24" s="78"/>
      <c r="S24" s="43">
        <f t="shared" si="2"/>
        <v>0</v>
      </c>
      <c r="T24" s="77"/>
      <c r="U24" s="80"/>
      <c r="V24" s="77"/>
      <c r="W24" s="77"/>
      <c r="X24" s="80"/>
      <c r="Z24" s="44">
        <f t="shared" si="4"/>
        <v>0</v>
      </c>
      <c r="AA24" s="45">
        <f t="shared" si="5"/>
        <v>0</v>
      </c>
      <c r="AB24" s="45">
        <f t="shared" si="6"/>
        <v>0</v>
      </c>
      <c r="AC24" s="45">
        <f t="shared" si="7"/>
        <v>0</v>
      </c>
      <c r="AD24" s="45">
        <f t="shared" si="8"/>
        <v>0</v>
      </c>
      <c r="AE24" s="45">
        <f t="shared" si="9"/>
        <v>0</v>
      </c>
      <c r="AF24" s="45">
        <f t="shared" si="10"/>
        <v>0</v>
      </c>
      <c r="AG24" s="45">
        <f t="shared" si="11"/>
        <v>0</v>
      </c>
      <c r="AH24" s="45">
        <f t="shared" si="12"/>
        <v>0</v>
      </c>
      <c r="AI24" s="47">
        <f t="shared" si="12"/>
        <v>0</v>
      </c>
    </row>
    <row r="25" spans="1:35" ht="25.55" customHeight="1" x14ac:dyDescent="0.15">
      <c r="A25" s="175"/>
      <c r="B25" s="52" t="s">
        <v>139</v>
      </c>
      <c r="C25" s="75"/>
      <c r="D25" s="76"/>
      <c r="E25" s="77"/>
      <c r="F25" s="77"/>
      <c r="G25" s="77"/>
      <c r="H25" s="77"/>
      <c r="I25" s="77"/>
      <c r="J25" s="77"/>
      <c r="K25" s="78"/>
      <c r="L25" s="41">
        <f t="shared" si="3"/>
        <v>0</v>
      </c>
      <c r="M25" s="42">
        <f t="shared" si="0"/>
        <v>0</v>
      </c>
      <c r="N25" s="77"/>
      <c r="O25" s="77"/>
      <c r="P25" s="43">
        <f t="shared" si="1"/>
        <v>0</v>
      </c>
      <c r="Q25" s="77"/>
      <c r="R25" s="78"/>
      <c r="S25" s="43">
        <f t="shared" si="2"/>
        <v>0</v>
      </c>
      <c r="T25" s="77"/>
      <c r="U25" s="80"/>
      <c r="V25" s="77"/>
      <c r="W25" s="77"/>
      <c r="X25" s="80"/>
      <c r="Z25" s="44">
        <f t="shared" si="4"/>
        <v>0</v>
      </c>
      <c r="AA25" s="45">
        <f t="shared" si="5"/>
        <v>0</v>
      </c>
      <c r="AB25" s="45">
        <f t="shared" si="6"/>
        <v>0</v>
      </c>
      <c r="AC25" s="45">
        <f t="shared" si="7"/>
        <v>0</v>
      </c>
      <c r="AD25" s="45">
        <f t="shared" si="8"/>
        <v>0</v>
      </c>
      <c r="AE25" s="45">
        <f t="shared" si="9"/>
        <v>0</v>
      </c>
      <c r="AF25" s="45">
        <f t="shared" si="10"/>
        <v>0</v>
      </c>
      <c r="AG25" s="45">
        <f t="shared" si="11"/>
        <v>0</v>
      </c>
      <c r="AH25" s="45">
        <f t="shared" si="12"/>
        <v>0</v>
      </c>
      <c r="AI25" s="47">
        <f t="shared" si="12"/>
        <v>0</v>
      </c>
    </row>
    <row r="26" spans="1:35" ht="25.55" customHeight="1" x14ac:dyDescent="0.15">
      <c r="A26" s="175"/>
      <c r="B26" s="52" t="s">
        <v>140</v>
      </c>
      <c r="C26" s="75"/>
      <c r="D26" s="76"/>
      <c r="E26" s="77"/>
      <c r="F26" s="77"/>
      <c r="G26" s="77"/>
      <c r="H26" s="77"/>
      <c r="I26" s="77"/>
      <c r="J26" s="77"/>
      <c r="K26" s="78"/>
      <c r="L26" s="41">
        <f t="shared" si="3"/>
        <v>0</v>
      </c>
      <c r="M26" s="42">
        <f t="shared" si="0"/>
        <v>0</v>
      </c>
      <c r="N26" s="77"/>
      <c r="O26" s="77"/>
      <c r="P26" s="43">
        <f t="shared" si="1"/>
        <v>0</v>
      </c>
      <c r="Q26" s="77"/>
      <c r="R26" s="78"/>
      <c r="S26" s="43">
        <f t="shared" si="2"/>
        <v>0</v>
      </c>
      <c r="T26" s="77"/>
      <c r="U26" s="80"/>
      <c r="V26" s="77"/>
      <c r="W26" s="77"/>
      <c r="X26" s="80"/>
      <c r="Z26" s="44">
        <f t="shared" si="4"/>
        <v>0</v>
      </c>
      <c r="AA26" s="45">
        <f t="shared" si="5"/>
        <v>0</v>
      </c>
      <c r="AB26" s="45">
        <f t="shared" si="6"/>
        <v>0</v>
      </c>
      <c r="AC26" s="45">
        <f t="shared" si="7"/>
        <v>0</v>
      </c>
      <c r="AD26" s="45">
        <f t="shared" si="8"/>
        <v>0</v>
      </c>
      <c r="AE26" s="45">
        <f t="shared" si="9"/>
        <v>0</v>
      </c>
      <c r="AF26" s="45">
        <f t="shared" si="10"/>
        <v>0</v>
      </c>
      <c r="AG26" s="45">
        <f t="shared" si="11"/>
        <v>0</v>
      </c>
      <c r="AH26" s="45">
        <f t="shared" si="12"/>
        <v>0</v>
      </c>
      <c r="AI26" s="47">
        <f t="shared" si="12"/>
        <v>0</v>
      </c>
    </row>
    <row r="27" spans="1:35" ht="25.55" customHeight="1" x14ac:dyDescent="0.15">
      <c r="A27" s="175"/>
      <c r="B27" s="48" t="s">
        <v>174</v>
      </c>
      <c r="C27" s="75"/>
      <c r="D27" s="76"/>
      <c r="E27" s="77"/>
      <c r="F27" s="77"/>
      <c r="G27" s="77"/>
      <c r="H27" s="77"/>
      <c r="I27" s="77"/>
      <c r="J27" s="77"/>
      <c r="K27" s="78"/>
      <c r="L27" s="41">
        <f t="shared" si="3"/>
        <v>0</v>
      </c>
      <c r="M27" s="42">
        <f t="shared" si="0"/>
        <v>0</v>
      </c>
      <c r="N27" s="77"/>
      <c r="O27" s="77"/>
      <c r="P27" s="43">
        <f t="shared" si="1"/>
        <v>0</v>
      </c>
      <c r="Q27" s="77"/>
      <c r="R27" s="78"/>
      <c r="S27" s="43">
        <f t="shared" si="2"/>
        <v>0</v>
      </c>
      <c r="T27" s="77"/>
      <c r="U27" s="80"/>
      <c r="V27" s="77"/>
      <c r="W27" s="77"/>
      <c r="X27" s="80"/>
      <c r="Z27" s="44">
        <f t="shared" si="4"/>
        <v>0</v>
      </c>
      <c r="AA27" s="45">
        <f t="shared" si="5"/>
        <v>0</v>
      </c>
      <c r="AB27" s="45">
        <f t="shared" si="6"/>
        <v>0</v>
      </c>
      <c r="AC27" s="45">
        <f t="shared" si="7"/>
        <v>0</v>
      </c>
      <c r="AD27" s="45">
        <f t="shared" si="8"/>
        <v>0</v>
      </c>
      <c r="AE27" s="45">
        <f t="shared" si="9"/>
        <v>0</v>
      </c>
      <c r="AF27" s="45">
        <f t="shared" si="10"/>
        <v>0</v>
      </c>
      <c r="AG27" s="45">
        <f t="shared" si="11"/>
        <v>0</v>
      </c>
      <c r="AH27" s="45">
        <f t="shared" si="12"/>
        <v>0</v>
      </c>
      <c r="AI27" s="47">
        <f t="shared" si="12"/>
        <v>0</v>
      </c>
    </row>
    <row r="28" spans="1:35" ht="25.55" customHeight="1" x14ac:dyDescent="0.15">
      <c r="A28" s="175"/>
      <c r="B28" s="40" t="s">
        <v>142</v>
      </c>
      <c r="C28" s="75"/>
      <c r="D28" s="76"/>
      <c r="E28" s="77"/>
      <c r="F28" s="77"/>
      <c r="G28" s="77"/>
      <c r="H28" s="77"/>
      <c r="I28" s="77"/>
      <c r="J28" s="77"/>
      <c r="K28" s="78"/>
      <c r="L28" s="41">
        <f t="shared" si="3"/>
        <v>0</v>
      </c>
      <c r="M28" s="42">
        <f t="shared" si="0"/>
        <v>0</v>
      </c>
      <c r="N28" s="77"/>
      <c r="O28" s="77"/>
      <c r="P28" s="43">
        <f t="shared" si="1"/>
        <v>0</v>
      </c>
      <c r="Q28" s="77"/>
      <c r="R28" s="78"/>
      <c r="S28" s="43">
        <f t="shared" si="2"/>
        <v>0</v>
      </c>
      <c r="T28" s="77"/>
      <c r="U28" s="80"/>
      <c r="V28" s="77"/>
      <c r="W28" s="77"/>
      <c r="X28" s="80"/>
      <c r="Z28" s="44">
        <f t="shared" si="4"/>
        <v>0</v>
      </c>
      <c r="AA28" s="45">
        <f t="shared" si="5"/>
        <v>0</v>
      </c>
      <c r="AB28" s="53">
        <f t="shared" si="6"/>
        <v>0</v>
      </c>
      <c r="AC28" s="45">
        <f t="shared" si="7"/>
        <v>0</v>
      </c>
      <c r="AD28" s="45">
        <f t="shared" si="8"/>
        <v>0</v>
      </c>
      <c r="AE28" s="45">
        <f t="shared" si="9"/>
        <v>0</v>
      </c>
      <c r="AF28" s="45">
        <f t="shared" si="10"/>
        <v>0</v>
      </c>
      <c r="AG28" s="45">
        <f t="shared" si="11"/>
        <v>0</v>
      </c>
      <c r="AH28" s="45">
        <f t="shared" si="12"/>
        <v>0</v>
      </c>
      <c r="AI28" s="47">
        <f t="shared" si="12"/>
        <v>0</v>
      </c>
    </row>
    <row r="29" spans="1:35" ht="37.5" customHeight="1" thickBot="1" x14ac:dyDescent="0.2">
      <c r="A29" s="54"/>
      <c r="B29" s="55" t="s">
        <v>175</v>
      </c>
      <c r="C29" s="56">
        <f t="shared" ref="C29:X29" si="13">SUM(C9:C28)</f>
        <v>0</v>
      </c>
      <c r="D29" s="57">
        <f t="shared" si="13"/>
        <v>0</v>
      </c>
      <c r="E29" s="58">
        <f t="shared" si="13"/>
        <v>0</v>
      </c>
      <c r="F29" s="58">
        <f t="shared" si="13"/>
        <v>0</v>
      </c>
      <c r="G29" s="58">
        <f t="shared" si="13"/>
        <v>0</v>
      </c>
      <c r="H29" s="58">
        <f t="shared" si="13"/>
        <v>0</v>
      </c>
      <c r="I29" s="58">
        <f t="shared" si="13"/>
        <v>0</v>
      </c>
      <c r="J29" s="58">
        <f t="shared" si="13"/>
        <v>0</v>
      </c>
      <c r="K29" s="59">
        <f t="shared" si="13"/>
        <v>0</v>
      </c>
      <c r="L29" s="60">
        <f t="shared" si="13"/>
        <v>0</v>
      </c>
      <c r="M29" s="61">
        <f t="shared" si="13"/>
        <v>0</v>
      </c>
      <c r="N29" s="62">
        <f t="shared" si="13"/>
        <v>0</v>
      </c>
      <c r="O29" s="68">
        <f t="shared" si="13"/>
        <v>0</v>
      </c>
      <c r="P29" s="62">
        <f t="shared" si="13"/>
        <v>0</v>
      </c>
      <c r="Q29" s="62">
        <f t="shared" si="13"/>
        <v>0</v>
      </c>
      <c r="R29" s="62">
        <f t="shared" si="13"/>
        <v>0</v>
      </c>
      <c r="S29" s="62">
        <f t="shared" si="13"/>
        <v>0</v>
      </c>
      <c r="T29" s="62">
        <f t="shared" si="13"/>
        <v>0</v>
      </c>
      <c r="U29" s="63">
        <f t="shared" si="13"/>
        <v>0</v>
      </c>
      <c r="V29" s="58">
        <f t="shared" si="13"/>
        <v>0</v>
      </c>
      <c r="W29" s="58">
        <f t="shared" si="13"/>
        <v>0</v>
      </c>
      <c r="X29" s="64">
        <f t="shared" si="13"/>
        <v>0</v>
      </c>
      <c r="Z29" s="65">
        <f t="shared" si="4"/>
        <v>0</v>
      </c>
      <c r="AA29" s="66">
        <f t="shared" si="5"/>
        <v>0</v>
      </c>
      <c r="AB29" s="66">
        <f t="shared" si="6"/>
        <v>0</v>
      </c>
      <c r="AC29" s="66">
        <f t="shared" si="7"/>
        <v>0</v>
      </c>
      <c r="AD29" s="66">
        <f t="shared" si="8"/>
        <v>0</v>
      </c>
      <c r="AE29" s="66">
        <f t="shared" si="9"/>
        <v>0</v>
      </c>
      <c r="AF29" s="66">
        <f t="shared" si="10"/>
        <v>0</v>
      </c>
      <c r="AG29" s="66">
        <f t="shared" si="11"/>
        <v>0</v>
      </c>
      <c r="AH29" s="66">
        <f t="shared" si="12"/>
        <v>0</v>
      </c>
      <c r="AI29" s="67">
        <f t="shared" si="12"/>
        <v>0</v>
      </c>
    </row>
  </sheetData>
  <mergeCells count="33">
    <mergeCell ref="AF6:AF8"/>
    <mergeCell ref="P7:P8"/>
    <mergeCell ref="V7:V8"/>
    <mergeCell ref="A9:A28"/>
    <mergeCell ref="AB6:AB8"/>
    <mergeCell ref="AC6:AC8"/>
    <mergeCell ref="W7:W8"/>
    <mergeCell ref="S7:S8"/>
    <mergeCell ref="Z5:AI5"/>
    <mergeCell ref="G6:G8"/>
    <mergeCell ref="C6:C8"/>
    <mergeCell ref="M7:M8"/>
    <mergeCell ref="E6:E8"/>
    <mergeCell ref="F6:F8"/>
    <mergeCell ref="AI6:AI8"/>
    <mergeCell ref="AH6:AH8"/>
    <mergeCell ref="K6:K8"/>
    <mergeCell ref="L6:L8"/>
    <mergeCell ref="Z6:Z8"/>
    <mergeCell ref="AA6:AA8"/>
    <mergeCell ref="X7:X8"/>
    <mergeCell ref="AG6:AG8"/>
    <mergeCell ref="AE6:AE8"/>
    <mergeCell ref="AD6:AD8"/>
    <mergeCell ref="A1:I1"/>
    <mergeCell ref="A5:A8"/>
    <mergeCell ref="A3:B3"/>
    <mergeCell ref="C3:E3"/>
    <mergeCell ref="C5:L5"/>
    <mergeCell ref="D6:D8"/>
    <mergeCell ref="H6:H8"/>
    <mergeCell ref="I6:I8"/>
    <mergeCell ref="J6:J8"/>
  </mergeCells>
  <phoneticPr fontId="2"/>
  <pageMargins left="0.78740157480314965" right="0.78740157480314965" top="0.78740157480314965" bottom="0.78740157480314965" header="0.51181102362204722" footer="0.51181102362204722"/>
  <pageSetup paperSize="9" scale="37" orientation="landscape" r:id="rId1"/>
  <headerFooter alignWithMargins="0"/>
  <colBreaks count="1" manualBreakCount="1">
    <brk id="24" max="28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AK36"/>
  <sheetViews>
    <sheetView view="pageBreakPreview" zoomScaleNormal="100" zoomScaleSheetLayoutView="100" workbookViewId="0"/>
  </sheetViews>
  <sheetFormatPr defaultRowHeight="13.1" x14ac:dyDescent="0.15"/>
  <cols>
    <col min="1" max="5" width="3.6640625" customWidth="1"/>
    <col min="6" max="8" width="2.6640625" customWidth="1"/>
    <col min="9" max="10" width="3.6640625" customWidth="1"/>
    <col min="11" max="11" width="4.77734375" customWidth="1"/>
    <col min="12" max="14" width="2.6640625" customWidth="1"/>
    <col min="15" max="17" width="5.33203125" customWidth="1"/>
    <col min="18" max="20" width="2.6640625" customWidth="1"/>
    <col min="21" max="23" width="4.21875" customWidth="1"/>
    <col min="24" max="26" width="2.6640625" customWidth="1"/>
    <col min="27" max="29" width="5" customWidth="1"/>
    <col min="30" max="31" width="2.44140625" customWidth="1"/>
    <col min="32" max="32" width="2.6640625" customWidth="1"/>
    <col min="33" max="35" width="5.6640625" customWidth="1"/>
    <col min="36" max="39" width="3.6640625" customWidth="1"/>
    <col min="40" max="50" width="3.33203125" customWidth="1"/>
  </cols>
  <sheetData>
    <row r="1" spans="1:37" ht="18.850000000000001" customHeight="1" x14ac:dyDescent="0.15">
      <c r="B1" s="216" t="s">
        <v>54</v>
      </c>
      <c r="C1" s="217"/>
      <c r="D1" s="217"/>
      <c r="E1" s="217"/>
      <c r="F1" s="217"/>
      <c r="G1" s="218"/>
      <c r="H1" s="109" t="s">
        <v>55</v>
      </c>
      <c r="I1" s="110"/>
      <c r="J1" s="110"/>
      <c r="K1" s="110"/>
      <c r="L1" s="110"/>
      <c r="M1" s="110"/>
      <c r="N1" s="107" t="s">
        <v>140</v>
      </c>
      <c r="O1" s="107"/>
      <c r="P1" s="107"/>
      <c r="Q1" s="107"/>
      <c r="R1" s="107"/>
      <c r="S1" s="107"/>
      <c r="T1" s="107"/>
      <c r="U1" t="s">
        <v>106</v>
      </c>
    </row>
    <row r="3" spans="1:37" x14ac:dyDescent="0.15">
      <c r="H3" s="219" t="s">
        <v>58</v>
      </c>
      <c r="I3" s="220"/>
      <c r="J3" s="220"/>
      <c r="K3" s="221"/>
    </row>
    <row r="4" spans="1:37" x14ac:dyDescent="0.15">
      <c r="H4" s="222"/>
      <c r="I4" s="223"/>
      <c r="J4" s="223"/>
      <c r="K4" s="224"/>
      <c r="N4" s="192" t="s">
        <v>65</v>
      </c>
      <c r="O4" s="193"/>
      <c r="P4" s="193"/>
      <c r="Q4" s="194"/>
      <c r="Z4" s="192" t="s">
        <v>75</v>
      </c>
      <c r="AA4" s="193"/>
      <c r="AB4" s="193"/>
      <c r="AC4" s="194"/>
    </row>
    <row r="5" spans="1:37" x14ac:dyDescent="0.15">
      <c r="H5" s="225"/>
      <c r="I5" s="226"/>
      <c r="J5" s="226"/>
      <c r="K5" s="227"/>
      <c r="N5" s="195"/>
      <c r="O5" s="196"/>
      <c r="P5" s="196"/>
      <c r="Q5" s="197"/>
      <c r="Z5" s="195"/>
      <c r="AA5" s="196"/>
      <c r="AB5" s="196"/>
      <c r="AC5" s="197"/>
    </row>
    <row r="6" spans="1:37" ht="11.95" customHeight="1" x14ac:dyDescent="0.15">
      <c r="B6" s="176" t="s">
        <v>57</v>
      </c>
      <c r="C6" s="177"/>
      <c r="D6" s="177"/>
      <c r="E6" s="178"/>
      <c r="N6" s="206" t="s">
        <v>107</v>
      </c>
      <c r="O6" s="110">
        <f>【入力表】!D26</f>
        <v>0</v>
      </c>
      <c r="P6" s="110"/>
      <c r="Q6" s="188"/>
      <c r="Z6" s="189" t="s">
        <v>108</v>
      </c>
      <c r="AA6" s="110">
        <f>【入力表】!J26</f>
        <v>0</v>
      </c>
      <c r="AB6" s="110"/>
      <c r="AC6" s="188"/>
    </row>
    <row r="7" spans="1:37" ht="11.95" customHeight="1" x14ac:dyDescent="0.15">
      <c r="B7" s="109"/>
      <c r="C7" s="110"/>
      <c r="D7" s="110"/>
      <c r="E7" s="188"/>
      <c r="N7" s="190"/>
      <c r="O7" s="180"/>
      <c r="P7" s="180"/>
      <c r="Q7" s="181"/>
      <c r="Z7" s="190"/>
      <c r="AA7" s="180"/>
      <c r="AB7" s="180"/>
      <c r="AC7" s="181"/>
    </row>
    <row r="8" spans="1:37" x14ac:dyDescent="0.15">
      <c r="B8" s="179"/>
      <c r="C8" s="180"/>
      <c r="D8" s="180"/>
      <c r="E8" s="181"/>
    </row>
    <row r="10" spans="1:37" x14ac:dyDescent="0.15">
      <c r="H10" s="219" t="s">
        <v>60</v>
      </c>
      <c r="I10" s="220"/>
      <c r="J10" s="220"/>
      <c r="K10" s="221"/>
      <c r="N10" s="192" t="s">
        <v>64</v>
      </c>
      <c r="O10" s="193"/>
      <c r="P10" s="193"/>
      <c r="Q10" s="194"/>
      <c r="R10" t="s">
        <v>109</v>
      </c>
    </row>
    <row r="11" spans="1:37" ht="13.6" customHeight="1" x14ac:dyDescent="0.15">
      <c r="H11" s="225"/>
      <c r="I11" s="226"/>
      <c r="J11" s="226"/>
      <c r="K11" s="227"/>
      <c r="N11" s="195"/>
      <c r="O11" s="196"/>
      <c r="P11" s="196"/>
      <c r="Q11" s="197"/>
      <c r="AK11" s="228" t="s">
        <v>99</v>
      </c>
    </row>
    <row r="12" spans="1:37" ht="11.3" customHeight="1" x14ac:dyDescent="0.15">
      <c r="H12" s="189" t="s">
        <v>110</v>
      </c>
      <c r="I12" s="110">
        <f>【入力表】!C26</f>
        <v>0</v>
      </c>
      <c r="J12" s="110"/>
      <c r="K12" s="188"/>
      <c r="N12" s="189" t="s">
        <v>111</v>
      </c>
      <c r="O12" s="110">
        <f>【入力表】!E26</f>
        <v>0</v>
      </c>
      <c r="P12" s="110"/>
      <c r="Q12" s="188"/>
      <c r="AK12" s="228"/>
    </row>
    <row r="13" spans="1:37" ht="11.95" customHeight="1" x14ac:dyDescent="0.15">
      <c r="H13" s="190"/>
      <c r="I13" s="180"/>
      <c r="J13" s="180"/>
      <c r="K13" s="181"/>
      <c r="N13" s="190"/>
      <c r="O13" s="180"/>
      <c r="P13" s="180"/>
      <c r="Q13" s="181"/>
      <c r="AF13" s="192" t="s">
        <v>85</v>
      </c>
      <c r="AG13" s="193"/>
      <c r="AH13" s="193"/>
      <c r="AI13" s="194"/>
      <c r="AK13" s="228"/>
    </row>
    <row r="14" spans="1:37" ht="15.75" customHeight="1" x14ac:dyDescent="0.15">
      <c r="AF14" s="195"/>
      <c r="AG14" s="196"/>
      <c r="AH14" s="196"/>
      <c r="AI14" s="197"/>
      <c r="AK14" s="228"/>
    </row>
    <row r="15" spans="1:37" x14ac:dyDescent="0.15">
      <c r="A15" s="201" t="s">
        <v>88</v>
      </c>
      <c r="B15" s="201"/>
      <c r="C15" s="201"/>
      <c r="D15" s="201"/>
      <c r="E15" s="201"/>
      <c r="F15" s="201"/>
      <c r="G15" s="201"/>
      <c r="H15" s="201" t="s">
        <v>89</v>
      </c>
      <c r="I15" s="201"/>
      <c r="J15" s="201"/>
      <c r="K15" s="201"/>
      <c r="Z15" s="207" t="s">
        <v>77</v>
      </c>
      <c r="AA15" s="208"/>
      <c r="AB15" s="208"/>
      <c r="AC15" s="209"/>
      <c r="AF15" s="206" t="s">
        <v>112</v>
      </c>
      <c r="AG15" s="110">
        <f>【入力表】!M26</f>
        <v>0</v>
      </c>
      <c r="AH15" s="110"/>
      <c r="AI15" s="188"/>
      <c r="AK15" s="228"/>
    </row>
    <row r="16" spans="1:37" ht="15.05" customHeight="1" x14ac:dyDescent="0.15">
      <c r="A16" s="229" t="s">
        <v>90</v>
      </c>
      <c r="B16" s="230"/>
      <c r="C16" s="230"/>
      <c r="D16" s="230"/>
      <c r="E16" s="230"/>
      <c r="F16" s="230"/>
      <c r="G16" s="231"/>
      <c r="H16" s="176">
        <f>I12</f>
        <v>0</v>
      </c>
      <c r="I16" s="177"/>
      <c r="J16" s="177"/>
      <c r="K16" s="178"/>
      <c r="N16" s="192" t="s">
        <v>67</v>
      </c>
      <c r="O16" s="193"/>
      <c r="P16" s="193"/>
      <c r="Q16" s="194"/>
      <c r="T16" s="192" t="s">
        <v>71</v>
      </c>
      <c r="U16" s="193"/>
      <c r="V16" s="193"/>
      <c r="W16" s="194"/>
      <c r="Z16" s="210"/>
      <c r="AA16" s="211"/>
      <c r="AB16" s="211"/>
      <c r="AC16" s="212"/>
      <c r="AF16" s="190"/>
      <c r="AG16" s="180"/>
      <c r="AH16" s="180"/>
      <c r="AI16" s="181"/>
    </row>
    <row r="17" spans="1:35" x14ac:dyDescent="0.15">
      <c r="A17" s="232"/>
      <c r="B17" s="233"/>
      <c r="C17" s="233"/>
      <c r="D17" s="233"/>
      <c r="E17" s="233"/>
      <c r="F17" s="233"/>
      <c r="G17" s="234"/>
      <c r="H17" s="179"/>
      <c r="I17" s="180"/>
      <c r="J17" s="180"/>
      <c r="K17" s="181"/>
      <c r="N17" s="195"/>
      <c r="O17" s="196"/>
      <c r="P17" s="196"/>
      <c r="Q17" s="197"/>
      <c r="T17" s="195"/>
      <c r="U17" s="196"/>
      <c r="V17" s="196"/>
      <c r="W17" s="197"/>
      <c r="Z17" s="213"/>
      <c r="AA17" s="214"/>
      <c r="AB17" s="214"/>
      <c r="AC17" s="215"/>
    </row>
    <row r="18" spans="1:35" ht="13.6" customHeight="1" x14ac:dyDescent="0.15">
      <c r="A18" s="191" t="s">
        <v>98</v>
      </c>
      <c r="B18" s="191"/>
      <c r="C18" s="191"/>
      <c r="D18" s="191"/>
      <c r="E18" s="191"/>
      <c r="F18" s="191"/>
      <c r="G18" s="191"/>
      <c r="H18" s="176">
        <f>O6+AA6</f>
        <v>0</v>
      </c>
      <c r="I18" s="177"/>
      <c r="J18" s="177"/>
      <c r="K18" s="178"/>
      <c r="N18" s="189" t="s">
        <v>113</v>
      </c>
      <c r="O18" s="110">
        <f>【入力表】!F26</f>
        <v>0</v>
      </c>
      <c r="P18" s="110"/>
      <c r="Q18" s="188"/>
      <c r="T18" s="206" t="s">
        <v>114</v>
      </c>
      <c r="U18" s="110">
        <f>【入力表】!H26</f>
        <v>0</v>
      </c>
      <c r="V18" s="110"/>
      <c r="W18" s="188"/>
      <c r="Z18" s="189" t="s">
        <v>115</v>
      </c>
      <c r="AA18" s="110">
        <f>【入力表】!K26</f>
        <v>0</v>
      </c>
      <c r="AB18" s="110"/>
      <c r="AC18" s="188"/>
    </row>
    <row r="19" spans="1:35" ht="13.6" customHeight="1" x14ac:dyDescent="0.15">
      <c r="A19" s="191"/>
      <c r="B19" s="191"/>
      <c r="C19" s="191"/>
      <c r="D19" s="191"/>
      <c r="E19" s="191"/>
      <c r="F19" s="191"/>
      <c r="G19" s="191"/>
      <c r="H19" s="179"/>
      <c r="I19" s="180"/>
      <c r="J19" s="180"/>
      <c r="K19" s="181"/>
      <c r="N19" s="190"/>
      <c r="O19" s="180"/>
      <c r="P19" s="180"/>
      <c r="Q19" s="181"/>
      <c r="T19" s="190"/>
      <c r="U19" s="180"/>
      <c r="V19" s="180"/>
      <c r="W19" s="181"/>
      <c r="Z19" s="190"/>
      <c r="AA19" s="180"/>
      <c r="AB19" s="180"/>
      <c r="AC19" s="181"/>
      <c r="AF19" s="192" t="s">
        <v>86</v>
      </c>
      <c r="AG19" s="193"/>
      <c r="AH19" s="193"/>
      <c r="AI19" s="194"/>
    </row>
    <row r="20" spans="1:35" ht="14.25" customHeight="1" x14ac:dyDescent="0.15">
      <c r="A20" s="182" t="s">
        <v>91</v>
      </c>
      <c r="B20" s="183"/>
      <c r="C20" s="183"/>
      <c r="D20" s="183"/>
      <c r="E20" s="183"/>
      <c r="F20" s="183"/>
      <c r="G20" s="184"/>
      <c r="H20" s="176">
        <f>O24</f>
        <v>0</v>
      </c>
      <c r="I20" s="177"/>
      <c r="J20" s="177"/>
      <c r="K20" s="178"/>
      <c r="AF20" s="195"/>
      <c r="AG20" s="196"/>
      <c r="AH20" s="196"/>
      <c r="AI20" s="197"/>
    </row>
    <row r="21" spans="1:35" ht="13.6" customHeight="1" x14ac:dyDescent="0.15">
      <c r="A21" s="185"/>
      <c r="B21" s="186"/>
      <c r="C21" s="186"/>
      <c r="D21" s="186"/>
      <c r="E21" s="186"/>
      <c r="F21" s="186"/>
      <c r="G21" s="187"/>
      <c r="H21" s="179"/>
      <c r="I21" s="180"/>
      <c r="J21" s="180"/>
      <c r="K21" s="181"/>
      <c r="AF21" s="206" t="s">
        <v>116</v>
      </c>
      <c r="AG21" s="110">
        <f>【入力表】!W26</f>
        <v>0</v>
      </c>
      <c r="AH21" s="110"/>
      <c r="AI21" s="188"/>
    </row>
    <row r="22" spans="1:35" x14ac:dyDescent="0.15">
      <c r="A22" s="182" t="s">
        <v>181</v>
      </c>
      <c r="B22" s="183"/>
      <c r="C22" s="183"/>
      <c r="D22" s="183"/>
      <c r="E22" s="183"/>
      <c r="F22" s="183"/>
      <c r="G22" s="184"/>
      <c r="H22" s="176">
        <f>U24</f>
        <v>0</v>
      </c>
      <c r="I22" s="177"/>
      <c r="J22" s="177"/>
      <c r="K22" s="178"/>
      <c r="N22" s="192" t="s">
        <v>69</v>
      </c>
      <c r="O22" s="193"/>
      <c r="P22" s="193"/>
      <c r="Q22" s="194"/>
      <c r="T22" s="192" t="s">
        <v>73</v>
      </c>
      <c r="U22" s="193"/>
      <c r="V22" s="193"/>
      <c r="W22" s="194"/>
      <c r="AF22" s="190"/>
      <c r="AG22" s="180"/>
      <c r="AH22" s="180"/>
      <c r="AI22" s="181"/>
    </row>
    <row r="23" spans="1:35" x14ac:dyDescent="0.15">
      <c r="A23" s="185"/>
      <c r="B23" s="186"/>
      <c r="C23" s="186"/>
      <c r="D23" s="186"/>
      <c r="E23" s="186"/>
      <c r="F23" s="186"/>
      <c r="G23" s="187"/>
      <c r="H23" s="179"/>
      <c r="I23" s="180"/>
      <c r="J23" s="180"/>
      <c r="K23" s="181"/>
      <c r="N23" s="195"/>
      <c r="O23" s="196"/>
      <c r="P23" s="196"/>
      <c r="Q23" s="197"/>
      <c r="T23" s="195"/>
      <c r="U23" s="196"/>
      <c r="V23" s="196"/>
      <c r="W23" s="197"/>
      <c r="Z23" s="192" t="s">
        <v>78</v>
      </c>
      <c r="AA23" s="193"/>
      <c r="AB23" s="193"/>
      <c r="AC23" s="194"/>
    </row>
    <row r="24" spans="1:35" ht="14.25" customHeight="1" x14ac:dyDescent="0.15">
      <c r="A24" s="182" t="s">
        <v>97</v>
      </c>
      <c r="B24" s="183"/>
      <c r="C24" s="183"/>
      <c r="D24" s="183"/>
      <c r="E24" s="183"/>
      <c r="F24" s="183"/>
      <c r="G24" s="184"/>
      <c r="H24" s="176">
        <f>O12+AA18</f>
        <v>0</v>
      </c>
      <c r="I24" s="177"/>
      <c r="J24" s="177"/>
      <c r="K24" s="178"/>
      <c r="N24" s="189" t="s">
        <v>117</v>
      </c>
      <c r="O24" s="110">
        <f>【入力表】!G26</f>
        <v>0</v>
      </c>
      <c r="P24" s="110"/>
      <c r="Q24" s="188"/>
      <c r="T24" s="189" t="s">
        <v>118</v>
      </c>
      <c r="U24" s="110">
        <f>【入力表】!I26</f>
        <v>0</v>
      </c>
      <c r="V24" s="110"/>
      <c r="W24" s="188"/>
      <c r="Z24" s="203"/>
      <c r="AA24" s="204"/>
      <c r="AB24" s="204"/>
      <c r="AC24" s="205"/>
    </row>
    <row r="25" spans="1:35" ht="14.25" customHeight="1" x14ac:dyDescent="0.15">
      <c r="A25" s="185"/>
      <c r="B25" s="186"/>
      <c r="C25" s="186"/>
      <c r="D25" s="186"/>
      <c r="E25" s="186"/>
      <c r="F25" s="186"/>
      <c r="G25" s="187"/>
      <c r="H25" s="179"/>
      <c r="I25" s="180"/>
      <c r="J25" s="180"/>
      <c r="K25" s="181"/>
      <c r="N25" s="190"/>
      <c r="O25" s="180"/>
      <c r="P25" s="180"/>
      <c r="Q25" s="181"/>
      <c r="T25" s="190"/>
      <c r="U25" s="180"/>
      <c r="V25" s="180"/>
      <c r="W25" s="181"/>
      <c r="Z25" s="195"/>
      <c r="AA25" s="196"/>
      <c r="AB25" s="196"/>
      <c r="AC25" s="197"/>
      <c r="AF25" s="192" t="s">
        <v>87</v>
      </c>
      <c r="AG25" s="193"/>
      <c r="AH25" s="193"/>
      <c r="AI25" s="194"/>
    </row>
    <row r="26" spans="1:35" x14ac:dyDescent="0.15">
      <c r="A26" s="202" t="s">
        <v>92</v>
      </c>
      <c r="B26" s="202"/>
      <c r="C26" s="202"/>
      <c r="D26" s="202"/>
      <c r="E26" s="202"/>
      <c r="F26" s="202"/>
      <c r="G26" s="202"/>
      <c r="H26" s="176">
        <f>AA26</f>
        <v>0</v>
      </c>
      <c r="I26" s="177"/>
      <c r="J26" s="177"/>
      <c r="K26" s="178"/>
      <c r="Z26" s="206" t="s">
        <v>119</v>
      </c>
      <c r="AA26" s="110">
        <f>【入力表】!L26</f>
        <v>0</v>
      </c>
      <c r="AB26" s="110"/>
      <c r="AC26" s="188"/>
      <c r="AF26" s="203"/>
      <c r="AG26" s="204"/>
      <c r="AH26" s="204"/>
      <c r="AI26" s="205"/>
    </row>
    <row r="27" spans="1:35" x14ac:dyDescent="0.15">
      <c r="A27" s="202"/>
      <c r="B27" s="202"/>
      <c r="C27" s="202"/>
      <c r="D27" s="202"/>
      <c r="E27" s="202"/>
      <c r="F27" s="202"/>
      <c r="G27" s="202"/>
      <c r="H27" s="179"/>
      <c r="I27" s="180"/>
      <c r="J27" s="180"/>
      <c r="K27" s="181"/>
      <c r="Z27" s="190"/>
      <c r="AA27" s="180"/>
      <c r="AB27" s="180"/>
      <c r="AC27" s="181"/>
      <c r="AF27" s="203"/>
      <c r="AG27" s="204"/>
      <c r="AH27" s="204"/>
      <c r="AI27" s="205"/>
    </row>
    <row r="28" spans="1:35" x14ac:dyDescent="0.15">
      <c r="A28" s="182" t="s">
        <v>96</v>
      </c>
      <c r="B28" s="183"/>
      <c r="C28" s="183"/>
      <c r="D28" s="183"/>
      <c r="E28" s="183"/>
      <c r="F28" s="183"/>
      <c r="G28" s="184"/>
      <c r="H28" s="176">
        <f>AA34</f>
        <v>0</v>
      </c>
      <c r="I28" s="177"/>
      <c r="J28" s="177"/>
      <c r="K28" s="178"/>
      <c r="AF28" s="195"/>
      <c r="AG28" s="196"/>
      <c r="AH28" s="196"/>
      <c r="AI28" s="197"/>
    </row>
    <row r="29" spans="1:35" x14ac:dyDescent="0.15">
      <c r="A29" s="185"/>
      <c r="B29" s="186"/>
      <c r="C29" s="186"/>
      <c r="D29" s="186"/>
      <c r="E29" s="186"/>
      <c r="F29" s="186"/>
      <c r="G29" s="187"/>
      <c r="H29" s="179"/>
      <c r="I29" s="180"/>
      <c r="J29" s="180"/>
      <c r="K29" s="181"/>
      <c r="AF29" s="206" t="s">
        <v>120</v>
      </c>
      <c r="AG29" s="177">
        <f>【入力表】!X26</f>
        <v>0</v>
      </c>
      <c r="AH29" s="177"/>
      <c r="AI29" s="178"/>
    </row>
    <row r="30" spans="1:35" x14ac:dyDescent="0.15">
      <c r="A30" s="182" t="s">
        <v>95</v>
      </c>
      <c r="B30" s="183"/>
      <c r="C30" s="183"/>
      <c r="D30" s="183"/>
      <c r="E30" s="183"/>
      <c r="F30" s="183"/>
      <c r="G30" s="184"/>
      <c r="H30" s="176">
        <f>AG15</f>
        <v>0</v>
      </c>
      <c r="I30" s="177"/>
      <c r="J30" s="177"/>
      <c r="K30" s="178"/>
      <c r="AF30" s="190"/>
      <c r="AG30" s="180"/>
      <c r="AH30" s="180"/>
      <c r="AI30" s="181"/>
    </row>
    <row r="31" spans="1:35" x14ac:dyDescent="0.15">
      <c r="A31" s="185"/>
      <c r="B31" s="186"/>
      <c r="C31" s="186"/>
      <c r="D31" s="186"/>
      <c r="E31" s="186"/>
      <c r="F31" s="186"/>
      <c r="G31" s="187"/>
      <c r="H31" s="179"/>
      <c r="I31" s="180"/>
      <c r="J31" s="180"/>
      <c r="K31" s="181"/>
      <c r="Z31" s="192" t="s">
        <v>81</v>
      </c>
      <c r="AA31" s="193"/>
      <c r="AB31" s="193"/>
      <c r="AC31" s="194"/>
    </row>
    <row r="32" spans="1:35" x14ac:dyDescent="0.15">
      <c r="A32" s="182" t="s">
        <v>94</v>
      </c>
      <c r="B32" s="183"/>
      <c r="C32" s="183"/>
      <c r="D32" s="183"/>
      <c r="E32" s="183"/>
      <c r="F32" s="183"/>
      <c r="G32" s="184"/>
      <c r="H32" s="176">
        <f>AG21</f>
        <v>0</v>
      </c>
      <c r="I32" s="177"/>
      <c r="J32" s="177"/>
      <c r="K32" s="178"/>
      <c r="Z32" s="203"/>
      <c r="AA32" s="204"/>
      <c r="AB32" s="204"/>
      <c r="AC32" s="205"/>
    </row>
    <row r="33" spans="1:29" x14ac:dyDescent="0.15">
      <c r="A33" s="185"/>
      <c r="B33" s="186"/>
      <c r="C33" s="186"/>
      <c r="D33" s="186"/>
      <c r="E33" s="186"/>
      <c r="F33" s="186"/>
      <c r="G33" s="187"/>
      <c r="H33" s="109"/>
      <c r="I33" s="110"/>
      <c r="J33" s="110"/>
      <c r="K33" s="188"/>
      <c r="Z33" s="195"/>
      <c r="AA33" s="196"/>
      <c r="AB33" s="196"/>
      <c r="AC33" s="197"/>
    </row>
    <row r="34" spans="1:29" x14ac:dyDescent="0.15">
      <c r="A34" s="182" t="s">
        <v>93</v>
      </c>
      <c r="B34" s="183"/>
      <c r="C34" s="183"/>
      <c r="D34" s="183"/>
      <c r="E34" s="183"/>
      <c r="F34" s="183"/>
      <c r="G34" s="184"/>
      <c r="H34" s="201">
        <f>AG29</f>
        <v>0</v>
      </c>
      <c r="I34" s="201"/>
      <c r="J34" s="201"/>
      <c r="K34" s="201"/>
      <c r="Z34" s="206" t="s">
        <v>121</v>
      </c>
      <c r="AA34" s="110">
        <f>【入力表】!V26</f>
        <v>0</v>
      </c>
      <c r="AB34" s="110"/>
      <c r="AC34" s="188"/>
    </row>
    <row r="35" spans="1:29" x14ac:dyDescent="0.15">
      <c r="A35" s="198"/>
      <c r="B35" s="199"/>
      <c r="C35" s="199"/>
      <c r="D35" s="199"/>
      <c r="E35" s="199"/>
      <c r="F35" s="199"/>
      <c r="G35" s="200"/>
      <c r="H35" s="201"/>
      <c r="I35" s="201"/>
      <c r="J35" s="201"/>
      <c r="K35" s="201"/>
      <c r="Z35" s="190"/>
      <c r="AA35" s="180"/>
      <c r="AB35" s="180"/>
      <c r="AC35" s="181"/>
    </row>
    <row r="36" spans="1:29" x14ac:dyDescent="0.15">
      <c r="A36" s="185"/>
      <c r="B36" s="186"/>
      <c r="C36" s="186"/>
      <c r="D36" s="186"/>
      <c r="E36" s="186"/>
      <c r="F36" s="186"/>
      <c r="G36" s="187"/>
      <c r="H36" s="201"/>
      <c r="I36" s="201"/>
      <c r="J36" s="201"/>
      <c r="K36" s="201"/>
    </row>
  </sheetData>
  <sheetProtection sheet="1"/>
  <mergeCells count="70">
    <mergeCell ref="A16:G17"/>
    <mergeCell ref="A18:G19"/>
    <mergeCell ref="A20:G21"/>
    <mergeCell ref="H32:K33"/>
    <mergeCell ref="A34:G36"/>
    <mergeCell ref="H34:K36"/>
    <mergeCell ref="H26:K27"/>
    <mergeCell ref="A30:G31"/>
    <mergeCell ref="A32:G33"/>
    <mergeCell ref="A28:G29"/>
    <mergeCell ref="H28:K29"/>
    <mergeCell ref="A26:G27"/>
    <mergeCell ref="H30:K31"/>
    <mergeCell ref="H16:K17"/>
    <mergeCell ref="H18:K19"/>
    <mergeCell ref="Z6:Z7"/>
    <mergeCell ref="AA6:AC7"/>
    <mergeCell ref="Z4:AC5"/>
    <mergeCell ref="Z18:Z19"/>
    <mergeCell ref="AA18:AC19"/>
    <mergeCell ref="Z15:AC17"/>
    <mergeCell ref="N18:N19"/>
    <mergeCell ref="A24:G25"/>
    <mergeCell ref="N22:Q23"/>
    <mergeCell ref="T18:T19"/>
    <mergeCell ref="U18:W19"/>
    <mergeCell ref="T22:W23"/>
    <mergeCell ref="O18:Q19"/>
    <mergeCell ref="H24:K25"/>
    <mergeCell ref="N24:N25"/>
    <mergeCell ref="U24:W25"/>
    <mergeCell ref="O24:Q25"/>
    <mergeCell ref="H20:K21"/>
    <mergeCell ref="H22:K23"/>
    <mergeCell ref="A22:G23"/>
    <mergeCell ref="AF21:AF22"/>
    <mergeCell ref="AF25:AI28"/>
    <mergeCell ref="AG21:AI22"/>
    <mergeCell ref="T16:W17"/>
    <mergeCell ref="T24:T25"/>
    <mergeCell ref="AF19:AI20"/>
    <mergeCell ref="Z26:Z27"/>
    <mergeCell ref="AA26:AC27"/>
    <mergeCell ref="Z23:AC25"/>
    <mergeCell ref="AA34:AC35"/>
    <mergeCell ref="Z31:AC33"/>
    <mergeCell ref="Z34:Z35"/>
    <mergeCell ref="AF29:AF30"/>
    <mergeCell ref="AG29:AI30"/>
    <mergeCell ref="B1:G1"/>
    <mergeCell ref="H1:M1"/>
    <mergeCell ref="N1:T1"/>
    <mergeCell ref="H3:K5"/>
    <mergeCell ref="N4:Q5"/>
    <mergeCell ref="AK11:AK15"/>
    <mergeCell ref="B6:E8"/>
    <mergeCell ref="O12:Q13"/>
    <mergeCell ref="N10:Q11"/>
    <mergeCell ref="N6:N7"/>
    <mergeCell ref="O6:Q7"/>
    <mergeCell ref="N12:N13"/>
    <mergeCell ref="AG15:AI16"/>
    <mergeCell ref="AF13:AI14"/>
    <mergeCell ref="AF15:AF16"/>
    <mergeCell ref="A15:G15"/>
    <mergeCell ref="H10:K11"/>
    <mergeCell ref="H12:H13"/>
    <mergeCell ref="I12:K13"/>
    <mergeCell ref="H15:K15"/>
    <mergeCell ref="N16:Q17"/>
  </mergeCells>
  <phoneticPr fontId="2"/>
  <pageMargins left="0.78740157480314965" right="0.78740157480314965" top="0.78740157480314965" bottom="0.78740157480314965" header="0.51181102362204722" footer="0.51181102362204722"/>
  <pageSetup paperSize="9" scale="95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AK36"/>
  <sheetViews>
    <sheetView view="pageBreakPreview" zoomScaleNormal="100" zoomScaleSheetLayoutView="100" workbookViewId="0"/>
  </sheetViews>
  <sheetFormatPr defaultRowHeight="13.1" x14ac:dyDescent="0.15"/>
  <cols>
    <col min="1" max="5" width="3.6640625" customWidth="1"/>
    <col min="6" max="8" width="2.6640625" customWidth="1"/>
    <col min="9" max="10" width="3.6640625" customWidth="1"/>
    <col min="11" max="11" width="4.77734375" customWidth="1"/>
    <col min="12" max="14" width="2.6640625" customWidth="1"/>
    <col min="15" max="17" width="5.33203125" customWidth="1"/>
    <col min="18" max="20" width="2.6640625" customWidth="1"/>
    <col min="21" max="23" width="4.21875" customWidth="1"/>
    <col min="24" max="26" width="2.6640625" customWidth="1"/>
    <col min="27" max="29" width="5" customWidth="1"/>
    <col min="30" max="31" width="2.44140625" customWidth="1"/>
    <col min="32" max="32" width="2.6640625" customWidth="1"/>
    <col min="33" max="35" width="5.6640625" customWidth="1"/>
    <col min="36" max="39" width="3.6640625" customWidth="1"/>
    <col min="40" max="50" width="3.33203125" customWidth="1"/>
  </cols>
  <sheetData>
    <row r="1" spans="1:37" ht="18.850000000000001" customHeight="1" x14ac:dyDescent="0.15">
      <c r="B1" s="216" t="s">
        <v>54</v>
      </c>
      <c r="C1" s="217"/>
      <c r="D1" s="217"/>
      <c r="E1" s="217"/>
      <c r="F1" s="217"/>
      <c r="G1" s="218"/>
      <c r="H1" s="109" t="s">
        <v>55</v>
      </c>
      <c r="I1" s="110"/>
      <c r="J1" s="110"/>
      <c r="K1" s="110"/>
      <c r="L1" s="110"/>
      <c r="M1" s="110"/>
      <c r="N1" s="107" t="s">
        <v>141</v>
      </c>
      <c r="O1" s="107"/>
      <c r="P1" s="107"/>
      <c r="Q1" s="107"/>
      <c r="R1" s="107"/>
      <c r="S1" s="107"/>
      <c r="T1" s="107"/>
      <c r="U1" t="s">
        <v>106</v>
      </c>
    </row>
    <row r="3" spans="1:37" x14ac:dyDescent="0.15">
      <c r="H3" s="219" t="s">
        <v>58</v>
      </c>
      <c r="I3" s="220"/>
      <c r="J3" s="220"/>
      <c r="K3" s="221"/>
    </row>
    <row r="4" spans="1:37" x14ac:dyDescent="0.15">
      <c r="H4" s="222"/>
      <c r="I4" s="223"/>
      <c r="J4" s="223"/>
      <c r="K4" s="224"/>
      <c r="N4" s="192" t="s">
        <v>65</v>
      </c>
      <c r="O4" s="193"/>
      <c r="P4" s="193"/>
      <c r="Q4" s="194"/>
      <c r="Z4" s="192" t="s">
        <v>75</v>
      </c>
      <c r="AA4" s="193"/>
      <c r="AB4" s="193"/>
      <c r="AC4" s="194"/>
    </row>
    <row r="5" spans="1:37" x14ac:dyDescent="0.15">
      <c r="H5" s="225"/>
      <c r="I5" s="226"/>
      <c r="J5" s="226"/>
      <c r="K5" s="227"/>
      <c r="N5" s="195"/>
      <c r="O5" s="196"/>
      <c r="P5" s="196"/>
      <c r="Q5" s="197"/>
      <c r="Z5" s="195"/>
      <c r="AA5" s="196"/>
      <c r="AB5" s="196"/>
      <c r="AC5" s="197"/>
    </row>
    <row r="6" spans="1:37" ht="11.95" customHeight="1" x14ac:dyDescent="0.15">
      <c r="B6" s="176" t="s">
        <v>57</v>
      </c>
      <c r="C6" s="177"/>
      <c r="D6" s="177"/>
      <c r="E6" s="178"/>
      <c r="N6" s="206" t="s">
        <v>107</v>
      </c>
      <c r="O6" s="110">
        <f>【入力表】!D27</f>
        <v>0</v>
      </c>
      <c r="P6" s="110"/>
      <c r="Q6" s="188"/>
      <c r="Z6" s="189" t="s">
        <v>108</v>
      </c>
      <c r="AA6" s="110">
        <f>【入力表】!J27</f>
        <v>0</v>
      </c>
      <c r="AB6" s="110"/>
      <c r="AC6" s="188"/>
    </row>
    <row r="7" spans="1:37" ht="11.95" customHeight="1" x14ac:dyDescent="0.15">
      <c r="B7" s="109"/>
      <c r="C7" s="110"/>
      <c r="D7" s="110"/>
      <c r="E7" s="188"/>
      <c r="N7" s="190"/>
      <c r="O7" s="180"/>
      <c r="P7" s="180"/>
      <c r="Q7" s="181"/>
      <c r="Z7" s="190"/>
      <c r="AA7" s="180"/>
      <c r="AB7" s="180"/>
      <c r="AC7" s="181"/>
    </row>
    <row r="8" spans="1:37" x14ac:dyDescent="0.15">
      <c r="B8" s="179"/>
      <c r="C8" s="180"/>
      <c r="D8" s="180"/>
      <c r="E8" s="181"/>
    </row>
    <row r="10" spans="1:37" x14ac:dyDescent="0.15">
      <c r="H10" s="219" t="s">
        <v>60</v>
      </c>
      <c r="I10" s="220"/>
      <c r="J10" s="220"/>
      <c r="K10" s="221"/>
      <c r="N10" s="192" t="s">
        <v>64</v>
      </c>
      <c r="O10" s="193"/>
      <c r="P10" s="193"/>
      <c r="Q10" s="194"/>
      <c r="R10" t="s">
        <v>109</v>
      </c>
    </row>
    <row r="11" spans="1:37" ht="13.6" customHeight="1" x14ac:dyDescent="0.15">
      <c r="H11" s="225"/>
      <c r="I11" s="226"/>
      <c r="J11" s="226"/>
      <c r="K11" s="227"/>
      <c r="N11" s="195"/>
      <c r="O11" s="196"/>
      <c r="P11" s="196"/>
      <c r="Q11" s="197"/>
      <c r="AK11" s="228" t="s">
        <v>99</v>
      </c>
    </row>
    <row r="12" spans="1:37" ht="11.3" customHeight="1" x14ac:dyDescent="0.15">
      <c r="H12" s="189" t="s">
        <v>110</v>
      </c>
      <c r="I12" s="110">
        <f>【入力表】!C27</f>
        <v>0</v>
      </c>
      <c r="J12" s="110"/>
      <c r="K12" s="188"/>
      <c r="N12" s="189" t="s">
        <v>111</v>
      </c>
      <c r="O12" s="110">
        <f>【入力表】!E27</f>
        <v>0</v>
      </c>
      <c r="P12" s="110"/>
      <c r="Q12" s="188"/>
      <c r="AK12" s="228"/>
    </row>
    <row r="13" spans="1:37" ht="11.95" customHeight="1" x14ac:dyDescent="0.15">
      <c r="H13" s="190"/>
      <c r="I13" s="180"/>
      <c r="J13" s="180"/>
      <c r="K13" s="181"/>
      <c r="N13" s="190"/>
      <c r="O13" s="180"/>
      <c r="P13" s="180"/>
      <c r="Q13" s="181"/>
      <c r="AF13" s="192" t="s">
        <v>85</v>
      </c>
      <c r="AG13" s="193"/>
      <c r="AH13" s="193"/>
      <c r="AI13" s="194"/>
      <c r="AK13" s="228"/>
    </row>
    <row r="14" spans="1:37" ht="15.75" customHeight="1" x14ac:dyDescent="0.15">
      <c r="AF14" s="195"/>
      <c r="AG14" s="196"/>
      <c r="AH14" s="196"/>
      <c r="AI14" s="197"/>
      <c r="AK14" s="228"/>
    </row>
    <row r="15" spans="1:37" x14ac:dyDescent="0.15">
      <c r="A15" s="201" t="s">
        <v>88</v>
      </c>
      <c r="B15" s="201"/>
      <c r="C15" s="201"/>
      <c r="D15" s="201"/>
      <c r="E15" s="201"/>
      <c r="F15" s="201"/>
      <c r="G15" s="201"/>
      <c r="H15" s="201" t="s">
        <v>89</v>
      </c>
      <c r="I15" s="201"/>
      <c r="J15" s="201"/>
      <c r="K15" s="201"/>
      <c r="Z15" s="207" t="s">
        <v>77</v>
      </c>
      <c r="AA15" s="208"/>
      <c r="AB15" s="208"/>
      <c r="AC15" s="209"/>
      <c r="AF15" s="206" t="s">
        <v>112</v>
      </c>
      <c r="AG15" s="110">
        <f>【入力表】!M27</f>
        <v>0</v>
      </c>
      <c r="AH15" s="110"/>
      <c r="AI15" s="188"/>
      <c r="AK15" s="228"/>
    </row>
    <row r="16" spans="1:37" ht="15.05" customHeight="1" x14ac:dyDescent="0.15">
      <c r="A16" s="229" t="s">
        <v>90</v>
      </c>
      <c r="B16" s="230"/>
      <c r="C16" s="230"/>
      <c r="D16" s="230"/>
      <c r="E16" s="230"/>
      <c r="F16" s="230"/>
      <c r="G16" s="231"/>
      <c r="H16" s="176">
        <f>I12</f>
        <v>0</v>
      </c>
      <c r="I16" s="177"/>
      <c r="J16" s="177"/>
      <c r="K16" s="178"/>
      <c r="N16" s="192" t="s">
        <v>67</v>
      </c>
      <c r="O16" s="193"/>
      <c r="P16" s="193"/>
      <c r="Q16" s="194"/>
      <c r="T16" s="192" t="s">
        <v>71</v>
      </c>
      <c r="U16" s="193"/>
      <c r="V16" s="193"/>
      <c r="W16" s="194"/>
      <c r="Z16" s="210"/>
      <c r="AA16" s="211"/>
      <c r="AB16" s="211"/>
      <c r="AC16" s="212"/>
      <c r="AF16" s="190"/>
      <c r="AG16" s="180"/>
      <c r="AH16" s="180"/>
      <c r="AI16" s="181"/>
    </row>
    <row r="17" spans="1:35" x14ac:dyDescent="0.15">
      <c r="A17" s="232"/>
      <c r="B17" s="233"/>
      <c r="C17" s="233"/>
      <c r="D17" s="233"/>
      <c r="E17" s="233"/>
      <c r="F17" s="233"/>
      <c r="G17" s="234"/>
      <c r="H17" s="179"/>
      <c r="I17" s="180"/>
      <c r="J17" s="180"/>
      <c r="K17" s="181"/>
      <c r="N17" s="195"/>
      <c r="O17" s="196"/>
      <c r="P17" s="196"/>
      <c r="Q17" s="197"/>
      <c r="T17" s="195"/>
      <c r="U17" s="196"/>
      <c r="V17" s="196"/>
      <c r="W17" s="197"/>
      <c r="Z17" s="213"/>
      <c r="AA17" s="214"/>
      <c r="AB17" s="214"/>
      <c r="AC17" s="215"/>
    </row>
    <row r="18" spans="1:35" ht="13.6" customHeight="1" x14ac:dyDescent="0.15">
      <c r="A18" s="191" t="s">
        <v>98</v>
      </c>
      <c r="B18" s="191"/>
      <c r="C18" s="191"/>
      <c r="D18" s="191"/>
      <c r="E18" s="191"/>
      <c r="F18" s="191"/>
      <c r="G18" s="191"/>
      <c r="H18" s="176">
        <f>O6+AA6</f>
        <v>0</v>
      </c>
      <c r="I18" s="177"/>
      <c r="J18" s="177"/>
      <c r="K18" s="178"/>
      <c r="N18" s="189" t="s">
        <v>113</v>
      </c>
      <c r="O18" s="110">
        <f>【入力表】!F27</f>
        <v>0</v>
      </c>
      <c r="P18" s="110"/>
      <c r="Q18" s="188"/>
      <c r="T18" s="206" t="s">
        <v>114</v>
      </c>
      <c r="U18" s="110">
        <f>【入力表】!H27</f>
        <v>0</v>
      </c>
      <c r="V18" s="110"/>
      <c r="W18" s="188"/>
      <c r="Z18" s="189" t="s">
        <v>115</v>
      </c>
      <c r="AA18" s="110">
        <f>【入力表】!K27</f>
        <v>0</v>
      </c>
      <c r="AB18" s="110"/>
      <c r="AC18" s="188"/>
    </row>
    <row r="19" spans="1:35" ht="13.6" customHeight="1" x14ac:dyDescent="0.15">
      <c r="A19" s="191"/>
      <c r="B19" s="191"/>
      <c r="C19" s="191"/>
      <c r="D19" s="191"/>
      <c r="E19" s="191"/>
      <c r="F19" s="191"/>
      <c r="G19" s="191"/>
      <c r="H19" s="179"/>
      <c r="I19" s="180"/>
      <c r="J19" s="180"/>
      <c r="K19" s="181"/>
      <c r="N19" s="190"/>
      <c r="O19" s="180"/>
      <c r="P19" s="180"/>
      <c r="Q19" s="181"/>
      <c r="T19" s="190"/>
      <c r="U19" s="180"/>
      <c r="V19" s="180"/>
      <c r="W19" s="181"/>
      <c r="Z19" s="190"/>
      <c r="AA19" s="180"/>
      <c r="AB19" s="180"/>
      <c r="AC19" s="181"/>
      <c r="AF19" s="192" t="s">
        <v>86</v>
      </c>
      <c r="AG19" s="193"/>
      <c r="AH19" s="193"/>
      <c r="AI19" s="194"/>
    </row>
    <row r="20" spans="1:35" ht="14.25" customHeight="1" x14ac:dyDescent="0.15">
      <c r="A20" s="182" t="s">
        <v>91</v>
      </c>
      <c r="B20" s="183"/>
      <c r="C20" s="183"/>
      <c r="D20" s="183"/>
      <c r="E20" s="183"/>
      <c r="F20" s="183"/>
      <c r="G20" s="184"/>
      <c r="H20" s="176">
        <f>O24</f>
        <v>0</v>
      </c>
      <c r="I20" s="177"/>
      <c r="J20" s="177"/>
      <c r="K20" s="178"/>
      <c r="AF20" s="195"/>
      <c r="AG20" s="196"/>
      <c r="AH20" s="196"/>
      <c r="AI20" s="197"/>
    </row>
    <row r="21" spans="1:35" ht="13.6" customHeight="1" x14ac:dyDescent="0.15">
      <c r="A21" s="185"/>
      <c r="B21" s="186"/>
      <c r="C21" s="186"/>
      <c r="D21" s="186"/>
      <c r="E21" s="186"/>
      <c r="F21" s="186"/>
      <c r="G21" s="187"/>
      <c r="H21" s="179"/>
      <c r="I21" s="180"/>
      <c r="J21" s="180"/>
      <c r="K21" s="181"/>
      <c r="AF21" s="206" t="s">
        <v>116</v>
      </c>
      <c r="AG21" s="110">
        <f>【入力表】!W27</f>
        <v>0</v>
      </c>
      <c r="AH21" s="110"/>
      <c r="AI21" s="188"/>
    </row>
    <row r="22" spans="1:35" x14ac:dyDescent="0.15">
      <c r="A22" s="182" t="s">
        <v>181</v>
      </c>
      <c r="B22" s="183"/>
      <c r="C22" s="183"/>
      <c r="D22" s="183"/>
      <c r="E22" s="183"/>
      <c r="F22" s="183"/>
      <c r="G22" s="184"/>
      <c r="H22" s="176">
        <f>U24</f>
        <v>0</v>
      </c>
      <c r="I22" s="177"/>
      <c r="J22" s="177"/>
      <c r="K22" s="178"/>
      <c r="N22" s="192" t="s">
        <v>69</v>
      </c>
      <c r="O22" s="193"/>
      <c r="P22" s="193"/>
      <c r="Q22" s="194"/>
      <c r="T22" s="192" t="s">
        <v>73</v>
      </c>
      <c r="U22" s="193"/>
      <c r="V22" s="193"/>
      <c r="W22" s="194"/>
      <c r="AF22" s="190"/>
      <c r="AG22" s="180"/>
      <c r="AH22" s="180"/>
      <c r="AI22" s="181"/>
    </row>
    <row r="23" spans="1:35" x14ac:dyDescent="0.15">
      <c r="A23" s="185"/>
      <c r="B23" s="186"/>
      <c r="C23" s="186"/>
      <c r="D23" s="186"/>
      <c r="E23" s="186"/>
      <c r="F23" s="186"/>
      <c r="G23" s="187"/>
      <c r="H23" s="179"/>
      <c r="I23" s="180"/>
      <c r="J23" s="180"/>
      <c r="K23" s="181"/>
      <c r="N23" s="195"/>
      <c r="O23" s="196"/>
      <c r="P23" s="196"/>
      <c r="Q23" s="197"/>
      <c r="T23" s="195"/>
      <c r="U23" s="196"/>
      <c r="V23" s="196"/>
      <c r="W23" s="197"/>
      <c r="Z23" s="192" t="s">
        <v>78</v>
      </c>
      <c r="AA23" s="193"/>
      <c r="AB23" s="193"/>
      <c r="AC23" s="194"/>
    </row>
    <row r="24" spans="1:35" ht="14.25" customHeight="1" x14ac:dyDescent="0.15">
      <c r="A24" s="182" t="s">
        <v>97</v>
      </c>
      <c r="B24" s="183"/>
      <c r="C24" s="183"/>
      <c r="D24" s="183"/>
      <c r="E24" s="183"/>
      <c r="F24" s="183"/>
      <c r="G24" s="184"/>
      <c r="H24" s="176">
        <f>O12+AA18</f>
        <v>0</v>
      </c>
      <c r="I24" s="177"/>
      <c r="J24" s="177"/>
      <c r="K24" s="178"/>
      <c r="N24" s="189" t="s">
        <v>117</v>
      </c>
      <c r="O24" s="110">
        <f>【入力表】!G27</f>
        <v>0</v>
      </c>
      <c r="P24" s="110"/>
      <c r="Q24" s="188"/>
      <c r="T24" s="189" t="s">
        <v>118</v>
      </c>
      <c r="U24" s="110">
        <f>【入力表】!I27</f>
        <v>0</v>
      </c>
      <c r="V24" s="110"/>
      <c r="W24" s="188"/>
      <c r="Z24" s="203"/>
      <c r="AA24" s="204"/>
      <c r="AB24" s="204"/>
      <c r="AC24" s="205"/>
    </row>
    <row r="25" spans="1:35" ht="14.25" customHeight="1" x14ac:dyDescent="0.15">
      <c r="A25" s="185"/>
      <c r="B25" s="186"/>
      <c r="C25" s="186"/>
      <c r="D25" s="186"/>
      <c r="E25" s="186"/>
      <c r="F25" s="186"/>
      <c r="G25" s="187"/>
      <c r="H25" s="179"/>
      <c r="I25" s="180"/>
      <c r="J25" s="180"/>
      <c r="K25" s="181"/>
      <c r="N25" s="190"/>
      <c r="O25" s="180"/>
      <c r="P25" s="180"/>
      <c r="Q25" s="181"/>
      <c r="T25" s="190"/>
      <c r="U25" s="180"/>
      <c r="V25" s="180"/>
      <c r="W25" s="181"/>
      <c r="Z25" s="195"/>
      <c r="AA25" s="196"/>
      <c r="AB25" s="196"/>
      <c r="AC25" s="197"/>
      <c r="AF25" s="192" t="s">
        <v>87</v>
      </c>
      <c r="AG25" s="193"/>
      <c r="AH25" s="193"/>
      <c r="AI25" s="194"/>
    </row>
    <row r="26" spans="1:35" x14ac:dyDescent="0.15">
      <c r="A26" s="202" t="s">
        <v>92</v>
      </c>
      <c r="B26" s="202"/>
      <c r="C26" s="202"/>
      <c r="D26" s="202"/>
      <c r="E26" s="202"/>
      <c r="F26" s="202"/>
      <c r="G26" s="202"/>
      <c r="H26" s="176">
        <f>AA26</f>
        <v>0</v>
      </c>
      <c r="I26" s="177"/>
      <c r="J26" s="177"/>
      <c r="K26" s="178"/>
      <c r="Z26" s="206" t="s">
        <v>119</v>
      </c>
      <c r="AA26" s="110">
        <f>【入力表】!L27</f>
        <v>0</v>
      </c>
      <c r="AB26" s="110"/>
      <c r="AC26" s="188"/>
      <c r="AF26" s="203"/>
      <c r="AG26" s="204"/>
      <c r="AH26" s="204"/>
      <c r="AI26" s="205"/>
    </row>
    <row r="27" spans="1:35" x14ac:dyDescent="0.15">
      <c r="A27" s="202"/>
      <c r="B27" s="202"/>
      <c r="C27" s="202"/>
      <c r="D27" s="202"/>
      <c r="E27" s="202"/>
      <c r="F27" s="202"/>
      <c r="G27" s="202"/>
      <c r="H27" s="179"/>
      <c r="I27" s="180"/>
      <c r="J27" s="180"/>
      <c r="K27" s="181"/>
      <c r="Z27" s="190"/>
      <c r="AA27" s="180"/>
      <c r="AB27" s="180"/>
      <c r="AC27" s="181"/>
      <c r="AF27" s="203"/>
      <c r="AG27" s="204"/>
      <c r="AH27" s="204"/>
      <c r="AI27" s="205"/>
    </row>
    <row r="28" spans="1:35" x14ac:dyDescent="0.15">
      <c r="A28" s="182" t="s">
        <v>96</v>
      </c>
      <c r="B28" s="183"/>
      <c r="C28" s="183"/>
      <c r="D28" s="183"/>
      <c r="E28" s="183"/>
      <c r="F28" s="183"/>
      <c r="G28" s="184"/>
      <c r="H28" s="176">
        <f>AA34</f>
        <v>0</v>
      </c>
      <c r="I28" s="177"/>
      <c r="J28" s="177"/>
      <c r="K28" s="178"/>
      <c r="AF28" s="195"/>
      <c r="AG28" s="196"/>
      <c r="AH28" s="196"/>
      <c r="AI28" s="197"/>
    </row>
    <row r="29" spans="1:35" x14ac:dyDescent="0.15">
      <c r="A29" s="185"/>
      <c r="B29" s="186"/>
      <c r="C29" s="186"/>
      <c r="D29" s="186"/>
      <c r="E29" s="186"/>
      <c r="F29" s="186"/>
      <c r="G29" s="187"/>
      <c r="H29" s="179"/>
      <c r="I29" s="180"/>
      <c r="J29" s="180"/>
      <c r="K29" s="181"/>
      <c r="AF29" s="206" t="s">
        <v>120</v>
      </c>
      <c r="AG29" s="177">
        <f>【入力表】!X27</f>
        <v>0</v>
      </c>
      <c r="AH29" s="177"/>
      <c r="AI29" s="178"/>
    </row>
    <row r="30" spans="1:35" x14ac:dyDescent="0.15">
      <c r="A30" s="182" t="s">
        <v>95</v>
      </c>
      <c r="B30" s="183"/>
      <c r="C30" s="183"/>
      <c r="D30" s="183"/>
      <c r="E30" s="183"/>
      <c r="F30" s="183"/>
      <c r="G30" s="184"/>
      <c r="H30" s="176">
        <f>AG15</f>
        <v>0</v>
      </c>
      <c r="I30" s="177"/>
      <c r="J30" s="177"/>
      <c r="K30" s="178"/>
      <c r="AF30" s="190"/>
      <c r="AG30" s="180"/>
      <c r="AH30" s="180"/>
      <c r="AI30" s="181"/>
    </row>
    <row r="31" spans="1:35" x14ac:dyDescent="0.15">
      <c r="A31" s="185"/>
      <c r="B31" s="186"/>
      <c r="C31" s="186"/>
      <c r="D31" s="186"/>
      <c r="E31" s="186"/>
      <c r="F31" s="186"/>
      <c r="G31" s="187"/>
      <c r="H31" s="179"/>
      <c r="I31" s="180"/>
      <c r="J31" s="180"/>
      <c r="K31" s="181"/>
      <c r="Z31" s="192" t="s">
        <v>81</v>
      </c>
      <c r="AA31" s="193"/>
      <c r="AB31" s="193"/>
      <c r="AC31" s="194"/>
    </row>
    <row r="32" spans="1:35" x14ac:dyDescent="0.15">
      <c r="A32" s="182" t="s">
        <v>94</v>
      </c>
      <c r="B32" s="183"/>
      <c r="C32" s="183"/>
      <c r="D32" s="183"/>
      <c r="E32" s="183"/>
      <c r="F32" s="183"/>
      <c r="G32" s="184"/>
      <c r="H32" s="176">
        <f>AG21</f>
        <v>0</v>
      </c>
      <c r="I32" s="177"/>
      <c r="J32" s="177"/>
      <c r="K32" s="178"/>
      <c r="Z32" s="203"/>
      <c r="AA32" s="204"/>
      <c r="AB32" s="204"/>
      <c r="AC32" s="205"/>
    </row>
    <row r="33" spans="1:29" x14ac:dyDescent="0.15">
      <c r="A33" s="185"/>
      <c r="B33" s="186"/>
      <c r="C33" s="186"/>
      <c r="D33" s="186"/>
      <c r="E33" s="186"/>
      <c r="F33" s="186"/>
      <c r="G33" s="187"/>
      <c r="H33" s="109"/>
      <c r="I33" s="110"/>
      <c r="J33" s="110"/>
      <c r="K33" s="188"/>
      <c r="Z33" s="195"/>
      <c r="AA33" s="196"/>
      <c r="AB33" s="196"/>
      <c r="AC33" s="197"/>
    </row>
    <row r="34" spans="1:29" x14ac:dyDescent="0.15">
      <c r="A34" s="182" t="s">
        <v>93</v>
      </c>
      <c r="B34" s="183"/>
      <c r="C34" s="183"/>
      <c r="D34" s="183"/>
      <c r="E34" s="183"/>
      <c r="F34" s="183"/>
      <c r="G34" s="184"/>
      <c r="H34" s="201">
        <f>AG29</f>
        <v>0</v>
      </c>
      <c r="I34" s="201"/>
      <c r="J34" s="201"/>
      <c r="K34" s="201"/>
      <c r="Z34" s="206" t="s">
        <v>121</v>
      </c>
      <c r="AA34" s="110">
        <f>【入力表】!V27</f>
        <v>0</v>
      </c>
      <c r="AB34" s="110"/>
      <c r="AC34" s="188"/>
    </row>
    <row r="35" spans="1:29" x14ac:dyDescent="0.15">
      <c r="A35" s="198"/>
      <c r="B35" s="199"/>
      <c r="C35" s="199"/>
      <c r="D35" s="199"/>
      <c r="E35" s="199"/>
      <c r="F35" s="199"/>
      <c r="G35" s="200"/>
      <c r="H35" s="201"/>
      <c r="I35" s="201"/>
      <c r="J35" s="201"/>
      <c r="K35" s="201"/>
      <c r="Z35" s="190"/>
      <c r="AA35" s="180"/>
      <c r="AB35" s="180"/>
      <c r="AC35" s="181"/>
    </row>
    <row r="36" spans="1:29" x14ac:dyDescent="0.15">
      <c r="A36" s="185"/>
      <c r="B36" s="186"/>
      <c r="C36" s="186"/>
      <c r="D36" s="186"/>
      <c r="E36" s="186"/>
      <c r="F36" s="186"/>
      <c r="G36" s="187"/>
      <c r="H36" s="201"/>
      <c r="I36" s="201"/>
      <c r="J36" s="201"/>
      <c r="K36" s="201"/>
    </row>
  </sheetData>
  <sheetProtection sheet="1"/>
  <mergeCells count="70">
    <mergeCell ref="B6:E8"/>
    <mergeCell ref="O12:Q13"/>
    <mergeCell ref="N10:Q11"/>
    <mergeCell ref="N6:N7"/>
    <mergeCell ref="O6:Q7"/>
    <mergeCell ref="N12:N13"/>
    <mergeCell ref="A15:G15"/>
    <mergeCell ref="AF25:AI28"/>
    <mergeCell ref="AF15:AF16"/>
    <mergeCell ref="H15:K15"/>
    <mergeCell ref="AK11:AK15"/>
    <mergeCell ref="AG15:AI16"/>
    <mergeCell ref="A16:G17"/>
    <mergeCell ref="AF13:AI14"/>
    <mergeCell ref="H10:K11"/>
    <mergeCell ref="H12:H13"/>
    <mergeCell ref="I12:K13"/>
    <mergeCell ref="N16:Q17"/>
    <mergeCell ref="H24:K25"/>
    <mergeCell ref="N24:N25"/>
    <mergeCell ref="H20:K21"/>
    <mergeCell ref="H18:K19"/>
    <mergeCell ref="B1:G1"/>
    <mergeCell ref="H1:M1"/>
    <mergeCell ref="N1:T1"/>
    <mergeCell ref="H3:K5"/>
    <mergeCell ref="N4:Q5"/>
    <mergeCell ref="AF29:AF30"/>
    <mergeCell ref="T16:W17"/>
    <mergeCell ref="T24:T25"/>
    <mergeCell ref="U24:W25"/>
    <mergeCell ref="AG29:AI30"/>
    <mergeCell ref="AF21:AF22"/>
    <mergeCell ref="U18:W19"/>
    <mergeCell ref="T22:W23"/>
    <mergeCell ref="AG21:AI22"/>
    <mergeCell ref="AF19:AI20"/>
    <mergeCell ref="T18:T19"/>
    <mergeCell ref="AA34:AC35"/>
    <mergeCell ref="Z31:AC33"/>
    <mergeCell ref="Z34:Z35"/>
    <mergeCell ref="AA6:AC7"/>
    <mergeCell ref="Z4:AC5"/>
    <mergeCell ref="Z18:Z19"/>
    <mergeCell ref="AA18:AC19"/>
    <mergeCell ref="Z15:AC17"/>
    <mergeCell ref="Z26:Z27"/>
    <mergeCell ref="AA26:AC27"/>
    <mergeCell ref="Z23:AC25"/>
    <mergeCell ref="Z6:Z7"/>
    <mergeCell ref="A34:G36"/>
    <mergeCell ref="H34:K36"/>
    <mergeCell ref="H26:K27"/>
    <mergeCell ref="A30:G31"/>
    <mergeCell ref="A32:G33"/>
    <mergeCell ref="A28:G29"/>
    <mergeCell ref="H32:K33"/>
    <mergeCell ref="H28:K29"/>
    <mergeCell ref="H30:K31"/>
    <mergeCell ref="A26:G27"/>
    <mergeCell ref="H16:K17"/>
    <mergeCell ref="A24:G25"/>
    <mergeCell ref="H22:K23"/>
    <mergeCell ref="O18:Q19"/>
    <mergeCell ref="A22:G23"/>
    <mergeCell ref="N18:N19"/>
    <mergeCell ref="A18:G19"/>
    <mergeCell ref="O24:Q25"/>
    <mergeCell ref="N22:Q23"/>
    <mergeCell ref="A20:G21"/>
  </mergeCells>
  <phoneticPr fontId="2"/>
  <pageMargins left="0.78740157480314965" right="0.78740157480314965" top="0.78740157480314965" bottom="0.78740157480314965" header="0.51181102362204722" footer="0.51181102362204722"/>
  <pageSetup paperSize="9" scale="95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AK36"/>
  <sheetViews>
    <sheetView view="pageBreakPreview" zoomScaleNormal="100" zoomScaleSheetLayoutView="100" workbookViewId="0"/>
  </sheetViews>
  <sheetFormatPr defaultRowHeight="13.1" x14ac:dyDescent="0.15"/>
  <cols>
    <col min="1" max="5" width="3.6640625" customWidth="1"/>
    <col min="6" max="8" width="2.6640625" customWidth="1"/>
    <col min="9" max="10" width="3.6640625" customWidth="1"/>
    <col min="11" max="11" width="4.77734375" customWidth="1"/>
    <col min="12" max="14" width="2.6640625" customWidth="1"/>
    <col min="15" max="17" width="5.33203125" customWidth="1"/>
    <col min="18" max="20" width="2.6640625" customWidth="1"/>
    <col min="21" max="23" width="4.21875" customWidth="1"/>
    <col min="24" max="26" width="2.6640625" customWidth="1"/>
    <col min="27" max="29" width="5" customWidth="1"/>
    <col min="30" max="31" width="2.44140625" customWidth="1"/>
    <col min="32" max="32" width="2.6640625" customWidth="1"/>
    <col min="33" max="35" width="5.6640625" customWidth="1"/>
    <col min="36" max="39" width="3.6640625" customWidth="1"/>
    <col min="40" max="50" width="3.33203125" customWidth="1"/>
  </cols>
  <sheetData>
    <row r="1" spans="1:37" ht="18.850000000000001" customHeight="1" x14ac:dyDescent="0.15">
      <c r="B1" s="216" t="s">
        <v>54</v>
      </c>
      <c r="C1" s="217"/>
      <c r="D1" s="217"/>
      <c r="E1" s="217"/>
      <c r="F1" s="217"/>
      <c r="G1" s="218"/>
      <c r="H1" s="109" t="s">
        <v>55</v>
      </c>
      <c r="I1" s="110"/>
      <c r="J1" s="110"/>
      <c r="K1" s="110"/>
      <c r="L1" s="110"/>
      <c r="M1" s="110"/>
      <c r="N1" s="107" t="s">
        <v>142</v>
      </c>
      <c r="O1" s="107"/>
      <c r="P1" s="107"/>
      <c r="Q1" s="107"/>
      <c r="R1" s="107"/>
      <c r="S1" s="107"/>
      <c r="T1" s="107"/>
      <c r="U1" t="s">
        <v>106</v>
      </c>
    </row>
    <row r="3" spans="1:37" x14ac:dyDescent="0.15">
      <c r="H3" s="219" t="s">
        <v>58</v>
      </c>
      <c r="I3" s="220"/>
      <c r="J3" s="220"/>
      <c r="K3" s="221"/>
    </row>
    <row r="4" spans="1:37" x14ac:dyDescent="0.15">
      <c r="H4" s="222"/>
      <c r="I4" s="223"/>
      <c r="J4" s="223"/>
      <c r="K4" s="224"/>
      <c r="N4" s="192" t="s">
        <v>65</v>
      </c>
      <c r="O4" s="193"/>
      <c r="P4" s="193"/>
      <c r="Q4" s="194"/>
      <c r="Z4" s="192" t="s">
        <v>75</v>
      </c>
      <c r="AA4" s="193"/>
      <c r="AB4" s="193"/>
      <c r="AC4" s="194"/>
    </row>
    <row r="5" spans="1:37" x14ac:dyDescent="0.15">
      <c r="H5" s="225"/>
      <c r="I5" s="226"/>
      <c r="J5" s="226"/>
      <c r="K5" s="227"/>
      <c r="N5" s="195"/>
      <c r="O5" s="196"/>
      <c r="P5" s="196"/>
      <c r="Q5" s="197"/>
      <c r="Z5" s="195"/>
      <c r="AA5" s="196"/>
      <c r="AB5" s="196"/>
      <c r="AC5" s="197"/>
    </row>
    <row r="6" spans="1:37" ht="11.95" customHeight="1" x14ac:dyDescent="0.15">
      <c r="B6" s="176" t="s">
        <v>57</v>
      </c>
      <c r="C6" s="177"/>
      <c r="D6" s="177"/>
      <c r="E6" s="178"/>
      <c r="N6" s="206" t="s">
        <v>107</v>
      </c>
      <c r="O6" s="110">
        <f>【入力表】!D28</f>
        <v>0</v>
      </c>
      <c r="P6" s="110"/>
      <c r="Q6" s="188"/>
      <c r="Z6" s="189" t="s">
        <v>108</v>
      </c>
      <c r="AA6" s="110">
        <f>【入力表】!J28</f>
        <v>0</v>
      </c>
      <c r="AB6" s="110"/>
      <c r="AC6" s="188"/>
    </row>
    <row r="7" spans="1:37" ht="11.95" customHeight="1" x14ac:dyDescent="0.15">
      <c r="B7" s="109"/>
      <c r="C7" s="110"/>
      <c r="D7" s="110"/>
      <c r="E7" s="188"/>
      <c r="N7" s="190"/>
      <c r="O7" s="180"/>
      <c r="P7" s="180"/>
      <c r="Q7" s="181"/>
      <c r="Z7" s="190"/>
      <c r="AA7" s="180"/>
      <c r="AB7" s="180"/>
      <c r="AC7" s="181"/>
    </row>
    <row r="8" spans="1:37" x14ac:dyDescent="0.15">
      <c r="B8" s="179"/>
      <c r="C8" s="180"/>
      <c r="D8" s="180"/>
      <c r="E8" s="181"/>
    </row>
    <row r="10" spans="1:37" x14ac:dyDescent="0.15">
      <c r="H10" s="219" t="s">
        <v>60</v>
      </c>
      <c r="I10" s="220"/>
      <c r="J10" s="220"/>
      <c r="K10" s="221"/>
      <c r="N10" s="192" t="s">
        <v>64</v>
      </c>
      <c r="O10" s="193"/>
      <c r="P10" s="193"/>
      <c r="Q10" s="194"/>
      <c r="R10" t="s">
        <v>109</v>
      </c>
    </row>
    <row r="11" spans="1:37" ht="13.6" customHeight="1" x14ac:dyDescent="0.15">
      <c r="H11" s="225"/>
      <c r="I11" s="226"/>
      <c r="J11" s="226"/>
      <c r="K11" s="227"/>
      <c r="N11" s="195"/>
      <c r="O11" s="196"/>
      <c r="P11" s="196"/>
      <c r="Q11" s="197"/>
      <c r="AK11" s="228" t="s">
        <v>99</v>
      </c>
    </row>
    <row r="12" spans="1:37" ht="11.3" customHeight="1" x14ac:dyDescent="0.15">
      <c r="H12" s="189" t="s">
        <v>110</v>
      </c>
      <c r="I12" s="110">
        <f>【入力表】!C28</f>
        <v>0</v>
      </c>
      <c r="J12" s="110"/>
      <c r="K12" s="188"/>
      <c r="N12" s="189" t="s">
        <v>111</v>
      </c>
      <c r="O12" s="110">
        <f>【入力表】!E28</f>
        <v>0</v>
      </c>
      <c r="P12" s="110"/>
      <c r="Q12" s="188"/>
      <c r="AK12" s="228"/>
    </row>
    <row r="13" spans="1:37" ht="11.95" customHeight="1" x14ac:dyDescent="0.15">
      <c r="H13" s="190"/>
      <c r="I13" s="180"/>
      <c r="J13" s="180"/>
      <c r="K13" s="181"/>
      <c r="N13" s="190"/>
      <c r="O13" s="180"/>
      <c r="P13" s="180"/>
      <c r="Q13" s="181"/>
      <c r="AF13" s="192" t="s">
        <v>85</v>
      </c>
      <c r="AG13" s="193"/>
      <c r="AH13" s="193"/>
      <c r="AI13" s="194"/>
      <c r="AK13" s="228"/>
    </row>
    <row r="14" spans="1:37" ht="15.75" customHeight="1" x14ac:dyDescent="0.15">
      <c r="AF14" s="195"/>
      <c r="AG14" s="196"/>
      <c r="AH14" s="196"/>
      <c r="AI14" s="197"/>
      <c r="AK14" s="228"/>
    </row>
    <row r="15" spans="1:37" x14ac:dyDescent="0.15">
      <c r="A15" s="201" t="s">
        <v>88</v>
      </c>
      <c r="B15" s="201"/>
      <c r="C15" s="201"/>
      <c r="D15" s="201"/>
      <c r="E15" s="201"/>
      <c r="F15" s="201"/>
      <c r="G15" s="201"/>
      <c r="H15" s="201" t="s">
        <v>89</v>
      </c>
      <c r="I15" s="201"/>
      <c r="J15" s="201"/>
      <c r="K15" s="201"/>
      <c r="Z15" s="207" t="s">
        <v>77</v>
      </c>
      <c r="AA15" s="208"/>
      <c r="AB15" s="208"/>
      <c r="AC15" s="209"/>
      <c r="AF15" s="206" t="s">
        <v>112</v>
      </c>
      <c r="AG15" s="110">
        <f>【入力表】!M28</f>
        <v>0</v>
      </c>
      <c r="AH15" s="110"/>
      <c r="AI15" s="188"/>
      <c r="AK15" s="228"/>
    </row>
    <row r="16" spans="1:37" ht="15.05" customHeight="1" x14ac:dyDescent="0.15">
      <c r="A16" s="229" t="s">
        <v>90</v>
      </c>
      <c r="B16" s="230"/>
      <c r="C16" s="230"/>
      <c r="D16" s="230"/>
      <c r="E16" s="230"/>
      <c r="F16" s="230"/>
      <c r="G16" s="231"/>
      <c r="H16" s="176">
        <f>I12</f>
        <v>0</v>
      </c>
      <c r="I16" s="177"/>
      <c r="J16" s="177"/>
      <c r="K16" s="178"/>
      <c r="N16" s="192" t="s">
        <v>67</v>
      </c>
      <c r="O16" s="193"/>
      <c r="P16" s="193"/>
      <c r="Q16" s="194"/>
      <c r="T16" s="192" t="s">
        <v>71</v>
      </c>
      <c r="U16" s="193"/>
      <c r="V16" s="193"/>
      <c r="W16" s="194"/>
      <c r="Z16" s="210"/>
      <c r="AA16" s="211"/>
      <c r="AB16" s="211"/>
      <c r="AC16" s="212"/>
      <c r="AF16" s="190"/>
      <c r="AG16" s="180"/>
      <c r="AH16" s="180"/>
      <c r="AI16" s="181"/>
    </row>
    <row r="17" spans="1:35" x14ac:dyDescent="0.15">
      <c r="A17" s="232"/>
      <c r="B17" s="233"/>
      <c r="C17" s="233"/>
      <c r="D17" s="233"/>
      <c r="E17" s="233"/>
      <c r="F17" s="233"/>
      <c r="G17" s="234"/>
      <c r="H17" s="179"/>
      <c r="I17" s="180"/>
      <c r="J17" s="180"/>
      <c r="K17" s="181"/>
      <c r="N17" s="195"/>
      <c r="O17" s="196"/>
      <c r="P17" s="196"/>
      <c r="Q17" s="197"/>
      <c r="T17" s="195"/>
      <c r="U17" s="196"/>
      <c r="V17" s="196"/>
      <c r="W17" s="197"/>
      <c r="Z17" s="213"/>
      <c r="AA17" s="214"/>
      <c r="AB17" s="214"/>
      <c r="AC17" s="215"/>
    </row>
    <row r="18" spans="1:35" ht="13.6" customHeight="1" x14ac:dyDescent="0.15">
      <c r="A18" s="191" t="s">
        <v>98</v>
      </c>
      <c r="B18" s="191"/>
      <c r="C18" s="191"/>
      <c r="D18" s="191"/>
      <c r="E18" s="191"/>
      <c r="F18" s="191"/>
      <c r="G18" s="191"/>
      <c r="H18" s="176">
        <f>O6+AA6</f>
        <v>0</v>
      </c>
      <c r="I18" s="177"/>
      <c r="J18" s="177"/>
      <c r="K18" s="178"/>
      <c r="N18" s="189" t="s">
        <v>113</v>
      </c>
      <c r="O18" s="110">
        <f>【入力表】!F28</f>
        <v>0</v>
      </c>
      <c r="P18" s="110"/>
      <c r="Q18" s="188"/>
      <c r="T18" s="206" t="s">
        <v>114</v>
      </c>
      <c r="U18" s="110">
        <f>【入力表】!H28</f>
        <v>0</v>
      </c>
      <c r="V18" s="110"/>
      <c r="W18" s="188"/>
      <c r="Z18" s="189" t="s">
        <v>115</v>
      </c>
      <c r="AA18" s="110">
        <f>【入力表】!K28</f>
        <v>0</v>
      </c>
      <c r="AB18" s="110"/>
      <c r="AC18" s="188"/>
    </row>
    <row r="19" spans="1:35" ht="13.6" customHeight="1" x14ac:dyDescent="0.15">
      <c r="A19" s="191"/>
      <c r="B19" s="191"/>
      <c r="C19" s="191"/>
      <c r="D19" s="191"/>
      <c r="E19" s="191"/>
      <c r="F19" s="191"/>
      <c r="G19" s="191"/>
      <c r="H19" s="179"/>
      <c r="I19" s="180"/>
      <c r="J19" s="180"/>
      <c r="K19" s="181"/>
      <c r="N19" s="190"/>
      <c r="O19" s="180"/>
      <c r="P19" s="180"/>
      <c r="Q19" s="181"/>
      <c r="T19" s="190"/>
      <c r="U19" s="180"/>
      <c r="V19" s="180"/>
      <c r="W19" s="181"/>
      <c r="Z19" s="190"/>
      <c r="AA19" s="180"/>
      <c r="AB19" s="180"/>
      <c r="AC19" s="181"/>
      <c r="AF19" s="192" t="s">
        <v>86</v>
      </c>
      <c r="AG19" s="193"/>
      <c r="AH19" s="193"/>
      <c r="AI19" s="194"/>
    </row>
    <row r="20" spans="1:35" ht="14.25" customHeight="1" x14ac:dyDescent="0.15">
      <c r="A20" s="182" t="s">
        <v>91</v>
      </c>
      <c r="B20" s="183"/>
      <c r="C20" s="183"/>
      <c r="D20" s="183"/>
      <c r="E20" s="183"/>
      <c r="F20" s="183"/>
      <c r="G20" s="184"/>
      <c r="H20" s="176">
        <f>O24</f>
        <v>0</v>
      </c>
      <c r="I20" s="177"/>
      <c r="J20" s="177"/>
      <c r="K20" s="178"/>
      <c r="AF20" s="195"/>
      <c r="AG20" s="196"/>
      <c r="AH20" s="196"/>
      <c r="AI20" s="197"/>
    </row>
    <row r="21" spans="1:35" ht="13.6" customHeight="1" x14ac:dyDescent="0.15">
      <c r="A21" s="185"/>
      <c r="B21" s="186"/>
      <c r="C21" s="186"/>
      <c r="D21" s="186"/>
      <c r="E21" s="186"/>
      <c r="F21" s="186"/>
      <c r="G21" s="187"/>
      <c r="H21" s="179"/>
      <c r="I21" s="180"/>
      <c r="J21" s="180"/>
      <c r="K21" s="181"/>
      <c r="AF21" s="206" t="s">
        <v>116</v>
      </c>
      <c r="AG21" s="110">
        <f>【入力表】!W28</f>
        <v>0</v>
      </c>
      <c r="AH21" s="110"/>
      <c r="AI21" s="188"/>
    </row>
    <row r="22" spans="1:35" x14ac:dyDescent="0.15">
      <c r="A22" s="182" t="s">
        <v>181</v>
      </c>
      <c r="B22" s="183"/>
      <c r="C22" s="183"/>
      <c r="D22" s="183"/>
      <c r="E22" s="183"/>
      <c r="F22" s="183"/>
      <c r="G22" s="184"/>
      <c r="H22" s="176">
        <f>U24</f>
        <v>0</v>
      </c>
      <c r="I22" s="177"/>
      <c r="J22" s="177"/>
      <c r="K22" s="178"/>
      <c r="N22" s="192" t="s">
        <v>69</v>
      </c>
      <c r="O22" s="193"/>
      <c r="P22" s="193"/>
      <c r="Q22" s="194"/>
      <c r="T22" s="192" t="s">
        <v>73</v>
      </c>
      <c r="U22" s="193"/>
      <c r="V22" s="193"/>
      <c r="W22" s="194"/>
      <c r="AF22" s="190"/>
      <c r="AG22" s="180"/>
      <c r="AH22" s="180"/>
      <c r="AI22" s="181"/>
    </row>
    <row r="23" spans="1:35" x14ac:dyDescent="0.15">
      <c r="A23" s="185"/>
      <c r="B23" s="186"/>
      <c r="C23" s="186"/>
      <c r="D23" s="186"/>
      <c r="E23" s="186"/>
      <c r="F23" s="186"/>
      <c r="G23" s="187"/>
      <c r="H23" s="179"/>
      <c r="I23" s="180"/>
      <c r="J23" s="180"/>
      <c r="K23" s="181"/>
      <c r="N23" s="195"/>
      <c r="O23" s="196"/>
      <c r="P23" s="196"/>
      <c r="Q23" s="197"/>
      <c r="T23" s="195"/>
      <c r="U23" s="196"/>
      <c r="V23" s="196"/>
      <c r="W23" s="197"/>
      <c r="Z23" s="192" t="s">
        <v>78</v>
      </c>
      <c r="AA23" s="193"/>
      <c r="AB23" s="193"/>
      <c r="AC23" s="194"/>
    </row>
    <row r="24" spans="1:35" ht="14.25" customHeight="1" x14ac:dyDescent="0.15">
      <c r="A24" s="182" t="s">
        <v>97</v>
      </c>
      <c r="B24" s="183"/>
      <c r="C24" s="183"/>
      <c r="D24" s="183"/>
      <c r="E24" s="183"/>
      <c r="F24" s="183"/>
      <c r="G24" s="184"/>
      <c r="H24" s="176">
        <f>O12+AA18</f>
        <v>0</v>
      </c>
      <c r="I24" s="177"/>
      <c r="J24" s="177"/>
      <c r="K24" s="178"/>
      <c r="N24" s="189" t="s">
        <v>117</v>
      </c>
      <c r="O24" s="110">
        <f>【入力表】!G28</f>
        <v>0</v>
      </c>
      <c r="P24" s="110"/>
      <c r="Q24" s="188"/>
      <c r="T24" s="189" t="s">
        <v>118</v>
      </c>
      <c r="U24" s="110">
        <f>【入力表】!I28</f>
        <v>0</v>
      </c>
      <c r="V24" s="110"/>
      <c r="W24" s="188"/>
      <c r="Z24" s="203"/>
      <c r="AA24" s="204"/>
      <c r="AB24" s="204"/>
      <c r="AC24" s="205"/>
    </row>
    <row r="25" spans="1:35" ht="14.25" customHeight="1" x14ac:dyDescent="0.15">
      <c r="A25" s="185"/>
      <c r="B25" s="186"/>
      <c r="C25" s="186"/>
      <c r="D25" s="186"/>
      <c r="E25" s="186"/>
      <c r="F25" s="186"/>
      <c r="G25" s="187"/>
      <c r="H25" s="179"/>
      <c r="I25" s="180"/>
      <c r="J25" s="180"/>
      <c r="K25" s="181"/>
      <c r="N25" s="190"/>
      <c r="O25" s="180"/>
      <c r="P25" s="180"/>
      <c r="Q25" s="181"/>
      <c r="T25" s="190"/>
      <c r="U25" s="180"/>
      <c r="V25" s="180"/>
      <c r="W25" s="181"/>
      <c r="Z25" s="195"/>
      <c r="AA25" s="196"/>
      <c r="AB25" s="196"/>
      <c r="AC25" s="197"/>
      <c r="AF25" s="192" t="s">
        <v>87</v>
      </c>
      <c r="AG25" s="193"/>
      <c r="AH25" s="193"/>
      <c r="AI25" s="194"/>
    </row>
    <row r="26" spans="1:35" x14ac:dyDescent="0.15">
      <c r="A26" s="202" t="s">
        <v>92</v>
      </c>
      <c r="B26" s="202"/>
      <c r="C26" s="202"/>
      <c r="D26" s="202"/>
      <c r="E26" s="202"/>
      <c r="F26" s="202"/>
      <c r="G26" s="202"/>
      <c r="H26" s="176">
        <f>AA26</f>
        <v>0</v>
      </c>
      <c r="I26" s="177"/>
      <c r="J26" s="177"/>
      <c r="K26" s="178"/>
      <c r="Z26" s="206" t="s">
        <v>119</v>
      </c>
      <c r="AA26" s="110">
        <f>【入力表】!L28</f>
        <v>0</v>
      </c>
      <c r="AB26" s="110"/>
      <c r="AC26" s="188"/>
      <c r="AF26" s="203"/>
      <c r="AG26" s="204"/>
      <c r="AH26" s="204"/>
      <c r="AI26" s="205"/>
    </row>
    <row r="27" spans="1:35" x14ac:dyDescent="0.15">
      <c r="A27" s="202"/>
      <c r="B27" s="202"/>
      <c r="C27" s="202"/>
      <c r="D27" s="202"/>
      <c r="E27" s="202"/>
      <c r="F27" s="202"/>
      <c r="G27" s="202"/>
      <c r="H27" s="179"/>
      <c r="I27" s="180"/>
      <c r="J27" s="180"/>
      <c r="K27" s="181"/>
      <c r="Z27" s="190"/>
      <c r="AA27" s="180"/>
      <c r="AB27" s="180"/>
      <c r="AC27" s="181"/>
      <c r="AF27" s="203"/>
      <c r="AG27" s="204"/>
      <c r="AH27" s="204"/>
      <c r="AI27" s="205"/>
    </row>
    <row r="28" spans="1:35" x14ac:dyDescent="0.15">
      <c r="A28" s="182" t="s">
        <v>96</v>
      </c>
      <c r="B28" s="183"/>
      <c r="C28" s="183"/>
      <c r="D28" s="183"/>
      <c r="E28" s="183"/>
      <c r="F28" s="183"/>
      <c r="G28" s="184"/>
      <c r="H28" s="176">
        <f>AA34</f>
        <v>0</v>
      </c>
      <c r="I28" s="177"/>
      <c r="J28" s="177"/>
      <c r="K28" s="178"/>
      <c r="AF28" s="195"/>
      <c r="AG28" s="196"/>
      <c r="AH28" s="196"/>
      <c r="AI28" s="197"/>
    </row>
    <row r="29" spans="1:35" x14ac:dyDescent="0.15">
      <c r="A29" s="185"/>
      <c r="B29" s="186"/>
      <c r="C29" s="186"/>
      <c r="D29" s="186"/>
      <c r="E29" s="186"/>
      <c r="F29" s="186"/>
      <c r="G29" s="187"/>
      <c r="H29" s="179"/>
      <c r="I29" s="180"/>
      <c r="J29" s="180"/>
      <c r="K29" s="181"/>
      <c r="AF29" s="206" t="s">
        <v>120</v>
      </c>
      <c r="AG29" s="177">
        <f>【入力表】!X28</f>
        <v>0</v>
      </c>
      <c r="AH29" s="177"/>
      <c r="AI29" s="178"/>
    </row>
    <row r="30" spans="1:35" x14ac:dyDescent="0.15">
      <c r="A30" s="182" t="s">
        <v>95</v>
      </c>
      <c r="B30" s="183"/>
      <c r="C30" s="183"/>
      <c r="D30" s="183"/>
      <c r="E30" s="183"/>
      <c r="F30" s="183"/>
      <c r="G30" s="184"/>
      <c r="H30" s="176">
        <f>AG15</f>
        <v>0</v>
      </c>
      <c r="I30" s="177"/>
      <c r="J30" s="177"/>
      <c r="K30" s="178"/>
      <c r="AF30" s="190"/>
      <c r="AG30" s="180"/>
      <c r="AH30" s="180"/>
      <c r="AI30" s="181"/>
    </row>
    <row r="31" spans="1:35" x14ac:dyDescent="0.15">
      <c r="A31" s="185"/>
      <c r="B31" s="186"/>
      <c r="C31" s="186"/>
      <c r="D31" s="186"/>
      <c r="E31" s="186"/>
      <c r="F31" s="186"/>
      <c r="G31" s="187"/>
      <c r="H31" s="179"/>
      <c r="I31" s="180"/>
      <c r="J31" s="180"/>
      <c r="K31" s="181"/>
      <c r="Z31" s="192" t="s">
        <v>81</v>
      </c>
      <c r="AA31" s="193"/>
      <c r="AB31" s="193"/>
      <c r="AC31" s="194"/>
    </row>
    <row r="32" spans="1:35" x14ac:dyDescent="0.15">
      <c r="A32" s="182" t="s">
        <v>94</v>
      </c>
      <c r="B32" s="183"/>
      <c r="C32" s="183"/>
      <c r="D32" s="183"/>
      <c r="E32" s="183"/>
      <c r="F32" s="183"/>
      <c r="G32" s="184"/>
      <c r="H32" s="176">
        <f>AG21</f>
        <v>0</v>
      </c>
      <c r="I32" s="177"/>
      <c r="J32" s="177"/>
      <c r="K32" s="178"/>
      <c r="Z32" s="203"/>
      <c r="AA32" s="204"/>
      <c r="AB32" s="204"/>
      <c r="AC32" s="205"/>
    </row>
    <row r="33" spans="1:29" x14ac:dyDescent="0.15">
      <c r="A33" s="185"/>
      <c r="B33" s="186"/>
      <c r="C33" s="186"/>
      <c r="D33" s="186"/>
      <c r="E33" s="186"/>
      <c r="F33" s="186"/>
      <c r="G33" s="187"/>
      <c r="H33" s="109"/>
      <c r="I33" s="110"/>
      <c r="J33" s="110"/>
      <c r="K33" s="188"/>
      <c r="Z33" s="195"/>
      <c r="AA33" s="196"/>
      <c r="AB33" s="196"/>
      <c r="AC33" s="197"/>
    </row>
    <row r="34" spans="1:29" x14ac:dyDescent="0.15">
      <c r="A34" s="182" t="s">
        <v>93</v>
      </c>
      <c r="B34" s="183"/>
      <c r="C34" s="183"/>
      <c r="D34" s="183"/>
      <c r="E34" s="183"/>
      <c r="F34" s="183"/>
      <c r="G34" s="184"/>
      <c r="H34" s="201">
        <f>AG29</f>
        <v>0</v>
      </c>
      <c r="I34" s="201"/>
      <c r="J34" s="201"/>
      <c r="K34" s="201"/>
      <c r="Z34" s="206" t="s">
        <v>121</v>
      </c>
      <c r="AA34" s="110">
        <f>【入力表】!V28</f>
        <v>0</v>
      </c>
      <c r="AB34" s="110"/>
      <c r="AC34" s="188"/>
    </row>
    <row r="35" spans="1:29" x14ac:dyDescent="0.15">
      <c r="A35" s="198"/>
      <c r="B35" s="199"/>
      <c r="C35" s="199"/>
      <c r="D35" s="199"/>
      <c r="E35" s="199"/>
      <c r="F35" s="199"/>
      <c r="G35" s="200"/>
      <c r="H35" s="201"/>
      <c r="I35" s="201"/>
      <c r="J35" s="201"/>
      <c r="K35" s="201"/>
      <c r="Z35" s="190"/>
      <c r="AA35" s="180"/>
      <c r="AB35" s="180"/>
      <c r="AC35" s="181"/>
    </row>
    <row r="36" spans="1:29" x14ac:dyDescent="0.15">
      <c r="A36" s="185"/>
      <c r="B36" s="186"/>
      <c r="C36" s="186"/>
      <c r="D36" s="186"/>
      <c r="E36" s="186"/>
      <c r="F36" s="186"/>
      <c r="G36" s="187"/>
      <c r="H36" s="201"/>
      <c r="I36" s="201"/>
      <c r="J36" s="201"/>
      <c r="K36" s="201"/>
    </row>
  </sheetData>
  <sheetProtection sheet="1"/>
  <mergeCells count="70">
    <mergeCell ref="A16:G17"/>
    <mergeCell ref="A18:G19"/>
    <mergeCell ref="A20:G21"/>
    <mergeCell ref="H32:K33"/>
    <mergeCell ref="A34:G36"/>
    <mergeCell ref="H34:K36"/>
    <mergeCell ref="H26:K27"/>
    <mergeCell ref="A30:G31"/>
    <mergeCell ref="A32:G33"/>
    <mergeCell ref="A28:G29"/>
    <mergeCell ref="H28:K29"/>
    <mergeCell ref="A26:G27"/>
    <mergeCell ref="H30:K31"/>
    <mergeCell ref="H16:K17"/>
    <mergeCell ref="H18:K19"/>
    <mergeCell ref="Z6:Z7"/>
    <mergeCell ref="AA6:AC7"/>
    <mergeCell ref="Z4:AC5"/>
    <mergeCell ref="Z18:Z19"/>
    <mergeCell ref="AA18:AC19"/>
    <mergeCell ref="Z15:AC17"/>
    <mergeCell ref="N18:N19"/>
    <mergeCell ref="A24:G25"/>
    <mergeCell ref="N22:Q23"/>
    <mergeCell ref="T18:T19"/>
    <mergeCell ref="U18:W19"/>
    <mergeCell ref="T22:W23"/>
    <mergeCell ref="O18:Q19"/>
    <mergeCell ref="H24:K25"/>
    <mergeCell ref="N24:N25"/>
    <mergeCell ref="U24:W25"/>
    <mergeCell ref="O24:Q25"/>
    <mergeCell ref="H20:K21"/>
    <mergeCell ref="H22:K23"/>
    <mergeCell ref="A22:G23"/>
    <mergeCell ref="AF21:AF22"/>
    <mergeCell ref="AF25:AI28"/>
    <mergeCell ref="AG21:AI22"/>
    <mergeCell ref="T16:W17"/>
    <mergeCell ref="T24:T25"/>
    <mergeCell ref="AF19:AI20"/>
    <mergeCell ref="Z26:Z27"/>
    <mergeCell ref="AA26:AC27"/>
    <mergeCell ref="Z23:AC25"/>
    <mergeCell ref="AA34:AC35"/>
    <mergeCell ref="Z31:AC33"/>
    <mergeCell ref="Z34:Z35"/>
    <mergeCell ref="AF29:AF30"/>
    <mergeCell ref="AG29:AI30"/>
    <mergeCell ref="B1:G1"/>
    <mergeCell ref="H1:M1"/>
    <mergeCell ref="N1:T1"/>
    <mergeCell ref="H3:K5"/>
    <mergeCell ref="N4:Q5"/>
    <mergeCell ref="AK11:AK15"/>
    <mergeCell ref="B6:E8"/>
    <mergeCell ref="O12:Q13"/>
    <mergeCell ref="N10:Q11"/>
    <mergeCell ref="N6:N7"/>
    <mergeCell ref="O6:Q7"/>
    <mergeCell ref="N12:N13"/>
    <mergeCell ref="AG15:AI16"/>
    <mergeCell ref="AF13:AI14"/>
    <mergeCell ref="AF15:AF16"/>
    <mergeCell ref="A15:G15"/>
    <mergeCell ref="H10:K11"/>
    <mergeCell ref="H12:H13"/>
    <mergeCell ref="I12:K13"/>
    <mergeCell ref="H15:K15"/>
    <mergeCell ref="N16:Q17"/>
  </mergeCells>
  <phoneticPr fontId="2"/>
  <pageMargins left="0.78740157480314965" right="0.78740157480314965" top="0.78740157480314965" bottom="0.78740157480314965" header="0.51181102362204722" footer="0.51181102362204722"/>
  <pageSetup paperSize="9" scale="95" orientation="landscape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>
    <pageSetUpPr fitToPage="1"/>
  </sheetPr>
  <dimension ref="A1:AD32"/>
  <sheetViews>
    <sheetView view="pageBreakPreview" zoomScaleNormal="100" zoomScaleSheetLayoutView="100" workbookViewId="0">
      <selection sqref="A1:AD1"/>
    </sheetView>
  </sheetViews>
  <sheetFormatPr defaultRowHeight="13.1" x14ac:dyDescent="0.15"/>
  <cols>
    <col min="1" max="8" width="2.6640625" customWidth="1"/>
    <col min="9" max="16" width="2.77734375" customWidth="1"/>
    <col min="17" max="23" width="2.88671875" customWidth="1"/>
    <col min="24" max="30" width="3.33203125" customWidth="1"/>
  </cols>
  <sheetData>
    <row r="1" spans="1:30" ht="24.75" customHeight="1" x14ac:dyDescent="0.15">
      <c r="A1" s="83" t="s">
        <v>10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</row>
    <row r="2" spans="1:30" ht="24.75" customHeight="1" x14ac:dyDescent="0.15">
      <c r="A2" s="84" t="s">
        <v>11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6"/>
    </row>
    <row r="3" spans="1:30" ht="24.75" customHeight="1" x14ac:dyDescent="0.15">
      <c r="A3" s="4"/>
      <c r="B3" s="81" t="s">
        <v>34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2"/>
    </row>
    <row r="4" spans="1:30" ht="24.75" customHeight="1" x14ac:dyDescent="0.15">
      <c r="A4" s="4"/>
      <c r="B4" s="81" t="s">
        <v>33</v>
      </c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2"/>
    </row>
    <row r="5" spans="1:30" ht="24.75" customHeight="1" x14ac:dyDescent="0.15">
      <c r="A5" s="4"/>
      <c r="B5" s="81" t="s">
        <v>35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2"/>
    </row>
    <row r="6" spans="1:30" ht="24.75" customHeight="1" x14ac:dyDescent="0.15">
      <c r="A6" s="4"/>
      <c r="B6" s="81" t="s">
        <v>36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2"/>
    </row>
    <row r="7" spans="1:30" ht="24.75" customHeight="1" x14ac:dyDescent="0.15">
      <c r="A7" s="4"/>
      <c r="B7" s="81" t="s">
        <v>37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2"/>
    </row>
    <row r="8" spans="1:30" ht="24.75" customHeight="1" x14ac:dyDescent="0.15">
      <c r="A8" s="4"/>
      <c r="B8" s="81" t="s">
        <v>38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2"/>
    </row>
    <row r="9" spans="1:30" ht="24.75" customHeight="1" x14ac:dyDescent="0.15">
      <c r="A9" s="4"/>
      <c r="B9" s="81" t="s">
        <v>12</v>
      </c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2"/>
    </row>
    <row r="10" spans="1:30" ht="24.75" customHeight="1" x14ac:dyDescent="0.15">
      <c r="A10" s="4"/>
      <c r="B10" s="81" t="s">
        <v>39</v>
      </c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2"/>
    </row>
    <row r="11" spans="1:30" ht="24.75" customHeight="1" x14ac:dyDescent="0.15">
      <c r="A11" s="4"/>
      <c r="B11" s="81" t="s">
        <v>40</v>
      </c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2"/>
    </row>
    <row r="12" spans="1:30" ht="24.75" customHeight="1" x14ac:dyDescent="0.15">
      <c r="A12" s="4"/>
      <c r="B12" s="81" t="s">
        <v>13</v>
      </c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2"/>
    </row>
    <row r="13" spans="1:30" ht="24.75" customHeight="1" x14ac:dyDescent="0.15">
      <c r="A13" s="4"/>
      <c r="B13" s="81" t="s">
        <v>14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2"/>
    </row>
    <row r="14" spans="1:30" ht="24.75" customHeight="1" x14ac:dyDescent="0.15">
      <c r="A14" s="4"/>
      <c r="B14" s="81" t="s">
        <v>15</v>
      </c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2"/>
    </row>
    <row r="15" spans="1:30" ht="24.75" customHeight="1" x14ac:dyDescent="0.15">
      <c r="A15" s="4"/>
      <c r="B15" s="81" t="s">
        <v>41</v>
      </c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2"/>
    </row>
    <row r="16" spans="1:30" ht="24.75" customHeight="1" x14ac:dyDescent="0.15">
      <c r="A16" s="4"/>
      <c r="B16" s="81" t="s">
        <v>16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2"/>
    </row>
    <row r="17" spans="1:30" ht="24.75" customHeight="1" x14ac:dyDescent="0.15">
      <c r="A17" s="4"/>
      <c r="B17" s="81" t="s">
        <v>17</v>
      </c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2"/>
    </row>
    <row r="18" spans="1:30" ht="24.75" customHeight="1" x14ac:dyDescent="0.15">
      <c r="A18" s="4"/>
      <c r="B18" s="81" t="s">
        <v>18</v>
      </c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2"/>
    </row>
    <row r="19" spans="1:30" ht="24.75" customHeight="1" x14ac:dyDescent="0.15">
      <c r="A19" s="4"/>
      <c r="B19" s="81" t="s">
        <v>53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2"/>
    </row>
    <row r="20" spans="1:30" ht="24.75" customHeight="1" x14ac:dyDescent="0.15">
      <c r="A20" s="4"/>
      <c r="B20" s="81" t="s">
        <v>42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2"/>
    </row>
    <row r="21" spans="1:30" ht="24.75" customHeight="1" x14ac:dyDescent="0.15">
      <c r="A21" s="4"/>
      <c r="B21" s="81" t="s">
        <v>43</v>
      </c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2"/>
    </row>
    <row r="22" spans="1:30" ht="24.75" customHeight="1" x14ac:dyDescent="0.15">
      <c r="A22" s="4"/>
      <c r="B22" s="81" t="s">
        <v>44</v>
      </c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2"/>
    </row>
    <row r="23" spans="1:30" ht="24.75" customHeight="1" x14ac:dyDescent="0.15">
      <c r="A23" s="4"/>
      <c r="B23" s="81" t="s">
        <v>45</v>
      </c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2"/>
    </row>
    <row r="24" spans="1:30" ht="24.75" customHeight="1" x14ac:dyDescent="0.15">
      <c r="A24" s="4"/>
      <c r="B24" s="81" t="s">
        <v>47</v>
      </c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2"/>
    </row>
    <row r="25" spans="1:30" ht="24.75" customHeight="1" x14ac:dyDescent="0.15">
      <c r="A25" s="4"/>
      <c r="B25" s="81" t="s">
        <v>46</v>
      </c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2"/>
    </row>
    <row r="26" spans="1:30" ht="24.75" customHeight="1" x14ac:dyDescent="0.15">
      <c r="A26" s="4"/>
      <c r="B26" s="81" t="s">
        <v>49</v>
      </c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2"/>
    </row>
    <row r="27" spans="1:30" ht="24.75" customHeight="1" x14ac:dyDescent="0.15">
      <c r="A27" s="4"/>
      <c r="B27" s="81" t="s">
        <v>48</v>
      </c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2"/>
    </row>
    <row r="28" spans="1:30" ht="24.75" customHeight="1" x14ac:dyDescent="0.15">
      <c r="A28" s="4"/>
      <c r="B28" s="81" t="s">
        <v>51</v>
      </c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2"/>
    </row>
    <row r="29" spans="1:30" ht="24.75" customHeight="1" x14ac:dyDescent="0.15">
      <c r="A29" s="4"/>
      <c r="B29" s="81" t="s">
        <v>50</v>
      </c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2"/>
    </row>
    <row r="30" spans="1:30" ht="24.75" customHeight="1" x14ac:dyDescent="0.15">
      <c r="A30" s="4"/>
      <c r="B30" s="81" t="s">
        <v>52</v>
      </c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2"/>
    </row>
    <row r="31" spans="1:30" x14ac:dyDescent="0.15">
      <c r="A31" s="4"/>
      <c r="AD31" s="3"/>
    </row>
    <row r="32" spans="1:30" x14ac:dyDescent="0.15">
      <c r="A32" s="8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10"/>
    </row>
  </sheetData>
  <sheetProtection sheet="1"/>
  <mergeCells count="30">
    <mergeCell ref="B7:AD7"/>
    <mergeCell ref="B8:AD8"/>
    <mergeCell ref="B5:AD5"/>
    <mergeCell ref="B6:AD6"/>
    <mergeCell ref="A1:AD1"/>
    <mergeCell ref="A2:AD2"/>
    <mergeCell ref="B3:AD3"/>
    <mergeCell ref="B4:AD4"/>
    <mergeCell ref="B29:AD29"/>
    <mergeCell ref="B30:AD30"/>
    <mergeCell ref="B19:AD19"/>
    <mergeCell ref="B20:AD20"/>
    <mergeCell ref="B21:AD21"/>
    <mergeCell ref="B22:AD22"/>
    <mergeCell ref="B25:AD25"/>
    <mergeCell ref="B26:AD26"/>
    <mergeCell ref="B27:AD27"/>
    <mergeCell ref="B28:AD28"/>
    <mergeCell ref="B24:AD24"/>
    <mergeCell ref="B23:AD23"/>
    <mergeCell ref="B9:AD9"/>
    <mergeCell ref="B10:AD10"/>
    <mergeCell ref="B11:AD11"/>
    <mergeCell ref="B12:AD12"/>
    <mergeCell ref="B13:AD13"/>
    <mergeCell ref="B14:AD14"/>
    <mergeCell ref="B15:AD15"/>
    <mergeCell ref="B16:AD16"/>
    <mergeCell ref="B17:AD17"/>
    <mergeCell ref="B18:AD18"/>
  </mergeCells>
  <phoneticPr fontId="2"/>
  <pageMargins left="0.74803149606299213" right="0.74803149606299213" top="0.98425196850393704" bottom="0.98425196850393704" header="0.51181102362204722" footer="0.51181102362204722"/>
  <pageSetup paperSize="9" scale="9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K36"/>
  <sheetViews>
    <sheetView view="pageBreakPreview" zoomScaleNormal="100" zoomScaleSheetLayoutView="100" workbookViewId="0">
      <selection activeCell="L30" sqref="L30"/>
    </sheetView>
  </sheetViews>
  <sheetFormatPr defaultRowHeight="13.1" x14ac:dyDescent="0.15"/>
  <cols>
    <col min="1" max="5" width="3.6640625" customWidth="1"/>
    <col min="6" max="8" width="2.6640625" customWidth="1"/>
    <col min="9" max="10" width="3.6640625" customWidth="1"/>
    <col min="11" max="11" width="4.77734375" customWidth="1"/>
    <col min="12" max="14" width="2.6640625" customWidth="1"/>
    <col min="15" max="17" width="5.33203125" customWidth="1"/>
    <col min="18" max="20" width="2.6640625" customWidth="1"/>
    <col min="21" max="23" width="4.21875" customWidth="1"/>
    <col min="24" max="26" width="2.6640625" customWidth="1"/>
    <col min="27" max="29" width="5" customWidth="1"/>
    <col min="30" max="31" width="2.44140625" customWidth="1"/>
    <col min="32" max="32" width="2.6640625" customWidth="1"/>
    <col min="33" max="35" width="5.6640625" customWidth="1"/>
    <col min="36" max="39" width="3.6640625" customWidth="1"/>
    <col min="40" max="50" width="3.33203125" customWidth="1"/>
  </cols>
  <sheetData>
    <row r="1" spans="1:37" ht="18.850000000000001" customHeight="1" x14ac:dyDescent="0.15">
      <c r="B1" s="216" t="s">
        <v>54</v>
      </c>
      <c r="C1" s="217"/>
      <c r="D1" s="217"/>
      <c r="E1" s="217"/>
      <c r="F1" s="217"/>
      <c r="G1" s="218"/>
      <c r="H1" s="109" t="s">
        <v>55</v>
      </c>
      <c r="I1" s="110"/>
      <c r="J1" s="110"/>
      <c r="K1" s="110"/>
      <c r="L1" s="110"/>
      <c r="M1" s="110"/>
      <c r="N1" s="107" t="s">
        <v>122</v>
      </c>
      <c r="O1" s="107"/>
      <c r="P1" s="107"/>
      <c r="Q1" s="107"/>
      <c r="R1" s="107"/>
      <c r="S1" s="107"/>
      <c r="T1" s="107"/>
      <c r="U1" t="s">
        <v>56</v>
      </c>
    </row>
    <row r="3" spans="1:37" x14ac:dyDescent="0.15">
      <c r="H3" s="219" t="s">
        <v>58</v>
      </c>
      <c r="I3" s="220"/>
      <c r="J3" s="220"/>
      <c r="K3" s="221"/>
    </row>
    <row r="4" spans="1:37" x14ac:dyDescent="0.15">
      <c r="H4" s="222"/>
      <c r="I4" s="223"/>
      <c r="J4" s="223"/>
      <c r="K4" s="224"/>
      <c r="N4" s="192" t="s">
        <v>65</v>
      </c>
      <c r="O4" s="193"/>
      <c r="P4" s="193"/>
      <c r="Q4" s="194"/>
      <c r="Z4" s="192" t="s">
        <v>75</v>
      </c>
      <c r="AA4" s="193"/>
      <c r="AB4" s="193"/>
      <c r="AC4" s="194"/>
    </row>
    <row r="5" spans="1:37" x14ac:dyDescent="0.15">
      <c r="H5" s="225"/>
      <c r="I5" s="226"/>
      <c r="J5" s="226"/>
      <c r="K5" s="227"/>
      <c r="N5" s="195"/>
      <c r="O5" s="196"/>
      <c r="P5" s="196"/>
      <c r="Q5" s="197"/>
      <c r="Z5" s="195"/>
      <c r="AA5" s="196"/>
      <c r="AB5" s="196"/>
      <c r="AC5" s="197"/>
    </row>
    <row r="6" spans="1:37" ht="11.95" customHeight="1" x14ac:dyDescent="0.15">
      <c r="B6" s="176" t="s">
        <v>57</v>
      </c>
      <c r="C6" s="177"/>
      <c r="D6" s="177"/>
      <c r="E6" s="178"/>
      <c r="N6" s="206" t="s">
        <v>61</v>
      </c>
      <c r="O6" s="110">
        <f>【入力表】!D9</f>
        <v>0</v>
      </c>
      <c r="P6" s="110"/>
      <c r="Q6" s="188"/>
      <c r="Z6" s="189" t="s">
        <v>74</v>
      </c>
      <c r="AA6" s="110">
        <f>【入力表】!J9</f>
        <v>0</v>
      </c>
      <c r="AB6" s="110"/>
      <c r="AC6" s="188"/>
    </row>
    <row r="7" spans="1:37" ht="11.95" customHeight="1" x14ac:dyDescent="0.15">
      <c r="B7" s="109"/>
      <c r="C7" s="110"/>
      <c r="D7" s="110"/>
      <c r="E7" s="188"/>
      <c r="N7" s="190"/>
      <c r="O7" s="180"/>
      <c r="P7" s="180"/>
      <c r="Q7" s="181"/>
      <c r="Z7" s="190"/>
      <c r="AA7" s="180"/>
      <c r="AB7" s="180"/>
      <c r="AC7" s="181"/>
    </row>
    <row r="8" spans="1:37" x14ac:dyDescent="0.15">
      <c r="B8" s="179"/>
      <c r="C8" s="180"/>
      <c r="D8" s="180"/>
      <c r="E8" s="181"/>
    </row>
    <row r="10" spans="1:37" x14ac:dyDescent="0.15">
      <c r="H10" s="219" t="s">
        <v>60</v>
      </c>
      <c r="I10" s="220"/>
      <c r="J10" s="220"/>
      <c r="K10" s="221"/>
      <c r="N10" s="192" t="s">
        <v>64</v>
      </c>
      <c r="O10" s="193"/>
      <c r="P10" s="193"/>
      <c r="Q10" s="194"/>
      <c r="R10" t="s">
        <v>63</v>
      </c>
    </row>
    <row r="11" spans="1:37" ht="13.6" customHeight="1" x14ac:dyDescent="0.15">
      <c r="H11" s="225"/>
      <c r="I11" s="226"/>
      <c r="J11" s="226"/>
      <c r="K11" s="227"/>
      <c r="N11" s="195"/>
      <c r="O11" s="196"/>
      <c r="P11" s="196"/>
      <c r="Q11" s="197"/>
      <c r="AK11" s="228" t="s">
        <v>99</v>
      </c>
    </row>
    <row r="12" spans="1:37" ht="11.3" customHeight="1" x14ac:dyDescent="0.15">
      <c r="H12" s="189" t="s">
        <v>59</v>
      </c>
      <c r="I12" s="110">
        <f>【入力表】!C9</f>
        <v>0</v>
      </c>
      <c r="J12" s="110"/>
      <c r="K12" s="188"/>
      <c r="N12" s="189" t="s">
        <v>62</v>
      </c>
      <c r="O12" s="110">
        <f>【入力表】!E9</f>
        <v>0</v>
      </c>
      <c r="P12" s="110"/>
      <c r="Q12" s="188"/>
      <c r="AK12" s="228"/>
    </row>
    <row r="13" spans="1:37" ht="11.95" customHeight="1" x14ac:dyDescent="0.15">
      <c r="H13" s="190"/>
      <c r="I13" s="180"/>
      <c r="J13" s="180"/>
      <c r="K13" s="181"/>
      <c r="N13" s="190"/>
      <c r="O13" s="180"/>
      <c r="P13" s="180"/>
      <c r="Q13" s="181"/>
      <c r="AF13" s="192" t="s">
        <v>85</v>
      </c>
      <c r="AG13" s="193"/>
      <c r="AH13" s="193"/>
      <c r="AI13" s="194"/>
      <c r="AK13" s="228"/>
    </row>
    <row r="14" spans="1:37" ht="15.75" customHeight="1" x14ac:dyDescent="0.15">
      <c r="AF14" s="195"/>
      <c r="AG14" s="196"/>
      <c r="AH14" s="196"/>
      <c r="AI14" s="197"/>
      <c r="AK14" s="228"/>
    </row>
    <row r="15" spans="1:37" x14ac:dyDescent="0.15">
      <c r="A15" s="201" t="s">
        <v>88</v>
      </c>
      <c r="B15" s="201"/>
      <c r="C15" s="201"/>
      <c r="D15" s="201"/>
      <c r="E15" s="201"/>
      <c r="F15" s="201"/>
      <c r="G15" s="201"/>
      <c r="H15" s="201" t="s">
        <v>89</v>
      </c>
      <c r="I15" s="201"/>
      <c r="J15" s="201"/>
      <c r="K15" s="201"/>
      <c r="Z15" s="207" t="s">
        <v>77</v>
      </c>
      <c r="AA15" s="208"/>
      <c r="AB15" s="208"/>
      <c r="AC15" s="209"/>
      <c r="AF15" s="206" t="s">
        <v>82</v>
      </c>
      <c r="AG15" s="110">
        <f>【入力表】!M9</f>
        <v>0</v>
      </c>
      <c r="AH15" s="110"/>
      <c r="AI15" s="188"/>
      <c r="AK15" s="228"/>
    </row>
    <row r="16" spans="1:37" ht="15.05" customHeight="1" x14ac:dyDescent="0.15">
      <c r="A16" s="229" t="s">
        <v>90</v>
      </c>
      <c r="B16" s="230"/>
      <c r="C16" s="230"/>
      <c r="D16" s="230"/>
      <c r="E16" s="230"/>
      <c r="F16" s="230"/>
      <c r="G16" s="231"/>
      <c r="H16" s="176">
        <f>I12</f>
        <v>0</v>
      </c>
      <c r="I16" s="177"/>
      <c r="J16" s="177"/>
      <c r="K16" s="178"/>
      <c r="N16" s="192" t="s">
        <v>67</v>
      </c>
      <c r="O16" s="193"/>
      <c r="P16" s="193"/>
      <c r="Q16" s="194"/>
      <c r="T16" s="192" t="s">
        <v>71</v>
      </c>
      <c r="U16" s="193"/>
      <c r="V16" s="193"/>
      <c r="W16" s="194"/>
      <c r="Z16" s="210"/>
      <c r="AA16" s="211"/>
      <c r="AB16" s="211"/>
      <c r="AC16" s="212"/>
      <c r="AF16" s="190"/>
      <c r="AG16" s="180"/>
      <c r="AH16" s="180"/>
      <c r="AI16" s="181"/>
    </row>
    <row r="17" spans="1:35" x14ac:dyDescent="0.15">
      <c r="A17" s="232"/>
      <c r="B17" s="233"/>
      <c r="C17" s="233"/>
      <c r="D17" s="233"/>
      <c r="E17" s="233"/>
      <c r="F17" s="233"/>
      <c r="G17" s="234"/>
      <c r="H17" s="179"/>
      <c r="I17" s="180"/>
      <c r="J17" s="180"/>
      <c r="K17" s="181"/>
      <c r="N17" s="195"/>
      <c r="O17" s="196"/>
      <c r="P17" s="196"/>
      <c r="Q17" s="197"/>
      <c r="T17" s="195"/>
      <c r="U17" s="196"/>
      <c r="V17" s="196"/>
      <c r="W17" s="197"/>
      <c r="Z17" s="213"/>
      <c r="AA17" s="214"/>
      <c r="AB17" s="214"/>
      <c r="AC17" s="215"/>
    </row>
    <row r="18" spans="1:35" ht="13.6" customHeight="1" x14ac:dyDescent="0.15">
      <c r="A18" s="191" t="s">
        <v>98</v>
      </c>
      <c r="B18" s="191"/>
      <c r="C18" s="191"/>
      <c r="D18" s="191"/>
      <c r="E18" s="191"/>
      <c r="F18" s="191"/>
      <c r="G18" s="191"/>
      <c r="H18" s="176">
        <f>O6+AA6</f>
        <v>0</v>
      </c>
      <c r="I18" s="177"/>
      <c r="J18" s="177"/>
      <c r="K18" s="178"/>
      <c r="N18" s="189" t="s">
        <v>66</v>
      </c>
      <c r="O18" s="110">
        <f>【入力表】!F9</f>
        <v>0</v>
      </c>
      <c r="P18" s="110"/>
      <c r="Q18" s="188"/>
      <c r="T18" s="206" t="s">
        <v>70</v>
      </c>
      <c r="U18" s="110">
        <f>【入力表】!H9</f>
        <v>0</v>
      </c>
      <c r="V18" s="110"/>
      <c r="W18" s="188"/>
      <c r="Z18" s="189" t="s">
        <v>76</v>
      </c>
      <c r="AA18" s="110">
        <f>【入力表】!K9</f>
        <v>0</v>
      </c>
      <c r="AB18" s="110"/>
      <c r="AC18" s="188"/>
    </row>
    <row r="19" spans="1:35" ht="13.6" customHeight="1" x14ac:dyDescent="0.15">
      <c r="A19" s="191"/>
      <c r="B19" s="191"/>
      <c r="C19" s="191"/>
      <c r="D19" s="191"/>
      <c r="E19" s="191"/>
      <c r="F19" s="191"/>
      <c r="G19" s="191"/>
      <c r="H19" s="179"/>
      <c r="I19" s="180"/>
      <c r="J19" s="180"/>
      <c r="K19" s="181"/>
      <c r="N19" s="190"/>
      <c r="O19" s="180"/>
      <c r="P19" s="180"/>
      <c r="Q19" s="181"/>
      <c r="T19" s="190"/>
      <c r="U19" s="180"/>
      <c r="V19" s="180"/>
      <c r="W19" s="181"/>
      <c r="Z19" s="190"/>
      <c r="AA19" s="180"/>
      <c r="AB19" s="180"/>
      <c r="AC19" s="181"/>
      <c r="AF19" s="192" t="s">
        <v>86</v>
      </c>
      <c r="AG19" s="193"/>
      <c r="AH19" s="193"/>
      <c r="AI19" s="194"/>
    </row>
    <row r="20" spans="1:35" ht="14.25" customHeight="1" x14ac:dyDescent="0.15">
      <c r="A20" s="182" t="s">
        <v>91</v>
      </c>
      <c r="B20" s="183"/>
      <c r="C20" s="183"/>
      <c r="D20" s="183"/>
      <c r="E20" s="183"/>
      <c r="F20" s="183"/>
      <c r="G20" s="184"/>
      <c r="H20" s="176">
        <f>O24</f>
        <v>0</v>
      </c>
      <c r="I20" s="177"/>
      <c r="J20" s="177"/>
      <c r="K20" s="178"/>
      <c r="AF20" s="195"/>
      <c r="AG20" s="196"/>
      <c r="AH20" s="196"/>
      <c r="AI20" s="197"/>
    </row>
    <row r="21" spans="1:35" ht="13.6" customHeight="1" x14ac:dyDescent="0.15">
      <c r="A21" s="185"/>
      <c r="B21" s="186"/>
      <c r="C21" s="186"/>
      <c r="D21" s="186"/>
      <c r="E21" s="186"/>
      <c r="F21" s="186"/>
      <c r="G21" s="187"/>
      <c r="H21" s="179"/>
      <c r="I21" s="180"/>
      <c r="J21" s="180"/>
      <c r="K21" s="181"/>
      <c r="AF21" s="206" t="s">
        <v>83</v>
      </c>
      <c r="AG21" s="110">
        <f>【入力表】!W9</f>
        <v>0</v>
      </c>
      <c r="AH21" s="110"/>
      <c r="AI21" s="188"/>
    </row>
    <row r="22" spans="1:35" x14ac:dyDescent="0.15">
      <c r="A22" s="182" t="s">
        <v>181</v>
      </c>
      <c r="B22" s="183"/>
      <c r="C22" s="183"/>
      <c r="D22" s="183"/>
      <c r="E22" s="183"/>
      <c r="F22" s="183"/>
      <c r="G22" s="184"/>
      <c r="H22" s="176">
        <f>U24</f>
        <v>0</v>
      </c>
      <c r="I22" s="177"/>
      <c r="J22" s="177"/>
      <c r="K22" s="178"/>
      <c r="N22" s="192" t="s">
        <v>69</v>
      </c>
      <c r="O22" s="193"/>
      <c r="P22" s="193"/>
      <c r="Q22" s="194"/>
      <c r="T22" s="192" t="s">
        <v>73</v>
      </c>
      <c r="U22" s="193"/>
      <c r="V22" s="193"/>
      <c r="W22" s="194"/>
      <c r="AF22" s="190"/>
      <c r="AG22" s="180"/>
      <c r="AH22" s="180"/>
      <c r="AI22" s="181"/>
    </row>
    <row r="23" spans="1:35" x14ac:dyDescent="0.15">
      <c r="A23" s="185"/>
      <c r="B23" s="186"/>
      <c r="C23" s="186"/>
      <c r="D23" s="186"/>
      <c r="E23" s="186"/>
      <c r="F23" s="186"/>
      <c r="G23" s="187"/>
      <c r="H23" s="179"/>
      <c r="I23" s="180"/>
      <c r="J23" s="180"/>
      <c r="K23" s="181"/>
      <c r="N23" s="195"/>
      <c r="O23" s="196"/>
      <c r="P23" s="196"/>
      <c r="Q23" s="197"/>
      <c r="T23" s="195"/>
      <c r="U23" s="196"/>
      <c r="V23" s="196"/>
      <c r="W23" s="197"/>
      <c r="Z23" s="192" t="s">
        <v>78</v>
      </c>
      <c r="AA23" s="193"/>
      <c r="AB23" s="193"/>
      <c r="AC23" s="194"/>
    </row>
    <row r="24" spans="1:35" ht="14.25" customHeight="1" x14ac:dyDescent="0.15">
      <c r="A24" s="182" t="s">
        <v>97</v>
      </c>
      <c r="B24" s="183"/>
      <c r="C24" s="183"/>
      <c r="D24" s="183"/>
      <c r="E24" s="183"/>
      <c r="F24" s="183"/>
      <c r="G24" s="184"/>
      <c r="H24" s="176">
        <f>O12+AA18</f>
        <v>0</v>
      </c>
      <c r="I24" s="177"/>
      <c r="J24" s="177"/>
      <c r="K24" s="178"/>
      <c r="N24" s="189" t="s">
        <v>68</v>
      </c>
      <c r="O24" s="110">
        <f>【入力表】!G9</f>
        <v>0</v>
      </c>
      <c r="P24" s="110"/>
      <c r="Q24" s="188"/>
      <c r="T24" s="189" t="s">
        <v>72</v>
      </c>
      <c r="U24" s="110">
        <f>【入力表】!I9</f>
        <v>0</v>
      </c>
      <c r="V24" s="110"/>
      <c r="W24" s="188"/>
      <c r="Z24" s="203"/>
      <c r="AA24" s="204"/>
      <c r="AB24" s="204"/>
      <c r="AC24" s="205"/>
    </row>
    <row r="25" spans="1:35" ht="14.25" customHeight="1" x14ac:dyDescent="0.15">
      <c r="A25" s="185"/>
      <c r="B25" s="186"/>
      <c r="C25" s="186"/>
      <c r="D25" s="186"/>
      <c r="E25" s="186"/>
      <c r="F25" s="186"/>
      <c r="G25" s="187"/>
      <c r="H25" s="179"/>
      <c r="I25" s="180"/>
      <c r="J25" s="180"/>
      <c r="K25" s="181"/>
      <c r="N25" s="190"/>
      <c r="O25" s="180"/>
      <c r="P25" s="180"/>
      <c r="Q25" s="181"/>
      <c r="T25" s="190"/>
      <c r="U25" s="180"/>
      <c r="V25" s="180"/>
      <c r="W25" s="181"/>
      <c r="Z25" s="195"/>
      <c r="AA25" s="196"/>
      <c r="AB25" s="196"/>
      <c r="AC25" s="197"/>
      <c r="AF25" s="192" t="s">
        <v>87</v>
      </c>
      <c r="AG25" s="193"/>
      <c r="AH25" s="193"/>
      <c r="AI25" s="194"/>
    </row>
    <row r="26" spans="1:35" x14ac:dyDescent="0.15">
      <c r="A26" s="202" t="s">
        <v>92</v>
      </c>
      <c r="B26" s="202"/>
      <c r="C26" s="202"/>
      <c r="D26" s="202"/>
      <c r="E26" s="202"/>
      <c r="F26" s="202"/>
      <c r="G26" s="202"/>
      <c r="H26" s="176">
        <f>AA26</f>
        <v>0</v>
      </c>
      <c r="I26" s="177"/>
      <c r="J26" s="177"/>
      <c r="K26" s="178"/>
      <c r="Z26" s="206" t="s">
        <v>79</v>
      </c>
      <c r="AA26" s="110">
        <f>【入力表】!L9</f>
        <v>0</v>
      </c>
      <c r="AB26" s="110"/>
      <c r="AC26" s="188"/>
      <c r="AF26" s="203"/>
      <c r="AG26" s="204"/>
      <c r="AH26" s="204"/>
      <c r="AI26" s="205"/>
    </row>
    <row r="27" spans="1:35" x14ac:dyDescent="0.15">
      <c r="A27" s="202"/>
      <c r="B27" s="202"/>
      <c r="C27" s="202"/>
      <c r="D27" s="202"/>
      <c r="E27" s="202"/>
      <c r="F27" s="202"/>
      <c r="G27" s="202"/>
      <c r="H27" s="179"/>
      <c r="I27" s="180"/>
      <c r="J27" s="180"/>
      <c r="K27" s="181"/>
      <c r="Z27" s="190"/>
      <c r="AA27" s="180"/>
      <c r="AB27" s="180"/>
      <c r="AC27" s="181"/>
      <c r="AF27" s="203"/>
      <c r="AG27" s="204"/>
      <c r="AH27" s="204"/>
      <c r="AI27" s="205"/>
    </row>
    <row r="28" spans="1:35" x14ac:dyDescent="0.15">
      <c r="A28" s="182" t="s">
        <v>96</v>
      </c>
      <c r="B28" s="183"/>
      <c r="C28" s="183"/>
      <c r="D28" s="183"/>
      <c r="E28" s="183"/>
      <c r="F28" s="183"/>
      <c r="G28" s="184"/>
      <c r="H28" s="176">
        <f>AA34</f>
        <v>0</v>
      </c>
      <c r="I28" s="177"/>
      <c r="J28" s="177"/>
      <c r="K28" s="178"/>
      <c r="AF28" s="195"/>
      <c r="AG28" s="196"/>
      <c r="AH28" s="196"/>
      <c r="AI28" s="197"/>
    </row>
    <row r="29" spans="1:35" x14ac:dyDescent="0.15">
      <c r="A29" s="185"/>
      <c r="B29" s="186"/>
      <c r="C29" s="186"/>
      <c r="D29" s="186"/>
      <c r="E29" s="186"/>
      <c r="F29" s="186"/>
      <c r="G29" s="187"/>
      <c r="H29" s="179"/>
      <c r="I29" s="180"/>
      <c r="J29" s="180"/>
      <c r="K29" s="181"/>
      <c r="AF29" s="206" t="s">
        <v>84</v>
      </c>
      <c r="AG29" s="177">
        <f>【入力表】!X9</f>
        <v>0</v>
      </c>
      <c r="AH29" s="177"/>
      <c r="AI29" s="178"/>
    </row>
    <row r="30" spans="1:35" x14ac:dyDescent="0.15">
      <c r="A30" s="182" t="s">
        <v>95</v>
      </c>
      <c r="B30" s="183"/>
      <c r="C30" s="183"/>
      <c r="D30" s="183"/>
      <c r="E30" s="183"/>
      <c r="F30" s="183"/>
      <c r="G30" s="184"/>
      <c r="H30" s="176">
        <f>AG15</f>
        <v>0</v>
      </c>
      <c r="I30" s="177"/>
      <c r="J30" s="177"/>
      <c r="K30" s="178"/>
      <c r="AF30" s="190"/>
      <c r="AG30" s="180"/>
      <c r="AH30" s="180"/>
      <c r="AI30" s="181"/>
    </row>
    <row r="31" spans="1:35" x14ac:dyDescent="0.15">
      <c r="A31" s="185"/>
      <c r="B31" s="186"/>
      <c r="C31" s="186"/>
      <c r="D31" s="186"/>
      <c r="E31" s="186"/>
      <c r="F31" s="186"/>
      <c r="G31" s="187"/>
      <c r="H31" s="179"/>
      <c r="I31" s="180"/>
      <c r="J31" s="180"/>
      <c r="K31" s="181"/>
      <c r="Z31" s="192" t="s">
        <v>81</v>
      </c>
      <c r="AA31" s="193"/>
      <c r="AB31" s="193"/>
      <c r="AC31" s="194"/>
    </row>
    <row r="32" spans="1:35" x14ac:dyDescent="0.15">
      <c r="A32" s="182" t="s">
        <v>94</v>
      </c>
      <c r="B32" s="183"/>
      <c r="C32" s="183"/>
      <c r="D32" s="183"/>
      <c r="E32" s="183"/>
      <c r="F32" s="183"/>
      <c r="G32" s="184"/>
      <c r="H32" s="176">
        <f>AG21</f>
        <v>0</v>
      </c>
      <c r="I32" s="177"/>
      <c r="J32" s="177"/>
      <c r="K32" s="178"/>
      <c r="Z32" s="203"/>
      <c r="AA32" s="204"/>
      <c r="AB32" s="204"/>
      <c r="AC32" s="205"/>
    </row>
    <row r="33" spans="1:29" x14ac:dyDescent="0.15">
      <c r="A33" s="185"/>
      <c r="B33" s="186"/>
      <c r="C33" s="186"/>
      <c r="D33" s="186"/>
      <c r="E33" s="186"/>
      <c r="F33" s="186"/>
      <c r="G33" s="187"/>
      <c r="H33" s="109"/>
      <c r="I33" s="110"/>
      <c r="J33" s="110"/>
      <c r="K33" s="188"/>
      <c r="Z33" s="195"/>
      <c r="AA33" s="196"/>
      <c r="AB33" s="196"/>
      <c r="AC33" s="197"/>
    </row>
    <row r="34" spans="1:29" x14ac:dyDescent="0.15">
      <c r="A34" s="182" t="s">
        <v>93</v>
      </c>
      <c r="B34" s="183"/>
      <c r="C34" s="183"/>
      <c r="D34" s="183"/>
      <c r="E34" s="183"/>
      <c r="F34" s="183"/>
      <c r="G34" s="184"/>
      <c r="H34" s="201">
        <f>AG29</f>
        <v>0</v>
      </c>
      <c r="I34" s="201"/>
      <c r="J34" s="201"/>
      <c r="K34" s="201"/>
      <c r="Z34" s="206" t="s">
        <v>80</v>
      </c>
      <c r="AA34" s="110">
        <f>【入力表】!V9</f>
        <v>0</v>
      </c>
      <c r="AB34" s="110"/>
      <c r="AC34" s="188"/>
    </row>
    <row r="35" spans="1:29" x14ac:dyDescent="0.15">
      <c r="A35" s="198"/>
      <c r="B35" s="199"/>
      <c r="C35" s="199"/>
      <c r="D35" s="199"/>
      <c r="E35" s="199"/>
      <c r="F35" s="199"/>
      <c r="G35" s="200"/>
      <c r="H35" s="201"/>
      <c r="I35" s="201"/>
      <c r="J35" s="201"/>
      <c r="K35" s="201"/>
      <c r="Z35" s="190"/>
      <c r="AA35" s="180"/>
      <c r="AB35" s="180"/>
      <c r="AC35" s="181"/>
    </row>
    <row r="36" spans="1:29" x14ac:dyDescent="0.15">
      <c r="A36" s="185"/>
      <c r="B36" s="186"/>
      <c r="C36" s="186"/>
      <c r="D36" s="186"/>
      <c r="E36" s="186"/>
      <c r="F36" s="186"/>
      <c r="G36" s="187"/>
      <c r="H36" s="201"/>
      <c r="I36" s="201"/>
      <c r="J36" s="201"/>
      <c r="K36" s="201"/>
    </row>
  </sheetData>
  <sheetProtection sheet="1"/>
  <mergeCells count="70">
    <mergeCell ref="B6:E8"/>
    <mergeCell ref="O12:Q13"/>
    <mergeCell ref="N10:Q11"/>
    <mergeCell ref="N6:N7"/>
    <mergeCell ref="O6:Q7"/>
    <mergeCell ref="N12:N13"/>
    <mergeCell ref="A15:G15"/>
    <mergeCell ref="AF25:AI28"/>
    <mergeCell ref="AF15:AF16"/>
    <mergeCell ref="H15:K15"/>
    <mergeCell ref="AK11:AK15"/>
    <mergeCell ref="AG15:AI16"/>
    <mergeCell ref="A16:G17"/>
    <mergeCell ref="AF13:AI14"/>
    <mergeCell ref="H10:K11"/>
    <mergeCell ref="H12:H13"/>
    <mergeCell ref="I12:K13"/>
    <mergeCell ref="N16:Q17"/>
    <mergeCell ref="H24:K25"/>
    <mergeCell ref="N24:N25"/>
    <mergeCell ref="H20:K21"/>
    <mergeCell ref="H18:K19"/>
    <mergeCell ref="B1:G1"/>
    <mergeCell ref="H1:M1"/>
    <mergeCell ref="N1:T1"/>
    <mergeCell ref="H3:K5"/>
    <mergeCell ref="N4:Q5"/>
    <mergeCell ref="AF29:AF30"/>
    <mergeCell ref="T16:W17"/>
    <mergeCell ref="T24:T25"/>
    <mergeCell ref="U24:W25"/>
    <mergeCell ref="AG29:AI30"/>
    <mergeCell ref="AF21:AF22"/>
    <mergeCell ref="U18:W19"/>
    <mergeCell ref="T22:W23"/>
    <mergeCell ref="AG21:AI22"/>
    <mergeCell ref="AF19:AI20"/>
    <mergeCell ref="T18:T19"/>
    <mergeCell ref="AA34:AC35"/>
    <mergeCell ref="Z31:AC33"/>
    <mergeCell ref="Z34:Z35"/>
    <mergeCell ref="AA6:AC7"/>
    <mergeCell ref="Z4:AC5"/>
    <mergeCell ref="Z18:Z19"/>
    <mergeCell ref="AA18:AC19"/>
    <mergeCell ref="Z15:AC17"/>
    <mergeCell ref="Z26:Z27"/>
    <mergeCell ref="AA26:AC27"/>
    <mergeCell ref="Z23:AC25"/>
    <mergeCell ref="Z6:Z7"/>
    <mergeCell ref="A34:G36"/>
    <mergeCell ref="H34:K36"/>
    <mergeCell ref="H26:K27"/>
    <mergeCell ref="A30:G31"/>
    <mergeCell ref="A32:G33"/>
    <mergeCell ref="A28:G29"/>
    <mergeCell ref="H32:K33"/>
    <mergeCell ref="H28:K29"/>
    <mergeCell ref="H30:K31"/>
    <mergeCell ref="A26:G27"/>
    <mergeCell ref="H16:K17"/>
    <mergeCell ref="A24:G25"/>
    <mergeCell ref="H22:K23"/>
    <mergeCell ref="O18:Q19"/>
    <mergeCell ref="A22:G23"/>
    <mergeCell ref="N18:N19"/>
    <mergeCell ref="A18:G19"/>
    <mergeCell ref="O24:Q25"/>
    <mergeCell ref="N22:Q23"/>
    <mergeCell ref="A20:G21"/>
  </mergeCells>
  <phoneticPr fontId="2"/>
  <pageMargins left="0.78740157480314965" right="0.78740157480314965" top="0.78740157480314965" bottom="0.78740157480314965" header="0.51181102362204722" footer="0.51181102362204722"/>
  <pageSetup paperSize="9" scale="9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K36"/>
  <sheetViews>
    <sheetView view="pageBreakPreview" zoomScaleNormal="100" zoomScaleSheetLayoutView="100" workbookViewId="0"/>
  </sheetViews>
  <sheetFormatPr defaultRowHeight="13.1" x14ac:dyDescent="0.15"/>
  <cols>
    <col min="1" max="5" width="3.6640625" customWidth="1"/>
    <col min="6" max="8" width="2.6640625" customWidth="1"/>
    <col min="9" max="10" width="3.6640625" customWidth="1"/>
    <col min="11" max="11" width="4.77734375" customWidth="1"/>
    <col min="12" max="14" width="2.6640625" customWidth="1"/>
    <col min="15" max="17" width="5.33203125" customWidth="1"/>
    <col min="18" max="20" width="2.6640625" customWidth="1"/>
    <col min="21" max="23" width="4.21875" customWidth="1"/>
    <col min="24" max="26" width="2.6640625" customWidth="1"/>
    <col min="27" max="29" width="5" customWidth="1"/>
    <col min="30" max="31" width="2.44140625" customWidth="1"/>
    <col min="32" max="32" width="2.6640625" customWidth="1"/>
    <col min="33" max="35" width="5.6640625" customWidth="1"/>
    <col min="36" max="39" width="3.6640625" customWidth="1"/>
    <col min="40" max="50" width="3.33203125" customWidth="1"/>
  </cols>
  <sheetData>
    <row r="1" spans="1:37" ht="18.850000000000001" customHeight="1" x14ac:dyDescent="0.15">
      <c r="B1" s="216" t="s">
        <v>54</v>
      </c>
      <c r="C1" s="217"/>
      <c r="D1" s="217"/>
      <c r="E1" s="217"/>
      <c r="F1" s="217"/>
      <c r="G1" s="218"/>
      <c r="H1" s="109" t="s">
        <v>55</v>
      </c>
      <c r="I1" s="110"/>
      <c r="J1" s="110"/>
      <c r="K1" s="110"/>
      <c r="L1" s="110"/>
      <c r="M1" s="110"/>
      <c r="N1" s="107" t="s">
        <v>123</v>
      </c>
      <c r="O1" s="107"/>
      <c r="P1" s="107"/>
      <c r="Q1" s="107"/>
      <c r="R1" s="107"/>
      <c r="S1" s="107"/>
      <c r="T1" s="107"/>
      <c r="U1" t="s">
        <v>106</v>
      </c>
    </row>
    <row r="3" spans="1:37" x14ac:dyDescent="0.15">
      <c r="H3" s="219" t="s">
        <v>58</v>
      </c>
      <c r="I3" s="220"/>
      <c r="J3" s="220"/>
      <c r="K3" s="221"/>
    </row>
    <row r="4" spans="1:37" x14ac:dyDescent="0.15">
      <c r="H4" s="222"/>
      <c r="I4" s="223"/>
      <c r="J4" s="223"/>
      <c r="K4" s="224"/>
      <c r="N4" s="192" t="s">
        <v>65</v>
      </c>
      <c r="O4" s="193"/>
      <c r="P4" s="193"/>
      <c r="Q4" s="194"/>
      <c r="Z4" s="192" t="s">
        <v>75</v>
      </c>
      <c r="AA4" s="193"/>
      <c r="AB4" s="193"/>
      <c r="AC4" s="194"/>
    </row>
    <row r="5" spans="1:37" x14ac:dyDescent="0.15">
      <c r="H5" s="225"/>
      <c r="I5" s="226"/>
      <c r="J5" s="226"/>
      <c r="K5" s="227"/>
      <c r="N5" s="195"/>
      <c r="O5" s="196"/>
      <c r="P5" s="196"/>
      <c r="Q5" s="197"/>
      <c r="Z5" s="195"/>
      <c r="AA5" s="196"/>
      <c r="AB5" s="196"/>
      <c r="AC5" s="197"/>
    </row>
    <row r="6" spans="1:37" ht="11.95" customHeight="1" x14ac:dyDescent="0.15">
      <c r="B6" s="176" t="s">
        <v>57</v>
      </c>
      <c r="C6" s="177"/>
      <c r="D6" s="177"/>
      <c r="E6" s="178"/>
      <c r="N6" s="206" t="s">
        <v>107</v>
      </c>
      <c r="O6" s="110">
        <f>【入力表】!D10</f>
        <v>0</v>
      </c>
      <c r="P6" s="110"/>
      <c r="Q6" s="188"/>
      <c r="Z6" s="189" t="s">
        <v>108</v>
      </c>
      <c r="AA6" s="110">
        <f>【入力表】!J10</f>
        <v>0</v>
      </c>
      <c r="AB6" s="110"/>
      <c r="AC6" s="188"/>
    </row>
    <row r="7" spans="1:37" ht="11.95" customHeight="1" x14ac:dyDescent="0.15">
      <c r="B7" s="109"/>
      <c r="C7" s="110"/>
      <c r="D7" s="110"/>
      <c r="E7" s="188"/>
      <c r="N7" s="190"/>
      <c r="O7" s="180"/>
      <c r="P7" s="180"/>
      <c r="Q7" s="181"/>
      <c r="Z7" s="190"/>
      <c r="AA7" s="180"/>
      <c r="AB7" s="180"/>
      <c r="AC7" s="181"/>
    </row>
    <row r="8" spans="1:37" x14ac:dyDescent="0.15">
      <c r="B8" s="179"/>
      <c r="C8" s="180"/>
      <c r="D8" s="180"/>
      <c r="E8" s="181"/>
    </row>
    <row r="10" spans="1:37" x14ac:dyDescent="0.15">
      <c r="H10" s="219" t="s">
        <v>60</v>
      </c>
      <c r="I10" s="220"/>
      <c r="J10" s="220"/>
      <c r="K10" s="221"/>
      <c r="N10" s="192" t="s">
        <v>64</v>
      </c>
      <c r="O10" s="193"/>
      <c r="P10" s="193"/>
      <c r="Q10" s="194"/>
      <c r="R10" t="s">
        <v>109</v>
      </c>
    </row>
    <row r="11" spans="1:37" ht="13.6" customHeight="1" x14ac:dyDescent="0.15">
      <c r="H11" s="225"/>
      <c r="I11" s="226"/>
      <c r="J11" s="226"/>
      <c r="K11" s="227"/>
      <c r="N11" s="195"/>
      <c r="O11" s="196"/>
      <c r="P11" s="196"/>
      <c r="Q11" s="197"/>
      <c r="AK11" s="228" t="s">
        <v>99</v>
      </c>
    </row>
    <row r="12" spans="1:37" ht="11.3" customHeight="1" x14ac:dyDescent="0.15">
      <c r="H12" s="189" t="s">
        <v>110</v>
      </c>
      <c r="I12" s="110">
        <f>【入力表】!C10</f>
        <v>0</v>
      </c>
      <c r="J12" s="110"/>
      <c r="K12" s="188"/>
      <c r="N12" s="189" t="s">
        <v>111</v>
      </c>
      <c r="O12" s="110">
        <f>【入力表】!E10</f>
        <v>0</v>
      </c>
      <c r="P12" s="110"/>
      <c r="Q12" s="188"/>
      <c r="AK12" s="228"/>
    </row>
    <row r="13" spans="1:37" ht="11.95" customHeight="1" x14ac:dyDescent="0.15">
      <c r="H13" s="190"/>
      <c r="I13" s="180"/>
      <c r="J13" s="180"/>
      <c r="K13" s="181"/>
      <c r="N13" s="190"/>
      <c r="O13" s="180"/>
      <c r="P13" s="180"/>
      <c r="Q13" s="181"/>
      <c r="AF13" s="192" t="s">
        <v>85</v>
      </c>
      <c r="AG13" s="193"/>
      <c r="AH13" s="193"/>
      <c r="AI13" s="194"/>
      <c r="AK13" s="228"/>
    </row>
    <row r="14" spans="1:37" ht="15.75" customHeight="1" x14ac:dyDescent="0.15">
      <c r="AF14" s="195"/>
      <c r="AG14" s="196"/>
      <c r="AH14" s="196"/>
      <c r="AI14" s="197"/>
      <c r="AK14" s="228"/>
    </row>
    <row r="15" spans="1:37" x14ac:dyDescent="0.15">
      <c r="A15" s="201" t="s">
        <v>88</v>
      </c>
      <c r="B15" s="201"/>
      <c r="C15" s="201"/>
      <c r="D15" s="201"/>
      <c r="E15" s="201"/>
      <c r="F15" s="201"/>
      <c r="G15" s="201"/>
      <c r="H15" s="201" t="s">
        <v>89</v>
      </c>
      <c r="I15" s="201"/>
      <c r="J15" s="201"/>
      <c r="K15" s="201"/>
      <c r="Z15" s="207" t="s">
        <v>77</v>
      </c>
      <c r="AA15" s="208"/>
      <c r="AB15" s="208"/>
      <c r="AC15" s="209"/>
      <c r="AF15" s="206" t="s">
        <v>112</v>
      </c>
      <c r="AG15" s="110">
        <f>【入力表】!M10</f>
        <v>0</v>
      </c>
      <c r="AH15" s="110"/>
      <c r="AI15" s="188"/>
      <c r="AK15" s="228"/>
    </row>
    <row r="16" spans="1:37" ht="15.05" customHeight="1" x14ac:dyDescent="0.15">
      <c r="A16" s="229" t="s">
        <v>90</v>
      </c>
      <c r="B16" s="230"/>
      <c r="C16" s="230"/>
      <c r="D16" s="230"/>
      <c r="E16" s="230"/>
      <c r="F16" s="230"/>
      <c r="G16" s="231"/>
      <c r="H16" s="176">
        <f>I12</f>
        <v>0</v>
      </c>
      <c r="I16" s="177"/>
      <c r="J16" s="177"/>
      <c r="K16" s="178"/>
      <c r="N16" s="192" t="s">
        <v>67</v>
      </c>
      <c r="O16" s="193"/>
      <c r="P16" s="193"/>
      <c r="Q16" s="194"/>
      <c r="T16" s="192" t="s">
        <v>71</v>
      </c>
      <c r="U16" s="193"/>
      <c r="V16" s="193"/>
      <c r="W16" s="194"/>
      <c r="Z16" s="210"/>
      <c r="AA16" s="211"/>
      <c r="AB16" s="211"/>
      <c r="AC16" s="212"/>
      <c r="AF16" s="190"/>
      <c r="AG16" s="180"/>
      <c r="AH16" s="180"/>
      <c r="AI16" s="181"/>
    </row>
    <row r="17" spans="1:35" x14ac:dyDescent="0.15">
      <c r="A17" s="232"/>
      <c r="B17" s="233"/>
      <c r="C17" s="233"/>
      <c r="D17" s="233"/>
      <c r="E17" s="233"/>
      <c r="F17" s="233"/>
      <c r="G17" s="234"/>
      <c r="H17" s="179"/>
      <c r="I17" s="180"/>
      <c r="J17" s="180"/>
      <c r="K17" s="181"/>
      <c r="N17" s="195"/>
      <c r="O17" s="196"/>
      <c r="P17" s="196"/>
      <c r="Q17" s="197"/>
      <c r="T17" s="195"/>
      <c r="U17" s="196"/>
      <c r="V17" s="196"/>
      <c r="W17" s="197"/>
      <c r="Z17" s="213"/>
      <c r="AA17" s="214"/>
      <c r="AB17" s="214"/>
      <c r="AC17" s="215"/>
    </row>
    <row r="18" spans="1:35" ht="13.6" customHeight="1" x14ac:dyDescent="0.15">
      <c r="A18" s="191" t="s">
        <v>98</v>
      </c>
      <c r="B18" s="191"/>
      <c r="C18" s="191"/>
      <c r="D18" s="191"/>
      <c r="E18" s="191"/>
      <c r="F18" s="191"/>
      <c r="G18" s="191"/>
      <c r="H18" s="176">
        <f>O6+AA6</f>
        <v>0</v>
      </c>
      <c r="I18" s="177"/>
      <c r="J18" s="177"/>
      <c r="K18" s="178"/>
      <c r="N18" s="189" t="s">
        <v>113</v>
      </c>
      <c r="O18" s="110">
        <f>【入力表】!F10</f>
        <v>0</v>
      </c>
      <c r="P18" s="110"/>
      <c r="Q18" s="188"/>
      <c r="T18" s="206" t="s">
        <v>114</v>
      </c>
      <c r="U18" s="110">
        <f>【入力表】!H10</f>
        <v>0</v>
      </c>
      <c r="V18" s="110"/>
      <c r="W18" s="188"/>
      <c r="Z18" s="189" t="s">
        <v>115</v>
      </c>
      <c r="AA18" s="110">
        <f>【入力表】!K10</f>
        <v>0</v>
      </c>
      <c r="AB18" s="110"/>
      <c r="AC18" s="188"/>
    </row>
    <row r="19" spans="1:35" ht="13.6" customHeight="1" x14ac:dyDescent="0.15">
      <c r="A19" s="191"/>
      <c r="B19" s="191"/>
      <c r="C19" s="191"/>
      <c r="D19" s="191"/>
      <c r="E19" s="191"/>
      <c r="F19" s="191"/>
      <c r="G19" s="191"/>
      <c r="H19" s="179"/>
      <c r="I19" s="180"/>
      <c r="J19" s="180"/>
      <c r="K19" s="181"/>
      <c r="N19" s="190"/>
      <c r="O19" s="180"/>
      <c r="P19" s="180"/>
      <c r="Q19" s="181"/>
      <c r="T19" s="190"/>
      <c r="U19" s="180"/>
      <c r="V19" s="180"/>
      <c r="W19" s="181"/>
      <c r="Z19" s="190"/>
      <c r="AA19" s="180"/>
      <c r="AB19" s="180"/>
      <c r="AC19" s="181"/>
      <c r="AF19" s="192" t="s">
        <v>86</v>
      </c>
      <c r="AG19" s="193"/>
      <c r="AH19" s="193"/>
      <c r="AI19" s="194"/>
    </row>
    <row r="20" spans="1:35" ht="14.25" customHeight="1" x14ac:dyDescent="0.15">
      <c r="A20" s="182" t="s">
        <v>91</v>
      </c>
      <c r="B20" s="183"/>
      <c r="C20" s="183"/>
      <c r="D20" s="183"/>
      <c r="E20" s="183"/>
      <c r="F20" s="183"/>
      <c r="G20" s="184"/>
      <c r="H20" s="176">
        <f>O24</f>
        <v>0</v>
      </c>
      <c r="I20" s="177"/>
      <c r="J20" s="177"/>
      <c r="K20" s="178"/>
      <c r="AF20" s="195"/>
      <c r="AG20" s="196"/>
      <c r="AH20" s="196"/>
      <c r="AI20" s="197"/>
    </row>
    <row r="21" spans="1:35" ht="13.6" customHeight="1" x14ac:dyDescent="0.15">
      <c r="A21" s="185"/>
      <c r="B21" s="186"/>
      <c r="C21" s="186"/>
      <c r="D21" s="186"/>
      <c r="E21" s="186"/>
      <c r="F21" s="186"/>
      <c r="G21" s="187"/>
      <c r="H21" s="179"/>
      <c r="I21" s="180"/>
      <c r="J21" s="180"/>
      <c r="K21" s="181"/>
      <c r="AF21" s="206" t="s">
        <v>116</v>
      </c>
      <c r="AG21" s="110">
        <f>【入力表】!W10</f>
        <v>0</v>
      </c>
      <c r="AH21" s="110"/>
      <c r="AI21" s="188"/>
    </row>
    <row r="22" spans="1:35" x14ac:dyDescent="0.15">
      <c r="A22" s="182" t="s">
        <v>181</v>
      </c>
      <c r="B22" s="183"/>
      <c r="C22" s="183"/>
      <c r="D22" s="183"/>
      <c r="E22" s="183"/>
      <c r="F22" s="183"/>
      <c r="G22" s="184"/>
      <c r="H22" s="176">
        <f>U24</f>
        <v>0</v>
      </c>
      <c r="I22" s="177"/>
      <c r="J22" s="177"/>
      <c r="K22" s="178"/>
      <c r="N22" s="192" t="s">
        <v>69</v>
      </c>
      <c r="O22" s="193"/>
      <c r="P22" s="193"/>
      <c r="Q22" s="194"/>
      <c r="T22" s="192" t="s">
        <v>73</v>
      </c>
      <c r="U22" s="193"/>
      <c r="V22" s="193"/>
      <c r="W22" s="194"/>
      <c r="AF22" s="190"/>
      <c r="AG22" s="180"/>
      <c r="AH22" s="180"/>
      <c r="AI22" s="181"/>
    </row>
    <row r="23" spans="1:35" x14ac:dyDescent="0.15">
      <c r="A23" s="185"/>
      <c r="B23" s="186"/>
      <c r="C23" s="186"/>
      <c r="D23" s="186"/>
      <c r="E23" s="186"/>
      <c r="F23" s="186"/>
      <c r="G23" s="187"/>
      <c r="H23" s="179"/>
      <c r="I23" s="180"/>
      <c r="J23" s="180"/>
      <c r="K23" s="181"/>
      <c r="N23" s="195"/>
      <c r="O23" s="196"/>
      <c r="P23" s="196"/>
      <c r="Q23" s="197"/>
      <c r="T23" s="195"/>
      <c r="U23" s="196"/>
      <c r="V23" s="196"/>
      <c r="W23" s="197"/>
      <c r="Z23" s="192" t="s">
        <v>78</v>
      </c>
      <c r="AA23" s="193"/>
      <c r="AB23" s="193"/>
      <c r="AC23" s="194"/>
    </row>
    <row r="24" spans="1:35" ht="14.25" customHeight="1" x14ac:dyDescent="0.15">
      <c r="A24" s="182" t="s">
        <v>97</v>
      </c>
      <c r="B24" s="183"/>
      <c r="C24" s="183"/>
      <c r="D24" s="183"/>
      <c r="E24" s="183"/>
      <c r="F24" s="183"/>
      <c r="G24" s="184"/>
      <c r="H24" s="176">
        <f>O12+AA18</f>
        <v>0</v>
      </c>
      <c r="I24" s="177"/>
      <c r="J24" s="177"/>
      <c r="K24" s="178"/>
      <c r="N24" s="189" t="s">
        <v>117</v>
      </c>
      <c r="O24" s="110">
        <f>【入力表】!G10</f>
        <v>0</v>
      </c>
      <c r="P24" s="110"/>
      <c r="Q24" s="188"/>
      <c r="T24" s="189" t="s">
        <v>118</v>
      </c>
      <c r="U24" s="110">
        <f>【入力表】!I10</f>
        <v>0</v>
      </c>
      <c r="V24" s="110"/>
      <c r="W24" s="188"/>
      <c r="Z24" s="203"/>
      <c r="AA24" s="204"/>
      <c r="AB24" s="204"/>
      <c r="AC24" s="205"/>
    </row>
    <row r="25" spans="1:35" ht="14.25" customHeight="1" x14ac:dyDescent="0.15">
      <c r="A25" s="185"/>
      <c r="B25" s="186"/>
      <c r="C25" s="186"/>
      <c r="D25" s="186"/>
      <c r="E25" s="186"/>
      <c r="F25" s="186"/>
      <c r="G25" s="187"/>
      <c r="H25" s="179"/>
      <c r="I25" s="180"/>
      <c r="J25" s="180"/>
      <c r="K25" s="181"/>
      <c r="N25" s="190"/>
      <c r="O25" s="180"/>
      <c r="P25" s="180"/>
      <c r="Q25" s="181"/>
      <c r="T25" s="190"/>
      <c r="U25" s="180"/>
      <c r="V25" s="180"/>
      <c r="W25" s="181"/>
      <c r="Z25" s="195"/>
      <c r="AA25" s="196"/>
      <c r="AB25" s="196"/>
      <c r="AC25" s="197"/>
      <c r="AF25" s="192" t="s">
        <v>87</v>
      </c>
      <c r="AG25" s="193"/>
      <c r="AH25" s="193"/>
      <c r="AI25" s="194"/>
    </row>
    <row r="26" spans="1:35" x14ac:dyDescent="0.15">
      <c r="A26" s="202" t="s">
        <v>92</v>
      </c>
      <c r="B26" s="202"/>
      <c r="C26" s="202"/>
      <c r="D26" s="202"/>
      <c r="E26" s="202"/>
      <c r="F26" s="202"/>
      <c r="G26" s="202"/>
      <c r="H26" s="176">
        <f>AA26</f>
        <v>0</v>
      </c>
      <c r="I26" s="177"/>
      <c r="J26" s="177"/>
      <c r="K26" s="178"/>
      <c r="Z26" s="206" t="s">
        <v>119</v>
      </c>
      <c r="AA26" s="110">
        <f>【入力表】!L10</f>
        <v>0</v>
      </c>
      <c r="AB26" s="110"/>
      <c r="AC26" s="188"/>
      <c r="AF26" s="203"/>
      <c r="AG26" s="204"/>
      <c r="AH26" s="204"/>
      <c r="AI26" s="205"/>
    </row>
    <row r="27" spans="1:35" x14ac:dyDescent="0.15">
      <c r="A27" s="202"/>
      <c r="B27" s="202"/>
      <c r="C27" s="202"/>
      <c r="D27" s="202"/>
      <c r="E27" s="202"/>
      <c r="F27" s="202"/>
      <c r="G27" s="202"/>
      <c r="H27" s="179"/>
      <c r="I27" s="180"/>
      <c r="J27" s="180"/>
      <c r="K27" s="181"/>
      <c r="Z27" s="190"/>
      <c r="AA27" s="180"/>
      <c r="AB27" s="180"/>
      <c r="AC27" s="181"/>
      <c r="AF27" s="203"/>
      <c r="AG27" s="204"/>
      <c r="AH27" s="204"/>
      <c r="AI27" s="205"/>
    </row>
    <row r="28" spans="1:35" x14ac:dyDescent="0.15">
      <c r="A28" s="182" t="s">
        <v>96</v>
      </c>
      <c r="B28" s="183"/>
      <c r="C28" s="183"/>
      <c r="D28" s="183"/>
      <c r="E28" s="183"/>
      <c r="F28" s="183"/>
      <c r="G28" s="184"/>
      <c r="H28" s="176">
        <f>AA34</f>
        <v>0</v>
      </c>
      <c r="I28" s="177"/>
      <c r="J28" s="177"/>
      <c r="K28" s="178"/>
      <c r="AF28" s="195"/>
      <c r="AG28" s="196"/>
      <c r="AH28" s="196"/>
      <c r="AI28" s="197"/>
    </row>
    <row r="29" spans="1:35" x14ac:dyDescent="0.15">
      <c r="A29" s="185"/>
      <c r="B29" s="186"/>
      <c r="C29" s="186"/>
      <c r="D29" s="186"/>
      <c r="E29" s="186"/>
      <c r="F29" s="186"/>
      <c r="G29" s="187"/>
      <c r="H29" s="179"/>
      <c r="I29" s="180"/>
      <c r="J29" s="180"/>
      <c r="K29" s="181"/>
      <c r="AF29" s="206" t="s">
        <v>120</v>
      </c>
      <c r="AG29" s="177">
        <f>【入力表】!X10</f>
        <v>0</v>
      </c>
      <c r="AH29" s="177"/>
      <c r="AI29" s="178"/>
    </row>
    <row r="30" spans="1:35" x14ac:dyDescent="0.15">
      <c r="A30" s="182" t="s">
        <v>95</v>
      </c>
      <c r="B30" s="183"/>
      <c r="C30" s="183"/>
      <c r="D30" s="183"/>
      <c r="E30" s="183"/>
      <c r="F30" s="183"/>
      <c r="G30" s="184"/>
      <c r="H30" s="176">
        <f>AG15</f>
        <v>0</v>
      </c>
      <c r="I30" s="177"/>
      <c r="J30" s="177"/>
      <c r="K30" s="178"/>
      <c r="AF30" s="190"/>
      <c r="AG30" s="180"/>
      <c r="AH30" s="180"/>
      <c r="AI30" s="181"/>
    </row>
    <row r="31" spans="1:35" x14ac:dyDescent="0.15">
      <c r="A31" s="185"/>
      <c r="B31" s="186"/>
      <c r="C31" s="186"/>
      <c r="D31" s="186"/>
      <c r="E31" s="186"/>
      <c r="F31" s="186"/>
      <c r="G31" s="187"/>
      <c r="H31" s="179"/>
      <c r="I31" s="180"/>
      <c r="J31" s="180"/>
      <c r="K31" s="181"/>
      <c r="Z31" s="192" t="s">
        <v>81</v>
      </c>
      <c r="AA31" s="193"/>
      <c r="AB31" s="193"/>
      <c r="AC31" s="194"/>
    </row>
    <row r="32" spans="1:35" x14ac:dyDescent="0.15">
      <c r="A32" s="182" t="s">
        <v>94</v>
      </c>
      <c r="B32" s="183"/>
      <c r="C32" s="183"/>
      <c r="D32" s="183"/>
      <c r="E32" s="183"/>
      <c r="F32" s="183"/>
      <c r="G32" s="184"/>
      <c r="H32" s="176">
        <f>AG21</f>
        <v>0</v>
      </c>
      <c r="I32" s="177"/>
      <c r="J32" s="177"/>
      <c r="K32" s="178"/>
      <c r="Z32" s="203"/>
      <c r="AA32" s="204"/>
      <c r="AB32" s="204"/>
      <c r="AC32" s="205"/>
    </row>
    <row r="33" spans="1:29" x14ac:dyDescent="0.15">
      <c r="A33" s="185"/>
      <c r="B33" s="186"/>
      <c r="C33" s="186"/>
      <c r="D33" s="186"/>
      <c r="E33" s="186"/>
      <c r="F33" s="186"/>
      <c r="G33" s="187"/>
      <c r="H33" s="109"/>
      <c r="I33" s="110"/>
      <c r="J33" s="110"/>
      <c r="K33" s="188"/>
      <c r="Z33" s="195"/>
      <c r="AA33" s="196"/>
      <c r="AB33" s="196"/>
      <c r="AC33" s="197"/>
    </row>
    <row r="34" spans="1:29" x14ac:dyDescent="0.15">
      <c r="A34" s="182" t="s">
        <v>93</v>
      </c>
      <c r="B34" s="183"/>
      <c r="C34" s="183"/>
      <c r="D34" s="183"/>
      <c r="E34" s="183"/>
      <c r="F34" s="183"/>
      <c r="G34" s="184"/>
      <c r="H34" s="201">
        <f>AG29</f>
        <v>0</v>
      </c>
      <c r="I34" s="201"/>
      <c r="J34" s="201"/>
      <c r="K34" s="201"/>
      <c r="Z34" s="206" t="s">
        <v>121</v>
      </c>
      <c r="AA34" s="110">
        <f>【入力表】!V10</f>
        <v>0</v>
      </c>
      <c r="AB34" s="110"/>
      <c r="AC34" s="188"/>
    </row>
    <row r="35" spans="1:29" x14ac:dyDescent="0.15">
      <c r="A35" s="198"/>
      <c r="B35" s="199"/>
      <c r="C35" s="199"/>
      <c r="D35" s="199"/>
      <c r="E35" s="199"/>
      <c r="F35" s="199"/>
      <c r="G35" s="200"/>
      <c r="H35" s="201"/>
      <c r="I35" s="201"/>
      <c r="J35" s="201"/>
      <c r="K35" s="201"/>
      <c r="Z35" s="190"/>
      <c r="AA35" s="180"/>
      <c r="AB35" s="180"/>
      <c r="AC35" s="181"/>
    </row>
    <row r="36" spans="1:29" x14ac:dyDescent="0.15">
      <c r="A36" s="185"/>
      <c r="B36" s="186"/>
      <c r="C36" s="186"/>
      <c r="D36" s="186"/>
      <c r="E36" s="186"/>
      <c r="F36" s="186"/>
      <c r="G36" s="187"/>
      <c r="H36" s="201"/>
      <c r="I36" s="201"/>
      <c r="J36" s="201"/>
      <c r="K36" s="201"/>
    </row>
  </sheetData>
  <sheetProtection sheet="1"/>
  <mergeCells count="70">
    <mergeCell ref="A16:G17"/>
    <mergeCell ref="A18:G19"/>
    <mergeCell ref="A20:G21"/>
    <mergeCell ref="H32:K33"/>
    <mergeCell ref="A34:G36"/>
    <mergeCell ref="H34:K36"/>
    <mergeCell ref="H26:K27"/>
    <mergeCell ref="A30:G31"/>
    <mergeCell ref="A32:G33"/>
    <mergeCell ref="A28:G29"/>
    <mergeCell ref="H28:K29"/>
    <mergeCell ref="A26:G27"/>
    <mergeCell ref="H30:K31"/>
    <mergeCell ref="H16:K17"/>
    <mergeCell ref="H18:K19"/>
    <mergeCell ref="Z6:Z7"/>
    <mergeCell ref="AA6:AC7"/>
    <mergeCell ref="Z4:AC5"/>
    <mergeCell ref="Z18:Z19"/>
    <mergeCell ref="AA18:AC19"/>
    <mergeCell ref="Z15:AC17"/>
    <mergeCell ref="N18:N19"/>
    <mergeCell ref="A24:G25"/>
    <mergeCell ref="N22:Q23"/>
    <mergeCell ref="T18:T19"/>
    <mergeCell ref="U18:W19"/>
    <mergeCell ref="T22:W23"/>
    <mergeCell ref="O18:Q19"/>
    <mergeCell ref="H24:K25"/>
    <mergeCell ref="N24:N25"/>
    <mergeCell ref="U24:W25"/>
    <mergeCell ref="O24:Q25"/>
    <mergeCell ref="H20:K21"/>
    <mergeCell ref="H22:K23"/>
    <mergeCell ref="A22:G23"/>
    <mergeCell ref="AF21:AF22"/>
    <mergeCell ref="AF25:AI28"/>
    <mergeCell ref="AG21:AI22"/>
    <mergeCell ref="T16:W17"/>
    <mergeCell ref="T24:T25"/>
    <mergeCell ref="AF19:AI20"/>
    <mergeCell ref="Z26:Z27"/>
    <mergeCell ref="AA26:AC27"/>
    <mergeCell ref="Z23:AC25"/>
    <mergeCell ref="AA34:AC35"/>
    <mergeCell ref="Z31:AC33"/>
    <mergeCell ref="Z34:Z35"/>
    <mergeCell ref="AF29:AF30"/>
    <mergeCell ref="AG29:AI30"/>
    <mergeCell ref="B1:G1"/>
    <mergeCell ref="H1:M1"/>
    <mergeCell ref="N1:T1"/>
    <mergeCell ref="H3:K5"/>
    <mergeCell ref="N4:Q5"/>
    <mergeCell ref="AK11:AK15"/>
    <mergeCell ref="B6:E8"/>
    <mergeCell ref="O12:Q13"/>
    <mergeCell ref="N10:Q11"/>
    <mergeCell ref="N6:N7"/>
    <mergeCell ref="O6:Q7"/>
    <mergeCell ref="N12:N13"/>
    <mergeCell ref="AG15:AI16"/>
    <mergeCell ref="AF13:AI14"/>
    <mergeCell ref="AF15:AF16"/>
    <mergeCell ref="A15:G15"/>
    <mergeCell ref="H10:K11"/>
    <mergeCell ref="H12:H13"/>
    <mergeCell ref="I12:K13"/>
    <mergeCell ref="H15:K15"/>
    <mergeCell ref="N16:Q17"/>
  </mergeCells>
  <phoneticPr fontId="2"/>
  <pageMargins left="0.78740157480314965" right="0.78740157480314965" top="0.78740157480314965" bottom="0.78740157480314965" header="0.51181102362204722" footer="0.51181102362204722"/>
  <pageSetup paperSize="9" scale="9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K36"/>
  <sheetViews>
    <sheetView view="pageBreakPreview" zoomScaleNormal="100" zoomScaleSheetLayoutView="100" workbookViewId="0"/>
  </sheetViews>
  <sheetFormatPr defaultRowHeight="13.1" x14ac:dyDescent="0.15"/>
  <cols>
    <col min="1" max="5" width="3.6640625" customWidth="1"/>
    <col min="6" max="8" width="2.6640625" customWidth="1"/>
    <col min="9" max="10" width="3.6640625" customWidth="1"/>
    <col min="11" max="11" width="4.77734375" customWidth="1"/>
    <col min="12" max="14" width="2.6640625" customWidth="1"/>
    <col min="15" max="17" width="5.33203125" customWidth="1"/>
    <col min="18" max="20" width="2.6640625" customWidth="1"/>
    <col min="21" max="23" width="4.21875" customWidth="1"/>
    <col min="24" max="26" width="2.6640625" customWidth="1"/>
    <col min="27" max="29" width="5" customWidth="1"/>
    <col min="30" max="31" width="2.44140625" customWidth="1"/>
    <col min="32" max="32" width="2.6640625" customWidth="1"/>
    <col min="33" max="35" width="5.6640625" customWidth="1"/>
    <col min="36" max="39" width="3.6640625" customWidth="1"/>
    <col min="40" max="50" width="3.33203125" customWidth="1"/>
  </cols>
  <sheetData>
    <row r="1" spans="1:37" ht="18.850000000000001" customHeight="1" x14ac:dyDescent="0.15">
      <c r="B1" s="216" t="s">
        <v>54</v>
      </c>
      <c r="C1" s="217"/>
      <c r="D1" s="217"/>
      <c r="E1" s="217"/>
      <c r="F1" s="217"/>
      <c r="G1" s="218"/>
      <c r="H1" s="109" t="s">
        <v>55</v>
      </c>
      <c r="I1" s="110"/>
      <c r="J1" s="110"/>
      <c r="K1" s="110"/>
      <c r="L1" s="110"/>
      <c r="M1" s="110"/>
      <c r="N1" s="107" t="s">
        <v>124</v>
      </c>
      <c r="O1" s="107"/>
      <c r="P1" s="107"/>
      <c r="Q1" s="107"/>
      <c r="R1" s="107"/>
      <c r="S1" s="107"/>
      <c r="T1" s="107"/>
      <c r="U1" t="s">
        <v>106</v>
      </c>
    </row>
    <row r="3" spans="1:37" x14ac:dyDescent="0.15">
      <c r="H3" s="219" t="s">
        <v>58</v>
      </c>
      <c r="I3" s="220"/>
      <c r="J3" s="220"/>
      <c r="K3" s="221"/>
    </row>
    <row r="4" spans="1:37" x14ac:dyDescent="0.15">
      <c r="H4" s="222"/>
      <c r="I4" s="223"/>
      <c r="J4" s="223"/>
      <c r="K4" s="224"/>
      <c r="N4" s="192" t="s">
        <v>65</v>
      </c>
      <c r="O4" s="193"/>
      <c r="P4" s="193"/>
      <c r="Q4" s="194"/>
      <c r="Z4" s="192" t="s">
        <v>75</v>
      </c>
      <c r="AA4" s="193"/>
      <c r="AB4" s="193"/>
      <c r="AC4" s="194"/>
    </row>
    <row r="5" spans="1:37" x14ac:dyDescent="0.15">
      <c r="H5" s="225"/>
      <c r="I5" s="226"/>
      <c r="J5" s="226"/>
      <c r="K5" s="227"/>
      <c r="N5" s="195"/>
      <c r="O5" s="196"/>
      <c r="P5" s="196"/>
      <c r="Q5" s="197"/>
      <c r="Z5" s="195"/>
      <c r="AA5" s="196"/>
      <c r="AB5" s="196"/>
      <c r="AC5" s="197"/>
    </row>
    <row r="6" spans="1:37" ht="11.95" customHeight="1" x14ac:dyDescent="0.15">
      <c r="B6" s="176" t="s">
        <v>57</v>
      </c>
      <c r="C6" s="177"/>
      <c r="D6" s="177"/>
      <c r="E6" s="178"/>
      <c r="N6" s="206" t="s">
        <v>107</v>
      </c>
      <c r="O6" s="110">
        <f>【入力表】!D11</f>
        <v>0</v>
      </c>
      <c r="P6" s="110"/>
      <c r="Q6" s="188"/>
      <c r="Z6" s="189" t="s">
        <v>108</v>
      </c>
      <c r="AA6" s="110">
        <f>【入力表】!J11</f>
        <v>0</v>
      </c>
      <c r="AB6" s="110"/>
      <c r="AC6" s="188"/>
    </row>
    <row r="7" spans="1:37" ht="11.95" customHeight="1" x14ac:dyDescent="0.15">
      <c r="B7" s="109"/>
      <c r="C7" s="110"/>
      <c r="D7" s="110"/>
      <c r="E7" s="188"/>
      <c r="N7" s="190"/>
      <c r="O7" s="180"/>
      <c r="P7" s="180"/>
      <c r="Q7" s="181"/>
      <c r="Z7" s="190"/>
      <c r="AA7" s="180"/>
      <c r="AB7" s="180"/>
      <c r="AC7" s="181"/>
    </row>
    <row r="8" spans="1:37" x14ac:dyDescent="0.15">
      <c r="B8" s="179"/>
      <c r="C8" s="180"/>
      <c r="D8" s="180"/>
      <c r="E8" s="181"/>
    </row>
    <row r="10" spans="1:37" x14ac:dyDescent="0.15">
      <c r="H10" s="219" t="s">
        <v>60</v>
      </c>
      <c r="I10" s="220"/>
      <c r="J10" s="220"/>
      <c r="K10" s="221"/>
      <c r="N10" s="192" t="s">
        <v>64</v>
      </c>
      <c r="O10" s="193"/>
      <c r="P10" s="193"/>
      <c r="Q10" s="194"/>
      <c r="R10" t="s">
        <v>109</v>
      </c>
    </row>
    <row r="11" spans="1:37" ht="13.6" customHeight="1" x14ac:dyDescent="0.15">
      <c r="H11" s="225"/>
      <c r="I11" s="226"/>
      <c r="J11" s="226"/>
      <c r="K11" s="227"/>
      <c r="N11" s="195"/>
      <c r="O11" s="196"/>
      <c r="P11" s="196"/>
      <c r="Q11" s="197"/>
      <c r="AK11" s="228" t="s">
        <v>99</v>
      </c>
    </row>
    <row r="12" spans="1:37" ht="11.3" customHeight="1" x14ac:dyDescent="0.15">
      <c r="H12" s="189" t="s">
        <v>110</v>
      </c>
      <c r="I12" s="110">
        <f>【入力表】!C11</f>
        <v>0</v>
      </c>
      <c r="J12" s="110"/>
      <c r="K12" s="188"/>
      <c r="N12" s="189" t="s">
        <v>111</v>
      </c>
      <c r="O12" s="110">
        <f>【入力表】!E11</f>
        <v>0</v>
      </c>
      <c r="P12" s="110"/>
      <c r="Q12" s="188"/>
      <c r="AK12" s="228"/>
    </row>
    <row r="13" spans="1:37" ht="11.95" customHeight="1" x14ac:dyDescent="0.15">
      <c r="H13" s="190"/>
      <c r="I13" s="180"/>
      <c r="J13" s="180"/>
      <c r="K13" s="181"/>
      <c r="N13" s="190"/>
      <c r="O13" s="180"/>
      <c r="P13" s="180"/>
      <c r="Q13" s="181"/>
      <c r="AF13" s="192" t="s">
        <v>85</v>
      </c>
      <c r="AG13" s="193"/>
      <c r="AH13" s="193"/>
      <c r="AI13" s="194"/>
      <c r="AK13" s="228"/>
    </row>
    <row r="14" spans="1:37" ht="15.75" customHeight="1" x14ac:dyDescent="0.15">
      <c r="AF14" s="195"/>
      <c r="AG14" s="196"/>
      <c r="AH14" s="196"/>
      <c r="AI14" s="197"/>
      <c r="AK14" s="228"/>
    </row>
    <row r="15" spans="1:37" x14ac:dyDescent="0.15">
      <c r="A15" s="201" t="s">
        <v>88</v>
      </c>
      <c r="B15" s="201"/>
      <c r="C15" s="201"/>
      <c r="D15" s="201"/>
      <c r="E15" s="201"/>
      <c r="F15" s="201"/>
      <c r="G15" s="201"/>
      <c r="H15" s="201" t="s">
        <v>89</v>
      </c>
      <c r="I15" s="201"/>
      <c r="J15" s="201"/>
      <c r="K15" s="201"/>
      <c r="Z15" s="207" t="s">
        <v>77</v>
      </c>
      <c r="AA15" s="208"/>
      <c r="AB15" s="208"/>
      <c r="AC15" s="209"/>
      <c r="AF15" s="206" t="s">
        <v>112</v>
      </c>
      <c r="AG15" s="110">
        <f>【入力表】!M11</f>
        <v>0</v>
      </c>
      <c r="AH15" s="110"/>
      <c r="AI15" s="188"/>
      <c r="AK15" s="228"/>
    </row>
    <row r="16" spans="1:37" ht="15.05" customHeight="1" x14ac:dyDescent="0.15">
      <c r="A16" s="229" t="s">
        <v>90</v>
      </c>
      <c r="B16" s="230"/>
      <c r="C16" s="230"/>
      <c r="D16" s="230"/>
      <c r="E16" s="230"/>
      <c r="F16" s="230"/>
      <c r="G16" s="231"/>
      <c r="H16" s="176">
        <f>I12</f>
        <v>0</v>
      </c>
      <c r="I16" s="177"/>
      <c r="J16" s="177"/>
      <c r="K16" s="178"/>
      <c r="N16" s="192" t="s">
        <v>67</v>
      </c>
      <c r="O16" s="193"/>
      <c r="P16" s="193"/>
      <c r="Q16" s="194"/>
      <c r="T16" s="192" t="s">
        <v>71</v>
      </c>
      <c r="U16" s="193"/>
      <c r="V16" s="193"/>
      <c r="W16" s="194"/>
      <c r="Z16" s="210"/>
      <c r="AA16" s="211"/>
      <c r="AB16" s="211"/>
      <c r="AC16" s="212"/>
      <c r="AF16" s="190"/>
      <c r="AG16" s="180"/>
      <c r="AH16" s="180"/>
      <c r="AI16" s="181"/>
    </row>
    <row r="17" spans="1:35" x14ac:dyDescent="0.15">
      <c r="A17" s="232"/>
      <c r="B17" s="233"/>
      <c r="C17" s="233"/>
      <c r="D17" s="233"/>
      <c r="E17" s="233"/>
      <c r="F17" s="233"/>
      <c r="G17" s="234"/>
      <c r="H17" s="179"/>
      <c r="I17" s="180"/>
      <c r="J17" s="180"/>
      <c r="K17" s="181"/>
      <c r="N17" s="195"/>
      <c r="O17" s="196"/>
      <c r="P17" s="196"/>
      <c r="Q17" s="197"/>
      <c r="T17" s="195"/>
      <c r="U17" s="196"/>
      <c r="V17" s="196"/>
      <c r="W17" s="197"/>
      <c r="Z17" s="213"/>
      <c r="AA17" s="214"/>
      <c r="AB17" s="214"/>
      <c r="AC17" s="215"/>
    </row>
    <row r="18" spans="1:35" ht="13.6" customHeight="1" x14ac:dyDescent="0.15">
      <c r="A18" s="191" t="s">
        <v>98</v>
      </c>
      <c r="B18" s="191"/>
      <c r="C18" s="191"/>
      <c r="D18" s="191"/>
      <c r="E18" s="191"/>
      <c r="F18" s="191"/>
      <c r="G18" s="191"/>
      <c r="H18" s="176">
        <f>O6+AA6</f>
        <v>0</v>
      </c>
      <c r="I18" s="177"/>
      <c r="J18" s="177"/>
      <c r="K18" s="178"/>
      <c r="N18" s="189" t="s">
        <v>113</v>
      </c>
      <c r="O18" s="110">
        <f>【入力表】!F11</f>
        <v>0</v>
      </c>
      <c r="P18" s="110"/>
      <c r="Q18" s="188"/>
      <c r="T18" s="206" t="s">
        <v>114</v>
      </c>
      <c r="U18" s="110">
        <f>【入力表】!H11</f>
        <v>0</v>
      </c>
      <c r="V18" s="110"/>
      <c r="W18" s="188"/>
      <c r="Z18" s="189" t="s">
        <v>115</v>
      </c>
      <c r="AA18" s="110">
        <f>【入力表】!K11</f>
        <v>0</v>
      </c>
      <c r="AB18" s="110"/>
      <c r="AC18" s="188"/>
    </row>
    <row r="19" spans="1:35" ht="13.6" customHeight="1" x14ac:dyDescent="0.15">
      <c r="A19" s="191"/>
      <c r="B19" s="191"/>
      <c r="C19" s="191"/>
      <c r="D19" s="191"/>
      <c r="E19" s="191"/>
      <c r="F19" s="191"/>
      <c r="G19" s="191"/>
      <c r="H19" s="179"/>
      <c r="I19" s="180"/>
      <c r="J19" s="180"/>
      <c r="K19" s="181"/>
      <c r="N19" s="190"/>
      <c r="O19" s="180"/>
      <c r="P19" s="180"/>
      <c r="Q19" s="181"/>
      <c r="T19" s="190"/>
      <c r="U19" s="180"/>
      <c r="V19" s="180"/>
      <c r="W19" s="181"/>
      <c r="Z19" s="190"/>
      <c r="AA19" s="180"/>
      <c r="AB19" s="180"/>
      <c r="AC19" s="181"/>
      <c r="AF19" s="192" t="s">
        <v>86</v>
      </c>
      <c r="AG19" s="193"/>
      <c r="AH19" s="193"/>
      <c r="AI19" s="194"/>
    </row>
    <row r="20" spans="1:35" ht="14.25" customHeight="1" x14ac:dyDescent="0.15">
      <c r="A20" s="182" t="s">
        <v>91</v>
      </c>
      <c r="B20" s="183"/>
      <c r="C20" s="183"/>
      <c r="D20" s="183"/>
      <c r="E20" s="183"/>
      <c r="F20" s="183"/>
      <c r="G20" s="184"/>
      <c r="H20" s="176">
        <f>O24</f>
        <v>0</v>
      </c>
      <c r="I20" s="177"/>
      <c r="J20" s="177"/>
      <c r="K20" s="178"/>
      <c r="AF20" s="195"/>
      <c r="AG20" s="196"/>
      <c r="AH20" s="196"/>
      <c r="AI20" s="197"/>
    </row>
    <row r="21" spans="1:35" ht="13.6" customHeight="1" x14ac:dyDescent="0.15">
      <c r="A21" s="185"/>
      <c r="B21" s="186"/>
      <c r="C21" s="186"/>
      <c r="D21" s="186"/>
      <c r="E21" s="186"/>
      <c r="F21" s="186"/>
      <c r="G21" s="187"/>
      <c r="H21" s="179"/>
      <c r="I21" s="180"/>
      <c r="J21" s="180"/>
      <c r="K21" s="181"/>
      <c r="AF21" s="206" t="s">
        <v>116</v>
      </c>
      <c r="AG21" s="110">
        <f>【入力表】!W11</f>
        <v>0</v>
      </c>
      <c r="AH21" s="110"/>
      <c r="AI21" s="188"/>
    </row>
    <row r="22" spans="1:35" x14ac:dyDescent="0.15">
      <c r="A22" s="182" t="s">
        <v>181</v>
      </c>
      <c r="B22" s="183"/>
      <c r="C22" s="183"/>
      <c r="D22" s="183"/>
      <c r="E22" s="183"/>
      <c r="F22" s="183"/>
      <c r="G22" s="184"/>
      <c r="H22" s="176">
        <f>U24</f>
        <v>0</v>
      </c>
      <c r="I22" s="177"/>
      <c r="J22" s="177"/>
      <c r="K22" s="178"/>
      <c r="N22" s="192" t="s">
        <v>69</v>
      </c>
      <c r="O22" s="193"/>
      <c r="P22" s="193"/>
      <c r="Q22" s="194"/>
      <c r="T22" s="192" t="s">
        <v>73</v>
      </c>
      <c r="U22" s="193"/>
      <c r="V22" s="193"/>
      <c r="W22" s="194"/>
      <c r="AF22" s="190"/>
      <c r="AG22" s="180"/>
      <c r="AH22" s="180"/>
      <c r="AI22" s="181"/>
    </row>
    <row r="23" spans="1:35" x14ac:dyDescent="0.15">
      <c r="A23" s="185"/>
      <c r="B23" s="186"/>
      <c r="C23" s="186"/>
      <c r="D23" s="186"/>
      <c r="E23" s="186"/>
      <c r="F23" s="186"/>
      <c r="G23" s="187"/>
      <c r="H23" s="179"/>
      <c r="I23" s="180"/>
      <c r="J23" s="180"/>
      <c r="K23" s="181"/>
      <c r="N23" s="195"/>
      <c r="O23" s="196"/>
      <c r="P23" s="196"/>
      <c r="Q23" s="197"/>
      <c r="T23" s="195"/>
      <c r="U23" s="196"/>
      <c r="V23" s="196"/>
      <c r="W23" s="197"/>
      <c r="Z23" s="192" t="s">
        <v>78</v>
      </c>
      <c r="AA23" s="193"/>
      <c r="AB23" s="193"/>
      <c r="AC23" s="194"/>
    </row>
    <row r="24" spans="1:35" ht="14.25" customHeight="1" x14ac:dyDescent="0.15">
      <c r="A24" s="182" t="s">
        <v>97</v>
      </c>
      <c r="B24" s="183"/>
      <c r="C24" s="183"/>
      <c r="D24" s="183"/>
      <c r="E24" s="183"/>
      <c r="F24" s="183"/>
      <c r="G24" s="184"/>
      <c r="H24" s="176">
        <f>O12+AA18</f>
        <v>0</v>
      </c>
      <c r="I24" s="177"/>
      <c r="J24" s="177"/>
      <c r="K24" s="178"/>
      <c r="N24" s="189" t="s">
        <v>117</v>
      </c>
      <c r="O24" s="110">
        <f>【入力表】!G11</f>
        <v>0</v>
      </c>
      <c r="P24" s="110"/>
      <c r="Q24" s="188"/>
      <c r="T24" s="189" t="s">
        <v>118</v>
      </c>
      <c r="U24" s="110">
        <f>【入力表】!I11</f>
        <v>0</v>
      </c>
      <c r="V24" s="110"/>
      <c r="W24" s="188"/>
      <c r="Z24" s="203"/>
      <c r="AA24" s="204"/>
      <c r="AB24" s="204"/>
      <c r="AC24" s="205"/>
    </row>
    <row r="25" spans="1:35" ht="14.25" customHeight="1" x14ac:dyDescent="0.15">
      <c r="A25" s="185"/>
      <c r="B25" s="186"/>
      <c r="C25" s="186"/>
      <c r="D25" s="186"/>
      <c r="E25" s="186"/>
      <c r="F25" s="186"/>
      <c r="G25" s="187"/>
      <c r="H25" s="179"/>
      <c r="I25" s="180"/>
      <c r="J25" s="180"/>
      <c r="K25" s="181"/>
      <c r="N25" s="190"/>
      <c r="O25" s="180"/>
      <c r="P25" s="180"/>
      <c r="Q25" s="181"/>
      <c r="T25" s="190"/>
      <c r="U25" s="180"/>
      <c r="V25" s="180"/>
      <c r="W25" s="181"/>
      <c r="Z25" s="195"/>
      <c r="AA25" s="196"/>
      <c r="AB25" s="196"/>
      <c r="AC25" s="197"/>
      <c r="AF25" s="192" t="s">
        <v>87</v>
      </c>
      <c r="AG25" s="193"/>
      <c r="AH25" s="193"/>
      <c r="AI25" s="194"/>
    </row>
    <row r="26" spans="1:35" x14ac:dyDescent="0.15">
      <c r="A26" s="202" t="s">
        <v>92</v>
      </c>
      <c r="B26" s="202"/>
      <c r="C26" s="202"/>
      <c r="D26" s="202"/>
      <c r="E26" s="202"/>
      <c r="F26" s="202"/>
      <c r="G26" s="202"/>
      <c r="H26" s="176">
        <f>AA26</f>
        <v>0</v>
      </c>
      <c r="I26" s="177"/>
      <c r="J26" s="177"/>
      <c r="K26" s="178"/>
      <c r="Z26" s="206" t="s">
        <v>119</v>
      </c>
      <c r="AA26" s="110">
        <f>【入力表】!L11</f>
        <v>0</v>
      </c>
      <c r="AB26" s="110"/>
      <c r="AC26" s="188"/>
      <c r="AF26" s="203"/>
      <c r="AG26" s="204"/>
      <c r="AH26" s="204"/>
      <c r="AI26" s="205"/>
    </row>
    <row r="27" spans="1:35" x14ac:dyDescent="0.15">
      <c r="A27" s="202"/>
      <c r="B27" s="202"/>
      <c r="C27" s="202"/>
      <c r="D27" s="202"/>
      <c r="E27" s="202"/>
      <c r="F27" s="202"/>
      <c r="G27" s="202"/>
      <c r="H27" s="179"/>
      <c r="I27" s="180"/>
      <c r="J27" s="180"/>
      <c r="K27" s="181"/>
      <c r="Z27" s="190"/>
      <c r="AA27" s="180"/>
      <c r="AB27" s="180"/>
      <c r="AC27" s="181"/>
      <c r="AF27" s="203"/>
      <c r="AG27" s="204"/>
      <c r="AH27" s="204"/>
      <c r="AI27" s="205"/>
    </row>
    <row r="28" spans="1:35" x14ac:dyDescent="0.15">
      <c r="A28" s="182" t="s">
        <v>96</v>
      </c>
      <c r="B28" s="183"/>
      <c r="C28" s="183"/>
      <c r="D28" s="183"/>
      <c r="E28" s="183"/>
      <c r="F28" s="183"/>
      <c r="G28" s="184"/>
      <c r="H28" s="176">
        <f>AA34</f>
        <v>0</v>
      </c>
      <c r="I28" s="177"/>
      <c r="J28" s="177"/>
      <c r="K28" s="178"/>
      <c r="AF28" s="195"/>
      <c r="AG28" s="196"/>
      <c r="AH28" s="196"/>
      <c r="AI28" s="197"/>
    </row>
    <row r="29" spans="1:35" x14ac:dyDescent="0.15">
      <c r="A29" s="185"/>
      <c r="B29" s="186"/>
      <c r="C29" s="186"/>
      <c r="D29" s="186"/>
      <c r="E29" s="186"/>
      <c r="F29" s="186"/>
      <c r="G29" s="187"/>
      <c r="H29" s="179"/>
      <c r="I29" s="180"/>
      <c r="J29" s="180"/>
      <c r="K29" s="181"/>
      <c r="AF29" s="206" t="s">
        <v>120</v>
      </c>
      <c r="AG29" s="177">
        <f>【入力表】!X11</f>
        <v>0</v>
      </c>
      <c r="AH29" s="177"/>
      <c r="AI29" s="178"/>
    </row>
    <row r="30" spans="1:35" x14ac:dyDescent="0.15">
      <c r="A30" s="182" t="s">
        <v>95</v>
      </c>
      <c r="B30" s="183"/>
      <c r="C30" s="183"/>
      <c r="D30" s="183"/>
      <c r="E30" s="183"/>
      <c r="F30" s="183"/>
      <c r="G30" s="184"/>
      <c r="H30" s="176">
        <f>AG15</f>
        <v>0</v>
      </c>
      <c r="I30" s="177"/>
      <c r="J30" s="177"/>
      <c r="K30" s="178"/>
      <c r="AF30" s="190"/>
      <c r="AG30" s="180"/>
      <c r="AH30" s="180"/>
      <c r="AI30" s="181"/>
    </row>
    <row r="31" spans="1:35" x14ac:dyDescent="0.15">
      <c r="A31" s="185"/>
      <c r="B31" s="186"/>
      <c r="C31" s="186"/>
      <c r="D31" s="186"/>
      <c r="E31" s="186"/>
      <c r="F31" s="186"/>
      <c r="G31" s="187"/>
      <c r="H31" s="179"/>
      <c r="I31" s="180"/>
      <c r="J31" s="180"/>
      <c r="K31" s="181"/>
      <c r="Z31" s="192" t="s">
        <v>81</v>
      </c>
      <c r="AA31" s="193"/>
      <c r="AB31" s="193"/>
      <c r="AC31" s="194"/>
    </row>
    <row r="32" spans="1:35" x14ac:dyDescent="0.15">
      <c r="A32" s="182" t="s">
        <v>94</v>
      </c>
      <c r="B32" s="183"/>
      <c r="C32" s="183"/>
      <c r="D32" s="183"/>
      <c r="E32" s="183"/>
      <c r="F32" s="183"/>
      <c r="G32" s="184"/>
      <c r="H32" s="176">
        <f>AG21</f>
        <v>0</v>
      </c>
      <c r="I32" s="177"/>
      <c r="J32" s="177"/>
      <c r="K32" s="178"/>
      <c r="Z32" s="203"/>
      <c r="AA32" s="204"/>
      <c r="AB32" s="204"/>
      <c r="AC32" s="205"/>
    </row>
    <row r="33" spans="1:29" x14ac:dyDescent="0.15">
      <c r="A33" s="185"/>
      <c r="B33" s="186"/>
      <c r="C33" s="186"/>
      <c r="D33" s="186"/>
      <c r="E33" s="186"/>
      <c r="F33" s="186"/>
      <c r="G33" s="187"/>
      <c r="H33" s="109"/>
      <c r="I33" s="110"/>
      <c r="J33" s="110"/>
      <c r="K33" s="188"/>
      <c r="Z33" s="195"/>
      <c r="AA33" s="196"/>
      <c r="AB33" s="196"/>
      <c r="AC33" s="197"/>
    </row>
    <row r="34" spans="1:29" x14ac:dyDescent="0.15">
      <c r="A34" s="182" t="s">
        <v>93</v>
      </c>
      <c r="B34" s="183"/>
      <c r="C34" s="183"/>
      <c r="D34" s="183"/>
      <c r="E34" s="183"/>
      <c r="F34" s="183"/>
      <c r="G34" s="184"/>
      <c r="H34" s="201">
        <f>AG29</f>
        <v>0</v>
      </c>
      <c r="I34" s="201"/>
      <c r="J34" s="201"/>
      <c r="K34" s="201"/>
      <c r="Z34" s="206" t="s">
        <v>121</v>
      </c>
      <c r="AA34" s="110">
        <f>【入力表】!V11</f>
        <v>0</v>
      </c>
      <c r="AB34" s="110"/>
      <c r="AC34" s="188"/>
    </row>
    <row r="35" spans="1:29" x14ac:dyDescent="0.15">
      <c r="A35" s="198"/>
      <c r="B35" s="199"/>
      <c r="C35" s="199"/>
      <c r="D35" s="199"/>
      <c r="E35" s="199"/>
      <c r="F35" s="199"/>
      <c r="G35" s="200"/>
      <c r="H35" s="201"/>
      <c r="I35" s="201"/>
      <c r="J35" s="201"/>
      <c r="K35" s="201"/>
      <c r="Z35" s="190"/>
      <c r="AA35" s="180"/>
      <c r="AB35" s="180"/>
      <c r="AC35" s="181"/>
    </row>
    <row r="36" spans="1:29" x14ac:dyDescent="0.15">
      <c r="A36" s="185"/>
      <c r="B36" s="186"/>
      <c r="C36" s="186"/>
      <c r="D36" s="186"/>
      <c r="E36" s="186"/>
      <c r="F36" s="186"/>
      <c r="G36" s="187"/>
      <c r="H36" s="201"/>
      <c r="I36" s="201"/>
      <c r="J36" s="201"/>
      <c r="K36" s="201"/>
    </row>
  </sheetData>
  <sheetProtection sheet="1"/>
  <mergeCells count="70">
    <mergeCell ref="B6:E8"/>
    <mergeCell ref="O12:Q13"/>
    <mergeCell ref="N10:Q11"/>
    <mergeCell ref="N6:N7"/>
    <mergeCell ref="O6:Q7"/>
    <mergeCell ref="N12:N13"/>
    <mergeCell ref="A15:G15"/>
    <mergeCell ref="AF25:AI28"/>
    <mergeCell ref="AF15:AF16"/>
    <mergeCell ref="H15:K15"/>
    <mergeCell ref="AK11:AK15"/>
    <mergeCell ref="AG15:AI16"/>
    <mergeCell ref="A16:G17"/>
    <mergeCell ref="AF13:AI14"/>
    <mergeCell ref="H10:K11"/>
    <mergeCell ref="H12:H13"/>
    <mergeCell ref="I12:K13"/>
    <mergeCell ref="N16:Q17"/>
    <mergeCell ref="H24:K25"/>
    <mergeCell ref="N24:N25"/>
    <mergeCell ref="H20:K21"/>
    <mergeCell ref="H18:K19"/>
    <mergeCell ref="B1:G1"/>
    <mergeCell ref="H1:M1"/>
    <mergeCell ref="N1:T1"/>
    <mergeCell ref="H3:K5"/>
    <mergeCell ref="N4:Q5"/>
    <mergeCell ref="AF29:AF30"/>
    <mergeCell ref="T16:W17"/>
    <mergeCell ref="T24:T25"/>
    <mergeCell ref="U24:W25"/>
    <mergeCell ref="AG29:AI30"/>
    <mergeCell ref="AF21:AF22"/>
    <mergeCell ref="U18:W19"/>
    <mergeCell ref="T22:W23"/>
    <mergeCell ref="AG21:AI22"/>
    <mergeCell ref="AF19:AI20"/>
    <mergeCell ref="T18:T19"/>
    <mergeCell ref="AA34:AC35"/>
    <mergeCell ref="Z31:AC33"/>
    <mergeCell ref="Z34:Z35"/>
    <mergeCell ref="AA6:AC7"/>
    <mergeCell ref="Z4:AC5"/>
    <mergeCell ref="Z18:Z19"/>
    <mergeCell ref="AA18:AC19"/>
    <mergeCell ref="Z15:AC17"/>
    <mergeCell ref="Z26:Z27"/>
    <mergeCell ref="AA26:AC27"/>
    <mergeCell ref="Z23:AC25"/>
    <mergeCell ref="Z6:Z7"/>
    <mergeCell ref="A34:G36"/>
    <mergeCell ref="H34:K36"/>
    <mergeCell ref="H26:K27"/>
    <mergeCell ref="A30:G31"/>
    <mergeCell ref="A32:G33"/>
    <mergeCell ref="A28:G29"/>
    <mergeCell ref="H32:K33"/>
    <mergeCell ref="H28:K29"/>
    <mergeCell ref="H30:K31"/>
    <mergeCell ref="A26:G27"/>
    <mergeCell ref="H16:K17"/>
    <mergeCell ref="A24:G25"/>
    <mergeCell ref="H22:K23"/>
    <mergeCell ref="O18:Q19"/>
    <mergeCell ref="A22:G23"/>
    <mergeCell ref="N18:N19"/>
    <mergeCell ref="A18:G19"/>
    <mergeCell ref="O24:Q25"/>
    <mergeCell ref="N22:Q23"/>
    <mergeCell ref="A20:G21"/>
  </mergeCells>
  <phoneticPr fontId="2"/>
  <pageMargins left="0.78740157480314965" right="0.78740157480314965" top="0.78740157480314965" bottom="0.78740157480314965" header="0.51181102362204722" footer="0.51181102362204722"/>
  <pageSetup paperSize="9" scale="9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K36"/>
  <sheetViews>
    <sheetView view="pageBreakPreview" zoomScaleNormal="100" zoomScaleSheetLayoutView="100" workbookViewId="0"/>
  </sheetViews>
  <sheetFormatPr defaultRowHeight="13.1" x14ac:dyDescent="0.15"/>
  <cols>
    <col min="1" max="5" width="3.6640625" customWidth="1"/>
    <col min="6" max="8" width="2.6640625" customWidth="1"/>
    <col min="9" max="10" width="3.6640625" customWidth="1"/>
    <col min="11" max="11" width="4.77734375" customWidth="1"/>
    <col min="12" max="14" width="2.6640625" customWidth="1"/>
    <col min="15" max="17" width="5.33203125" customWidth="1"/>
    <col min="18" max="20" width="2.6640625" customWidth="1"/>
    <col min="21" max="23" width="4.21875" customWidth="1"/>
    <col min="24" max="26" width="2.6640625" customWidth="1"/>
    <col min="27" max="29" width="5" customWidth="1"/>
    <col min="30" max="31" width="2.44140625" customWidth="1"/>
    <col min="32" max="32" width="2.6640625" customWidth="1"/>
    <col min="33" max="35" width="5.6640625" customWidth="1"/>
    <col min="36" max="39" width="3.6640625" customWidth="1"/>
    <col min="40" max="50" width="3.33203125" customWidth="1"/>
  </cols>
  <sheetData>
    <row r="1" spans="1:37" ht="18.850000000000001" customHeight="1" x14ac:dyDescent="0.15">
      <c r="B1" s="216" t="s">
        <v>54</v>
      </c>
      <c r="C1" s="217"/>
      <c r="D1" s="217"/>
      <c r="E1" s="217"/>
      <c r="F1" s="217"/>
      <c r="G1" s="218"/>
      <c r="H1" s="109" t="s">
        <v>55</v>
      </c>
      <c r="I1" s="110"/>
      <c r="J1" s="110"/>
      <c r="K1" s="110"/>
      <c r="L1" s="110"/>
      <c r="M1" s="110"/>
      <c r="N1" s="107" t="s">
        <v>125</v>
      </c>
      <c r="O1" s="107"/>
      <c r="P1" s="107"/>
      <c r="Q1" s="107"/>
      <c r="R1" s="107"/>
      <c r="S1" s="107"/>
      <c r="T1" s="107"/>
      <c r="U1" t="s">
        <v>106</v>
      </c>
    </row>
    <row r="3" spans="1:37" x14ac:dyDescent="0.15">
      <c r="H3" s="219" t="s">
        <v>58</v>
      </c>
      <c r="I3" s="220"/>
      <c r="J3" s="220"/>
      <c r="K3" s="221"/>
    </row>
    <row r="4" spans="1:37" x14ac:dyDescent="0.15">
      <c r="H4" s="222"/>
      <c r="I4" s="223"/>
      <c r="J4" s="223"/>
      <c r="K4" s="224"/>
      <c r="N4" s="192" t="s">
        <v>65</v>
      </c>
      <c r="O4" s="193"/>
      <c r="P4" s="193"/>
      <c r="Q4" s="194"/>
      <c r="Z4" s="192" t="s">
        <v>75</v>
      </c>
      <c r="AA4" s="193"/>
      <c r="AB4" s="193"/>
      <c r="AC4" s="194"/>
    </row>
    <row r="5" spans="1:37" x14ac:dyDescent="0.15">
      <c r="H5" s="225"/>
      <c r="I5" s="226"/>
      <c r="J5" s="226"/>
      <c r="K5" s="227"/>
      <c r="N5" s="195"/>
      <c r="O5" s="196"/>
      <c r="P5" s="196"/>
      <c r="Q5" s="197"/>
      <c r="Z5" s="195"/>
      <c r="AA5" s="196"/>
      <c r="AB5" s="196"/>
      <c r="AC5" s="197"/>
    </row>
    <row r="6" spans="1:37" ht="11.95" customHeight="1" x14ac:dyDescent="0.15">
      <c r="B6" s="176" t="s">
        <v>57</v>
      </c>
      <c r="C6" s="177"/>
      <c r="D6" s="177"/>
      <c r="E6" s="178"/>
      <c r="N6" s="206" t="s">
        <v>107</v>
      </c>
      <c r="O6" s="110">
        <f>【入力表】!D12</f>
        <v>0</v>
      </c>
      <c r="P6" s="110"/>
      <c r="Q6" s="188"/>
      <c r="Z6" s="189" t="s">
        <v>108</v>
      </c>
      <c r="AA6" s="110">
        <f>【入力表】!J12</f>
        <v>0</v>
      </c>
      <c r="AB6" s="110"/>
      <c r="AC6" s="188"/>
    </row>
    <row r="7" spans="1:37" ht="11.95" customHeight="1" x14ac:dyDescent="0.15">
      <c r="B7" s="109"/>
      <c r="C7" s="110"/>
      <c r="D7" s="110"/>
      <c r="E7" s="188"/>
      <c r="N7" s="190"/>
      <c r="O7" s="180"/>
      <c r="P7" s="180"/>
      <c r="Q7" s="181"/>
      <c r="Z7" s="190"/>
      <c r="AA7" s="180"/>
      <c r="AB7" s="180"/>
      <c r="AC7" s="181"/>
    </row>
    <row r="8" spans="1:37" x14ac:dyDescent="0.15">
      <c r="B8" s="179"/>
      <c r="C8" s="180"/>
      <c r="D8" s="180"/>
      <c r="E8" s="181"/>
    </row>
    <row r="10" spans="1:37" x14ac:dyDescent="0.15">
      <c r="H10" s="219" t="s">
        <v>60</v>
      </c>
      <c r="I10" s="220"/>
      <c r="J10" s="220"/>
      <c r="K10" s="221"/>
      <c r="N10" s="192" t="s">
        <v>64</v>
      </c>
      <c r="O10" s="193"/>
      <c r="P10" s="193"/>
      <c r="Q10" s="194"/>
      <c r="R10" t="s">
        <v>109</v>
      </c>
    </row>
    <row r="11" spans="1:37" ht="13.6" customHeight="1" x14ac:dyDescent="0.15">
      <c r="H11" s="225"/>
      <c r="I11" s="226"/>
      <c r="J11" s="226"/>
      <c r="K11" s="227"/>
      <c r="N11" s="195"/>
      <c r="O11" s="196"/>
      <c r="P11" s="196"/>
      <c r="Q11" s="197"/>
      <c r="AK11" s="228" t="s">
        <v>99</v>
      </c>
    </row>
    <row r="12" spans="1:37" ht="11.3" customHeight="1" x14ac:dyDescent="0.15">
      <c r="H12" s="189" t="s">
        <v>110</v>
      </c>
      <c r="I12" s="110">
        <f>【入力表】!C12</f>
        <v>0</v>
      </c>
      <c r="J12" s="110"/>
      <c r="K12" s="188"/>
      <c r="N12" s="189" t="s">
        <v>111</v>
      </c>
      <c r="O12" s="110">
        <f>【入力表】!E12</f>
        <v>0</v>
      </c>
      <c r="P12" s="110"/>
      <c r="Q12" s="188"/>
      <c r="AK12" s="228"/>
    </row>
    <row r="13" spans="1:37" ht="11.95" customHeight="1" x14ac:dyDescent="0.15">
      <c r="H13" s="190"/>
      <c r="I13" s="180"/>
      <c r="J13" s="180"/>
      <c r="K13" s="181"/>
      <c r="N13" s="190"/>
      <c r="O13" s="180"/>
      <c r="P13" s="180"/>
      <c r="Q13" s="181"/>
      <c r="AF13" s="192" t="s">
        <v>85</v>
      </c>
      <c r="AG13" s="193"/>
      <c r="AH13" s="193"/>
      <c r="AI13" s="194"/>
      <c r="AK13" s="228"/>
    </row>
    <row r="14" spans="1:37" ht="15.75" customHeight="1" x14ac:dyDescent="0.15">
      <c r="AF14" s="195"/>
      <c r="AG14" s="196"/>
      <c r="AH14" s="196"/>
      <c r="AI14" s="197"/>
      <c r="AK14" s="228"/>
    </row>
    <row r="15" spans="1:37" x14ac:dyDescent="0.15">
      <c r="A15" s="201" t="s">
        <v>88</v>
      </c>
      <c r="B15" s="201"/>
      <c r="C15" s="201"/>
      <c r="D15" s="201"/>
      <c r="E15" s="201"/>
      <c r="F15" s="201"/>
      <c r="G15" s="201"/>
      <c r="H15" s="201" t="s">
        <v>89</v>
      </c>
      <c r="I15" s="201"/>
      <c r="J15" s="201"/>
      <c r="K15" s="201"/>
      <c r="Z15" s="207" t="s">
        <v>77</v>
      </c>
      <c r="AA15" s="208"/>
      <c r="AB15" s="208"/>
      <c r="AC15" s="209"/>
      <c r="AF15" s="206" t="s">
        <v>112</v>
      </c>
      <c r="AG15" s="110">
        <f>【入力表】!M12</f>
        <v>0</v>
      </c>
      <c r="AH15" s="110"/>
      <c r="AI15" s="188"/>
      <c r="AK15" s="228"/>
    </row>
    <row r="16" spans="1:37" ht="15.05" customHeight="1" x14ac:dyDescent="0.15">
      <c r="A16" s="229" t="s">
        <v>90</v>
      </c>
      <c r="B16" s="230"/>
      <c r="C16" s="230"/>
      <c r="D16" s="230"/>
      <c r="E16" s="230"/>
      <c r="F16" s="230"/>
      <c r="G16" s="231"/>
      <c r="H16" s="176">
        <f>I12</f>
        <v>0</v>
      </c>
      <c r="I16" s="177"/>
      <c r="J16" s="177"/>
      <c r="K16" s="178"/>
      <c r="N16" s="192" t="s">
        <v>67</v>
      </c>
      <c r="O16" s="193"/>
      <c r="P16" s="193"/>
      <c r="Q16" s="194"/>
      <c r="T16" s="192" t="s">
        <v>71</v>
      </c>
      <c r="U16" s="193"/>
      <c r="V16" s="193"/>
      <c r="W16" s="194"/>
      <c r="Z16" s="210"/>
      <c r="AA16" s="211"/>
      <c r="AB16" s="211"/>
      <c r="AC16" s="212"/>
      <c r="AF16" s="190"/>
      <c r="AG16" s="180"/>
      <c r="AH16" s="180"/>
      <c r="AI16" s="181"/>
    </row>
    <row r="17" spans="1:35" x14ac:dyDescent="0.15">
      <c r="A17" s="232"/>
      <c r="B17" s="233"/>
      <c r="C17" s="233"/>
      <c r="D17" s="233"/>
      <c r="E17" s="233"/>
      <c r="F17" s="233"/>
      <c r="G17" s="234"/>
      <c r="H17" s="179"/>
      <c r="I17" s="180"/>
      <c r="J17" s="180"/>
      <c r="K17" s="181"/>
      <c r="N17" s="195"/>
      <c r="O17" s="196"/>
      <c r="P17" s="196"/>
      <c r="Q17" s="197"/>
      <c r="T17" s="195"/>
      <c r="U17" s="196"/>
      <c r="V17" s="196"/>
      <c r="W17" s="197"/>
      <c r="Z17" s="213"/>
      <c r="AA17" s="214"/>
      <c r="AB17" s="214"/>
      <c r="AC17" s="215"/>
    </row>
    <row r="18" spans="1:35" ht="13.6" customHeight="1" x14ac:dyDescent="0.15">
      <c r="A18" s="191" t="s">
        <v>98</v>
      </c>
      <c r="B18" s="191"/>
      <c r="C18" s="191"/>
      <c r="D18" s="191"/>
      <c r="E18" s="191"/>
      <c r="F18" s="191"/>
      <c r="G18" s="191"/>
      <c r="H18" s="176">
        <f>O6+AA6</f>
        <v>0</v>
      </c>
      <c r="I18" s="177"/>
      <c r="J18" s="177"/>
      <c r="K18" s="178"/>
      <c r="N18" s="189" t="s">
        <v>113</v>
      </c>
      <c r="O18" s="110">
        <f>【入力表】!F12</f>
        <v>0</v>
      </c>
      <c r="P18" s="110"/>
      <c r="Q18" s="188"/>
      <c r="T18" s="206" t="s">
        <v>114</v>
      </c>
      <c r="U18" s="110">
        <f>【入力表】!H12</f>
        <v>0</v>
      </c>
      <c r="V18" s="110"/>
      <c r="W18" s="188"/>
      <c r="Z18" s="189" t="s">
        <v>115</v>
      </c>
      <c r="AA18" s="110">
        <f>【入力表】!K12</f>
        <v>0</v>
      </c>
      <c r="AB18" s="110"/>
      <c r="AC18" s="188"/>
    </row>
    <row r="19" spans="1:35" ht="13.6" customHeight="1" x14ac:dyDescent="0.15">
      <c r="A19" s="191"/>
      <c r="B19" s="191"/>
      <c r="C19" s="191"/>
      <c r="D19" s="191"/>
      <c r="E19" s="191"/>
      <c r="F19" s="191"/>
      <c r="G19" s="191"/>
      <c r="H19" s="179"/>
      <c r="I19" s="180"/>
      <c r="J19" s="180"/>
      <c r="K19" s="181"/>
      <c r="N19" s="190"/>
      <c r="O19" s="180"/>
      <c r="P19" s="180"/>
      <c r="Q19" s="181"/>
      <c r="T19" s="190"/>
      <c r="U19" s="180"/>
      <c r="V19" s="180"/>
      <c r="W19" s="181"/>
      <c r="Z19" s="190"/>
      <c r="AA19" s="180"/>
      <c r="AB19" s="180"/>
      <c r="AC19" s="181"/>
      <c r="AF19" s="192" t="s">
        <v>86</v>
      </c>
      <c r="AG19" s="193"/>
      <c r="AH19" s="193"/>
      <c r="AI19" s="194"/>
    </row>
    <row r="20" spans="1:35" ht="14.25" customHeight="1" x14ac:dyDescent="0.15">
      <c r="A20" s="182" t="s">
        <v>91</v>
      </c>
      <c r="B20" s="183"/>
      <c r="C20" s="183"/>
      <c r="D20" s="183"/>
      <c r="E20" s="183"/>
      <c r="F20" s="183"/>
      <c r="G20" s="184"/>
      <c r="H20" s="176">
        <f>O24</f>
        <v>0</v>
      </c>
      <c r="I20" s="177"/>
      <c r="J20" s="177"/>
      <c r="K20" s="178"/>
      <c r="AF20" s="195"/>
      <c r="AG20" s="196"/>
      <c r="AH20" s="196"/>
      <c r="AI20" s="197"/>
    </row>
    <row r="21" spans="1:35" ht="13.6" customHeight="1" x14ac:dyDescent="0.15">
      <c r="A21" s="185"/>
      <c r="B21" s="186"/>
      <c r="C21" s="186"/>
      <c r="D21" s="186"/>
      <c r="E21" s="186"/>
      <c r="F21" s="186"/>
      <c r="G21" s="187"/>
      <c r="H21" s="179"/>
      <c r="I21" s="180"/>
      <c r="J21" s="180"/>
      <c r="K21" s="181"/>
      <c r="AF21" s="206" t="s">
        <v>116</v>
      </c>
      <c r="AG21" s="110">
        <f>【入力表】!W12</f>
        <v>0</v>
      </c>
      <c r="AH21" s="110"/>
      <c r="AI21" s="188"/>
    </row>
    <row r="22" spans="1:35" x14ac:dyDescent="0.15">
      <c r="A22" s="182" t="s">
        <v>181</v>
      </c>
      <c r="B22" s="183"/>
      <c r="C22" s="183"/>
      <c r="D22" s="183"/>
      <c r="E22" s="183"/>
      <c r="F22" s="183"/>
      <c r="G22" s="184"/>
      <c r="H22" s="176">
        <f>U24</f>
        <v>0</v>
      </c>
      <c r="I22" s="177"/>
      <c r="J22" s="177"/>
      <c r="K22" s="178"/>
      <c r="N22" s="192" t="s">
        <v>69</v>
      </c>
      <c r="O22" s="193"/>
      <c r="P22" s="193"/>
      <c r="Q22" s="194"/>
      <c r="T22" s="192" t="s">
        <v>73</v>
      </c>
      <c r="U22" s="193"/>
      <c r="V22" s="193"/>
      <c r="W22" s="194"/>
      <c r="AF22" s="190"/>
      <c r="AG22" s="180"/>
      <c r="AH22" s="180"/>
      <c r="AI22" s="181"/>
    </row>
    <row r="23" spans="1:35" x14ac:dyDescent="0.15">
      <c r="A23" s="185"/>
      <c r="B23" s="186"/>
      <c r="C23" s="186"/>
      <c r="D23" s="186"/>
      <c r="E23" s="186"/>
      <c r="F23" s="186"/>
      <c r="G23" s="187"/>
      <c r="H23" s="179"/>
      <c r="I23" s="180"/>
      <c r="J23" s="180"/>
      <c r="K23" s="181"/>
      <c r="N23" s="195"/>
      <c r="O23" s="196"/>
      <c r="P23" s="196"/>
      <c r="Q23" s="197"/>
      <c r="T23" s="195"/>
      <c r="U23" s="196"/>
      <c r="V23" s="196"/>
      <c r="W23" s="197"/>
      <c r="Z23" s="192" t="s">
        <v>78</v>
      </c>
      <c r="AA23" s="193"/>
      <c r="AB23" s="193"/>
      <c r="AC23" s="194"/>
    </row>
    <row r="24" spans="1:35" ht="14.25" customHeight="1" x14ac:dyDescent="0.15">
      <c r="A24" s="182" t="s">
        <v>97</v>
      </c>
      <c r="B24" s="183"/>
      <c r="C24" s="183"/>
      <c r="D24" s="183"/>
      <c r="E24" s="183"/>
      <c r="F24" s="183"/>
      <c r="G24" s="184"/>
      <c r="H24" s="176">
        <f>O12+AA18</f>
        <v>0</v>
      </c>
      <c r="I24" s="177"/>
      <c r="J24" s="177"/>
      <c r="K24" s="178"/>
      <c r="N24" s="189" t="s">
        <v>117</v>
      </c>
      <c r="O24" s="110">
        <f>【入力表】!G12</f>
        <v>0</v>
      </c>
      <c r="P24" s="110"/>
      <c r="Q24" s="188"/>
      <c r="T24" s="189" t="s">
        <v>118</v>
      </c>
      <c r="U24" s="110">
        <f>【入力表】!I12</f>
        <v>0</v>
      </c>
      <c r="V24" s="110"/>
      <c r="W24" s="188"/>
      <c r="Z24" s="203"/>
      <c r="AA24" s="204"/>
      <c r="AB24" s="204"/>
      <c r="AC24" s="205"/>
    </row>
    <row r="25" spans="1:35" ht="14.25" customHeight="1" x14ac:dyDescent="0.15">
      <c r="A25" s="185"/>
      <c r="B25" s="186"/>
      <c r="C25" s="186"/>
      <c r="D25" s="186"/>
      <c r="E25" s="186"/>
      <c r="F25" s="186"/>
      <c r="G25" s="187"/>
      <c r="H25" s="179"/>
      <c r="I25" s="180"/>
      <c r="J25" s="180"/>
      <c r="K25" s="181"/>
      <c r="N25" s="190"/>
      <c r="O25" s="180"/>
      <c r="P25" s="180"/>
      <c r="Q25" s="181"/>
      <c r="T25" s="190"/>
      <c r="U25" s="180"/>
      <c r="V25" s="180"/>
      <c r="W25" s="181"/>
      <c r="Z25" s="195"/>
      <c r="AA25" s="196"/>
      <c r="AB25" s="196"/>
      <c r="AC25" s="197"/>
      <c r="AF25" s="192" t="s">
        <v>87</v>
      </c>
      <c r="AG25" s="193"/>
      <c r="AH25" s="193"/>
      <c r="AI25" s="194"/>
    </row>
    <row r="26" spans="1:35" x14ac:dyDescent="0.15">
      <c r="A26" s="202" t="s">
        <v>92</v>
      </c>
      <c r="B26" s="202"/>
      <c r="C26" s="202"/>
      <c r="D26" s="202"/>
      <c r="E26" s="202"/>
      <c r="F26" s="202"/>
      <c r="G26" s="202"/>
      <c r="H26" s="176">
        <f>AA26</f>
        <v>0</v>
      </c>
      <c r="I26" s="177"/>
      <c r="J26" s="177"/>
      <c r="K26" s="178"/>
      <c r="Z26" s="206" t="s">
        <v>119</v>
      </c>
      <c r="AA26" s="110">
        <f>【入力表】!L12</f>
        <v>0</v>
      </c>
      <c r="AB26" s="110"/>
      <c r="AC26" s="188"/>
      <c r="AF26" s="203"/>
      <c r="AG26" s="204"/>
      <c r="AH26" s="204"/>
      <c r="AI26" s="205"/>
    </row>
    <row r="27" spans="1:35" x14ac:dyDescent="0.15">
      <c r="A27" s="202"/>
      <c r="B27" s="202"/>
      <c r="C27" s="202"/>
      <c r="D27" s="202"/>
      <c r="E27" s="202"/>
      <c r="F27" s="202"/>
      <c r="G27" s="202"/>
      <c r="H27" s="179"/>
      <c r="I27" s="180"/>
      <c r="J27" s="180"/>
      <c r="K27" s="181"/>
      <c r="Z27" s="190"/>
      <c r="AA27" s="180"/>
      <c r="AB27" s="180"/>
      <c r="AC27" s="181"/>
      <c r="AF27" s="203"/>
      <c r="AG27" s="204"/>
      <c r="AH27" s="204"/>
      <c r="AI27" s="205"/>
    </row>
    <row r="28" spans="1:35" x14ac:dyDescent="0.15">
      <c r="A28" s="182" t="s">
        <v>96</v>
      </c>
      <c r="B28" s="183"/>
      <c r="C28" s="183"/>
      <c r="D28" s="183"/>
      <c r="E28" s="183"/>
      <c r="F28" s="183"/>
      <c r="G28" s="184"/>
      <c r="H28" s="176">
        <f>AA34</f>
        <v>0</v>
      </c>
      <c r="I28" s="177"/>
      <c r="J28" s="177"/>
      <c r="K28" s="178"/>
      <c r="AF28" s="195"/>
      <c r="AG28" s="196"/>
      <c r="AH28" s="196"/>
      <c r="AI28" s="197"/>
    </row>
    <row r="29" spans="1:35" x14ac:dyDescent="0.15">
      <c r="A29" s="185"/>
      <c r="B29" s="186"/>
      <c r="C29" s="186"/>
      <c r="D29" s="186"/>
      <c r="E29" s="186"/>
      <c r="F29" s="186"/>
      <c r="G29" s="187"/>
      <c r="H29" s="179"/>
      <c r="I29" s="180"/>
      <c r="J29" s="180"/>
      <c r="K29" s="181"/>
      <c r="AF29" s="206" t="s">
        <v>120</v>
      </c>
      <c r="AG29" s="177">
        <f>【入力表】!X12</f>
        <v>0</v>
      </c>
      <c r="AH29" s="177"/>
      <c r="AI29" s="178"/>
    </row>
    <row r="30" spans="1:35" x14ac:dyDescent="0.15">
      <c r="A30" s="182" t="s">
        <v>95</v>
      </c>
      <c r="B30" s="183"/>
      <c r="C30" s="183"/>
      <c r="D30" s="183"/>
      <c r="E30" s="183"/>
      <c r="F30" s="183"/>
      <c r="G30" s="184"/>
      <c r="H30" s="176">
        <f>AG15</f>
        <v>0</v>
      </c>
      <c r="I30" s="177"/>
      <c r="J30" s="177"/>
      <c r="K30" s="178"/>
      <c r="AF30" s="190"/>
      <c r="AG30" s="180"/>
      <c r="AH30" s="180"/>
      <c r="AI30" s="181"/>
    </row>
    <row r="31" spans="1:35" x14ac:dyDescent="0.15">
      <c r="A31" s="185"/>
      <c r="B31" s="186"/>
      <c r="C31" s="186"/>
      <c r="D31" s="186"/>
      <c r="E31" s="186"/>
      <c r="F31" s="186"/>
      <c r="G31" s="187"/>
      <c r="H31" s="179"/>
      <c r="I31" s="180"/>
      <c r="J31" s="180"/>
      <c r="K31" s="181"/>
      <c r="Z31" s="192" t="s">
        <v>81</v>
      </c>
      <c r="AA31" s="193"/>
      <c r="AB31" s="193"/>
      <c r="AC31" s="194"/>
    </row>
    <row r="32" spans="1:35" x14ac:dyDescent="0.15">
      <c r="A32" s="182" t="s">
        <v>94</v>
      </c>
      <c r="B32" s="183"/>
      <c r="C32" s="183"/>
      <c r="D32" s="183"/>
      <c r="E32" s="183"/>
      <c r="F32" s="183"/>
      <c r="G32" s="184"/>
      <c r="H32" s="176">
        <f>AG21</f>
        <v>0</v>
      </c>
      <c r="I32" s="177"/>
      <c r="J32" s="177"/>
      <c r="K32" s="178"/>
      <c r="Z32" s="203"/>
      <c r="AA32" s="204"/>
      <c r="AB32" s="204"/>
      <c r="AC32" s="205"/>
    </row>
    <row r="33" spans="1:29" x14ac:dyDescent="0.15">
      <c r="A33" s="185"/>
      <c r="B33" s="186"/>
      <c r="C33" s="186"/>
      <c r="D33" s="186"/>
      <c r="E33" s="186"/>
      <c r="F33" s="186"/>
      <c r="G33" s="187"/>
      <c r="H33" s="109"/>
      <c r="I33" s="110"/>
      <c r="J33" s="110"/>
      <c r="K33" s="188"/>
      <c r="Z33" s="195"/>
      <c r="AA33" s="196"/>
      <c r="AB33" s="196"/>
      <c r="AC33" s="197"/>
    </row>
    <row r="34" spans="1:29" x14ac:dyDescent="0.15">
      <c r="A34" s="182" t="s">
        <v>93</v>
      </c>
      <c r="B34" s="183"/>
      <c r="C34" s="183"/>
      <c r="D34" s="183"/>
      <c r="E34" s="183"/>
      <c r="F34" s="183"/>
      <c r="G34" s="184"/>
      <c r="H34" s="201">
        <f>AG29</f>
        <v>0</v>
      </c>
      <c r="I34" s="201"/>
      <c r="J34" s="201"/>
      <c r="K34" s="201"/>
      <c r="Z34" s="206" t="s">
        <v>121</v>
      </c>
      <c r="AA34" s="110">
        <f>【入力表】!V12</f>
        <v>0</v>
      </c>
      <c r="AB34" s="110"/>
      <c r="AC34" s="188"/>
    </row>
    <row r="35" spans="1:29" x14ac:dyDescent="0.15">
      <c r="A35" s="198"/>
      <c r="B35" s="199"/>
      <c r="C35" s="199"/>
      <c r="D35" s="199"/>
      <c r="E35" s="199"/>
      <c r="F35" s="199"/>
      <c r="G35" s="200"/>
      <c r="H35" s="201"/>
      <c r="I35" s="201"/>
      <c r="J35" s="201"/>
      <c r="K35" s="201"/>
      <c r="Z35" s="190"/>
      <c r="AA35" s="180"/>
      <c r="AB35" s="180"/>
      <c r="AC35" s="181"/>
    </row>
    <row r="36" spans="1:29" x14ac:dyDescent="0.15">
      <c r="A36" s="185"/>
      <c r="B36" s="186"/>
      <c r="C36" s="186"/>
      <c r="D36" s="186"/>
      <c r="E36" s="186"/>
      <c r="F36" s="186"/>
      <c r="G36" s="187"/>
      <c r="H36" s="201"/>
      <c r="I36" s="201"/>
      <c r="J36" s="201"/>
      <c r="K36" s="201"/>
    </row>
  </sheetData>
  <sheetProtection sheet="1"/>
  <mergeCells count="70">
    <mergeCell ref="A16:G17"/>
    <mergeCell ref="A18:G19"/>
    <mergeCell ref="A20:G21"/>
    <mergeCell ref="H32:K33"/>
    <mergeCell ref="A34:G36"/>
    <mergeCell ref="H34:K36"/>
    <mergeCell ref="H26:K27"/>
    <mergeCell ref="A30:G31"/>
    <mergeCell ref="A32:G33"/>
    <mergeCell ref="A28:G29"/>
    <mergeCell ref="H28:K29"/>
    <mergeCell ref="A26:G27"/>
    <mergeCell ref="H30:K31"/>
    <mergeCell ref="H16:K17"/>
    <mergeCell ref="H18:K19"/>
    <mergeCell ref="Z6:Z7"/>
    <mergeCell ref="AA6:AC7"/>
    <mergeCell ref="Z4:AC5"/>
    <mergeCell ref="Z18:Z19"/>
    <mergeCell ref="AA18:AC19"/>
    <mergeCell ref="Z15:AC17"/>
    <mergeCell ref="N18:N19"/>
    <mergeCell ref="A24:G25"/>
    <mergeCell ref="N22:Q23"/>
    <mergeCell ref="T18:T19"/>
    <mergeCell ref="U18:W19"/>
    <mergeCell ref="T22:W23"/>
    <mergeCell ref="O18:Q19"/>
    <mergeCell ref="H24:K25"/>
    <mergeCell ref="N24:N25"/>
    <mergeCell ref="U24:W25"/>
    <mergeCell ref="O24:Q25"/>
    <mergeCell ref="H20:K21"/>
    <mergeCell ref="H22:K23"/>
    <mergeCell ref="A22:G23"/>
    <mergeCell ref="AF21:AF22"/>
    <mergeCell ref="AF25:AI28"/>
    <mergeCell ref="AG21:AI22"/>
    <mergeCell ref="T16:W17"/>
    <mergeCell ref="T24:T25"/>
    <mergeCell ref="AF19:AI20"/>
    <mergeCell ref="Z26:Z27"/>
    <mergeCell ref="AA26:AC27"/>
    <mergeCell ref="Z23:AC25"/>
    <mergeCell ref="AA34:AC35"/>
    <mergeCell ref="Z31:AC33"/>
    <mergeCell ref="Z34:Z35"/>
    <mergeCell ref="AF29:AF30"/>
    <mergeCell ref="AG29:AI30"/>
    <mergeCell ref="B1:G1"/>
    <mergeCell ref="H1:M1"/>
    <mergeCell ref="N1:T1"/>
    <mergeCell ref="H3:K5"/>
    <mergeCell ref="N4:Q5"/>
    <mergeCell ref="AK11:AK15"/>
    <mergeCell ref="B6:E8"/>
    <mergeCell ref="O12:Q13"/>
    <mergeCell ref="N10:Q11"/>
    <mergeCell ref="N6:N7"/>
    <mergeCell ref="O6:Q7"/>
    <mergeCell ref="N12:N13"/>
    <mergeCell ref="AG15:AI16"/>
    <mergeCell ref="AF13:AI14"/>
    <mergeCell ref="AF15:AF16"/>
    <mergeCell ref="A15:G15"/>
    <mergeCell ref="H10:K11"/>
    <mergeCell ref="H12:H13"/>
    <mergeCell ref="I12:K13"/>
    <mergeCell ref="H15:K15"/>
    <mergeCell ref="N16:Q17"/>
  </mergeCells>
  <phoneticPr fontId="2"/>
  <pageMargins left="0.78740157480314965" right="0.78740157480314965" top="0.78740157480314965" bottom="0.78740157480314965" header="0.51181102362204722" footer="0.51181102362204722"/>
  <pageSetup paperSize="9" scale="9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K36"/>
  <sheetViews>
    <sheetView view="pageBreakPreview" zoomScaleNormal="100" zoomScaleSheetLayoutView="100" workbookViewId="0"/>
  </sheetViews>
  <sheetFormatPr defaultRowHeight="13.1" x14ac:dyDescent="0.15"/>
  <cols>
    <col min="1" max="5" width="3.6640625" customWidth="1"/>
    <col min="6" max="8" width="2.6640625" customWidth="1"/>
    <col min="9" max="10" width="3.6640625" customWidth="1"/>
    <col min="11" max="11" width="4.77734375" customWidth="1"/>
    <col min="12" max="14" width="2.6640625" customWidth="1"/>
    <col min="15" max="17" width="5.33203125" customWidth="1"/>
    <col min="18" max="20" width="2.6640625" customWidth="1"/>
    <col min="21" max="23" width="4.21875" customWidth="1"/>
    <col min="24" max="26" width="2.6640625" customWidth="1"/>
    <col min="27" max="29" width="5" customWidth="1"/>
    <col min="30" max="31" width="2.44140625" customWidth="1"/>
    <col min="32" max="32" width="2.6640625" customWidth="1"/>
    <col min="33" max="35" width="5.6640625" customWidth="1"/>
    <col min="36" max="39" width="3.6640625" customWidth="1"/>
    <col min="40" max="50" width="3.33203125" customWidth="1"/>
  </cols>
  <sheetData>
    <row r="1" spans="1:37" ht="18.850000000000001" customHeight="1" x14ac:dyDescent="0.15">
      <c r="B1" s="216" t="s">
        <v>54</v>
      </c>
      <c r="C1" s="217"/>
      <c r="D1" s="217"/>
      <c r="E1" s="217"/>
      <c r="F1" s="217"/>
      <c r="G1" s="218"/>
      <c r="H1" s="109" t="s">
        <v>55</v>
      </c>
      <c r="I1" s="110"/>
      <c r="J1" s="110"/>
      <c r="K1" s="110"/>
      <c r="L1" s="110"/>
      <c r="M1" s="110"/>
      <c r="N1" s="107" t="s">
        <v>126</v>
      </c>
      <c r="O1" s="107"/>
      <c r="P1" s="107"/>
      <c r="Q1" s="107"/>
      <c r="R1" s="107"/>
      <c r="S1" s="107"/>
      <c r="T1" s="107"/>
      <c r="U1" t="s">
        <v>106</v>
      </c>
    </row>
    <row r="3" spans="1:37" x14ac:dyDescent="0.15">
      <c r="H3" s="219" t="s">
        <v>58</v>
      </c>
      <c r="I3" s="220"/>
      <c r="J3" s="220"/>
      <c r="K3" s="221"/>
    </row>
    <row r="4" spans="1:37" x14ac:dyDescent="0.15">
      <c r="H4" s="222"/>
      <c r="I4" s="223"/>
      <c r="J4" s="223"/>
      <c r="K4" s="224"/>
      <c r="N4" s="192" t="s">
        <v>65</v>
      </c>
      <c r="O4" s="193"/>
      <c r="P4" s="193"/>
      <c r="Q4" s="194"/>
      <c r="Z4" s="192" t="s">
        <v>75</v>
      </c>
      <c r="AA4" s="193"/>
      <c r="AB4" s="193"/>
      <c r="AC4" s="194"/>
    </row>
    <row r="5" spans="1:37" x14ac:dyDescent="0.15">
      <c r="H5" s="225"/>
      <c r="I5" s="226"/>
      <c r="J5" s="226"/>
      <c r="K5" s="227"/>
      <c r="N5" s="195"/>
      <c r="O5" s="196"/>
      <c r="P5" s="196"/>
      <c r="Q5" s="197"/>
      <c r="Z5" s="195"/>
      <c r="AA5" s="196"/>
      <c r="AB5" s="196"/>
      <c r="AC5" s="197"/>
    </row>
    <row r="6" spans="1:37" ht="11.95" customHeight="1" x14ac:dyDescent="0.15">
      <c r="B6" s="176" t="s">
        <v>57</v>
      </c>
      <c r="C6" s="177"/>
      <c r="D6" s="177"/>
      <c r="E6" s="178"/>
      <c r="N6" s="206" t="s">
        <v>107</v>
      </c>
      <c r="O6" s="110">
        <f>【入力表】!D13</f>
        <v>0</v>
      </c>
      <c r="P6" s="110"/>
      <c r="Q6" s="188"/>
      <c r="Z6" s="189" t="s">
        <v>108</v>
      </c>
      <c r="AA6" s="110">
        <f>【入力表】!J13</f>
        <v>0</v>
      </c>
      <c r="AB6" s="110"/>
      <c r="AC6" s="188"/>
    </row>
    <row r="7" spans="1:37" ht="11.95" customHeight="1" x14ac:dyDescent="0.15">
      <c r="B7" s="109"/>
      <c r="C7" s="110"/>
      <c r="D7" s="110"/>
      <c r="E7" s="188"/>
      <c r="N7" s="190"/>
      <c r="O7" s="180"/>
      <c r="P7" s="180"/>
      <c r="Q7" s="181"/>
      <c r="Z7" s="190"/>
      <c r="AA7" s="180"/>
      <c r="AB7" s="180"/>
      <c r="AC7" s="181"/>
    </row>
    <row r="8" spans="1:37" x14ac:dyDescent="0.15">
      <c r="B8" s="179"/>
      <c r="C8" s="180"/>
      <c r="D8" s="180"/>
      <c r="E8" s="181"/>
    </row>
    <row r="10" spans="1:37" x14ac:dyDescent="0.15">
      <c r="H10" s="219" t="s">
        <v>60</v>
      </c>
      <c r="I10" s="220"/>
      <c r="J10" s="220"/>
      <c r="K10" s="221"/>
      <c r="N10" s="192" t="s">
        <v>64</v>
      </c>
      <c r="O10" s="193"/>
      <c r="P10" s="193"/>
      <c r="Q10" s="194"/>
      <c r="R10" t="s">
        <v>109</v>
      </c>
    </row>
    <row r="11" spans="1:37" ht="13.6" customHeight="1" x14ac:dyDescent="0.15">
      <c r="H11" s="225"/>
      <c r="I11" s="226"/>
      <c r="J11" s="226"/>
      <c r="K11" s="227"/>
      <c r="N11" s="195"/>
      <c r="O11" s="196"/>
      <c r="P11" s="196"/>
      <c r="Q11" s="197"/>
      <c r="AK11" s="228" t="s">
        <v>99</v>
      </c>
    </row>
    <row r="12" spans="1:37" ht="11.3" customHeight="1" x14ac:dyDescent="0.15">
      <c r="H12" s="189" t="s">
        <v>110</v>
      </c>
      <c r="I12" s="110">
        <f>【入力表】!C13</f>
        <v>0</v>
      </c>
      <c r="J12" s="110"/>
      <c r="K12" s="188"/>
      <c r="N12" s="189" t="s">
        <v>111</v>
      </c>
      <c r="O12" s="110">
        <f>【入力表】!E13</f>
        <v>0</v>
      </c>
      <c r="P12" s="110"/>
      <c r="Q12" s="188"/>
      <c r="AK12" s="228"/>
    </row>
    <row r="13" spans="1:37" ht="11.95" customHeight="1" x14ac:dyDescent="0.15">
      <c r="H13" s="190"/>
      <c r="I13" s="180"/>
      <c r="J13" s="180"/>
      <c r="K13" s="181"/>
      <c r="N13" s="190"/>
      <c r="O13" s="180"/>
      <c r="P13" s="180"/>
      <c r="Q13" s="181"/>
      <c r="AF13" s="192" t="s">
        <v>85</v>
      </c>
      <c r="AG13" s="193"/>
      <c r="AH13" s="193"/>
      <c r="AI13" s="194"/>
      <c r="AK13" s="228"/>
    </row>
    <row r="14" spans="1:37" ht="15.75" customHeight="1" x14ac:dyDescent="0.15">
      <c r="AF14" s="195"/>
      <c r="AG14" s="196"/>
      <c r="AH14" s="196"/>
      <c r="AI14" s="197"/>
      <c r="AK14" s="228"/>
    </row>
    <row r="15" spans="1:37" x14ac:dyDescent="0.15">
      <c r="A15" s="201" t="s">
        <v>88</v>
      </c>
      <c r="B15" s="201"/>
      <c r="C15" s="201"/>
      <c r="D15" s="201"/>
      <c r="E15" s="201"/>
      <c r="F15" s="201"/>
      <c r="G15" s="201"/>
      <c r="H15" s="201" t="s">
        <v>89</v>
      </c>
      <c r="I15" s="201"/>
      <c r="J15" s="201"/>
      <c r="K15" s="201"/>
      <c r="Z15" s="207" t="s">
        <v>77</v>
      </c>
      <c r="AA15" s="208"/>
      <c r="AB15" s="208"/>
      <c r="AC15" s="209"/>
      <c r="AF15" s="206" t="s">
        <v>112</v>
      </c>
      <c r="AG15" s="110">
        <f>【入力表】!M13</f>
        <v>0</v>
      </c>
      <c r="AH15" s="110"/>
      <c r="AI15" s="188"/>
      <c r="AK15" s="228"/>
    </row>
    <row r="16" spans="1:37" ht="15.05" customHeight="1" x14ac:dyDescent="0.15">
      <c r="A16" s="229" t="s">
        <v>90</v>
      </c>
      <c r="B16" s="230"/>
      <c r="C16" s="230"/>
      <c r="D16" s="230"/>
      <c r="E16" s="230"/>
      <c r="F16" s="230"/>
      <c r="G16" s="231"/>
      <c r="H16" s="176">
        <f>I12</f>
        <v>0</v>
      </c>
      <c r="I16" s="177"/>
      <c r="J16" s="177"/>
      <c r="K16" s="178"/>
      <c r="N16" s="192" t="s">
        <v>67</v>
      </c>
      <c r="O16" s="193"/>
      <c r="P16" s="193"/>
      <c r="Q16" s="194"/>
      <c r="T16" s="192" t="s">
        <v>71</v>
      </c>
      <c r="U16" s="193"/>
      <c r="V16" s="193"/>
      <c r="W16" s="194"/>
      <c r="Z16" s="210"/>
      <c r="AA16" s="211"/>
      <c r="AB16" s="211"/>
      <c r="AC16" s="212"/>
      <c r="AF16" s="190"/>
      <c r="AG16" s="180"/>
      <c r="AH16" s="180"/>
      <c r="AI16" s="181"/>
    </row>
    <row r="17" spans="1:35" x14ac:dyDescent="0.15">
      <c r="A17" s="232"/>
      <c r="B17" s="233"/>
      <c r="C17" s="233"/>
      <c r="D17" s="233"/>
      <c r="E17" s="233"/>
      <c r="F17" s="233"/>
      <c r="G17" s="234"/>
      <c r="H17" s="179"/>
      <c r="I17" s="180"/>
      <c r="J17" s="180"/>
      <c r="K17" s="181"/>
      <c r="N17" s="195"/>
      <c r="O17" s="196"/>
      <c r="P17" s="196"/>
      <c r="Q17" s="197"/>
      <c r="T17" s="195"/>
      <c r="U17" s="196"/>
      <c r="V17" s="196"/>
      <c r="W17" s="197"/>
      <c r="Z17" s="213"/>
      <c r="AA17" s="214"/>
      <c r="AB17" s="214"/>
      <c r="AC17" s="215"/>
    </row>
    <row r="18" spans="1:35" ht="13.6" customHeight="1" x14ac:dyDescent="0.15">
      <c r="A18" s="191" t="s">
        <v>98</v>
      </c>
      <c r="B18" s="191"/>
      <c r="C18" s="191"/>
      <c r="D18" s="191"/>
      <c r="E18" s="191"/>
      <c r="F18" s="191"/>
      <c r="G18" s="191"/>
      <c r="H18" s="176">
        <f>O6+AA6</f>
        <v>0</v>
      </c>
      <c r="I18" s="177"/>
      <c r="J18" s="177"/>
      <c r="K18" s="178"/>
      <c r="N18" s="189" t="s">
        <v>113</v>
      </c>
      <c r="O18" s="110">
        <f>【入力表】!F13</f>
        <v>0</v>
      </c>
      <c r="P18" s="110"/>
      <c r="Q18" s="188"/>
      <c r="T18" s="206" t="s">
        <v>114</v>
      </c>
      <c r="U18" s="110">
        <f>【入力表】!H13</f>
        <v>0</v>
      </c>
      <c r="V18" s="110"/>
      <c r="W18" s="188"/>
      <c r="Z18" s="189" t="s">
        <v>115</v>
      </c>
      <c r="AA18" s="110">
        <f>【入力表】!K13</f>
        <v>0</v>
      </c>
      <c r="AB18" s="110"/>
      <c r="AC18" s="188"/>
    </row>
    <row r="19" spans="1:35" ht="13.6" customHeight="1" x14ac:dyDescent="0.15">
      <c r="A19" s="191"/>
      <c r="B19" s="191"/>
      <c r="C19" s="191"/>
      <c r="D19" s="191"/>
      <c r="E19" s="191"/>
      <c r="F19" s="191"/>
      <c r="G19" s="191"/>
      <c r="H19" s="179"/>
      <c r="I19" s="180"/>
      <c r="J19" s="180"/>
      <c r="K19" s="181"/>
      <c r="N19" s="190"/>
      <c r="O19" s="180"/>
      <c r="P19" s="180"/>
      <c r="Q19" s="181"/>
      <c r="T19" s="190"/>
      <c r="U19" s="180"/>
      <c r="V19" s="180"/>
      <c r="W19" s="181"/>
      <c r="Z19" s="190"/>
      <c r="AA19" s="180"/>
      <c r="AB19" s="180"/>
      <c r="AC19" s="181"/>
      <c r="AF19" s="192" t="s">
        <v>86</v>
      </c>
      <c r="AG19" s="193"/>
      <c r="AH19" s="193"/>
      <c r="AI19" s="194"/>
    </row>
    <row r="20" spans="1:35" ht="14.25" customHeight="1" x14ac:dyDescent="0.15">
      <c r="A20" s="182" t="s">
        <v>91</v>
      </c>
      <c r="B20" s="183"/>
      <c r="C20" s="183"/>
      <c r="D20" s="183"/>
      <c r="E20" s="183"/>
      <c r="F20" s="183"/>
      <c r="G20" s="184"/>
      <c r="H20" s="176">
        <f>O24</f>
        <v>0</v>
      </c>
      <c r="I20" s="177"/>
      <c r="J20" s="177"/>
      <c r="K20" s="178"/>
      <c r="AF20" s="195"/>
      <c r="AG20" s="196"/>
      <c r="AH20" s="196"/>
      <c r="AI20" s="197"/>
    </row>
    <row r="21" spans="1:35" ht="13.6" customHeight="1" x14ac:dyDescent="0.15">
      <c r="A21" s="185"/>
      <c r="B21" s="186"/>
      <c r="C21" s="186"/>
      <c r="D21" s="186"/>
      <c r="E21" s="186"/>
      <c r="F21" s="186"/>
      <c r="G21" s="187"/>
      <c r="H21" s="179"/>
      <c r="I21" s="180"/>
      <c r="J21" s="180"/>
      <c r="K21" s="181"/>
      <c r="AF21" s="206" t="s">
        <v>116</v>
      </c>
      <c r="AG21" s="110">
        <f>【入力表】!W13</f>
        <v>0</v>
      </c>
      <c r="AH21" s="110"/>
      <c r="AI21" s="188"/>
    </row>
    <row r="22" spans="1:35" x14ac:dyDescent="0.15">
      <c r="A22" s="182" t="s">
        <v>181</v>
      </c>
      <c r="B22" s="183"/>
      <c r="C22" s="183"/>
      <c r="D22" s="183"/>
      <c r="E22" s="183"/>
      <c r="F22" s="183"/>
      <c r="G22" s="184"/>
      <c r="H22" s="176">
        <f>U24</f>
        <v>0</v>
      </c>
      <c r="I22" s="177"/>
      <c r="J22" s="177"/>
      <c r="K22" s="178"/>
      <c r="N22" s="192" t="s">
        <v>69</v>
      </c>
      <c r="O22" s="193"/>
      <c r="P22" s="193"/>
      <c r="Q22" s="194"/>
      <c r="T22" s="192" t="s">
        <v>73</v>
      </c>
      <c r="U22" s="193"/>
      <c r="V22" s="193"/>
      <c r="W22" s="194"/>
      <c r="AF22" s="190"/>
      <c r="AG22" s="180"/>
      <c r="AH22" s="180"/>
      <c r="AI22" s="181"/>
    </row>
    <row r="23" spans="1:35" x14ac:dyDescent="0.15">
      <c r="A23" s="185"/>
      <c r="B23" s="186"/>
      <c r="C23" s="186"/>
      <c r="D23" s="186"/>
      <c r="E23" s="186"/>
      <c r="F23" s="186"/>
      <c r="G23" s="187"/>
      <c r="H23" s="179"/>
      <c r="I23" s="180"/>
      <c r="J23" s="180"/>
      <c r="K23" s="181"/>
      <c r="N23" s="195"/>
      <c r="O23" s="196"/>
      <c r="P23" s="196"/>
      <c r="Q23" s="197"/>
      <c r="T23" s="195"/>
      <c r="U23" s="196"/>
      <c r="V23" s="196"/>
      <c r="W23" s="197"/>
      <c r="Z23" s="192" t="s">
        <v>78</v>
      </c>
      <c r="AA23" s="193"/>
      <c r="AB23" s="193"/>
      <c r="AC23" s="194"/>
    </row>
    <row r="24" spans="1:35" ht="14.25" customHeight="1" x14ac:dyDescent="0.15">
      <c r="A24" s="182" t="s">
        <v>97</v>
      </c>
      <c r="B24" s="183"/>
      <c r="C24" s="183"/>
      <c r="D24" s="183"/>
      <c r="E24" s="183"/>
      <c r="F24" s="183"/>
      <c r="G24" s="184"/>
      <c r="H24" s="176">
        <f>O12+AA18</f>
        <v>0</v>
      </c>
      <c r="I24" s="177"/>
      <c r="J24" s="177"/>
      <c r="K24" s="178"/>
      <c r="N24" s="189" t="s">
        <v>117</v>
      </c>
      <c r="O24" s="110">
        <f>【入力表】!G13</f>
        <v>0</v>
      </c>
      <c r="P24" s="110"/>
      <c r="Q24" s="188"/>
      <c r="T24" s="189" t="s">
        <v>118</v>
      </c>
      <c r="U24" s="110">
        <f>【入力表】!I13</f>
        <v>0</v>
      </c>
      <c r="V24" s="110"/>
      <c r="W24" s="188"/>
      <c r="Z24" s="203"/>
      <c r="AA24" s="204"/>
      <c r="AB24" s="204"/>
      <c r="AC24" s="205"/>
    </row>
    <row r="25" spans="1:35" ht="14.25" customHeight="1" x14ac:dyDescent="0.15">
      <c r="A25" s="185"/>
      <c r="B25" s="186"/>
      <c r="C25" s="186"/>
      <c r="D25" s="186"/>
      <c r="E25" s="186"/>
      <c r="F25" s="186"/>
      <c r="G25" s="187"/>
      <c r="H25" s="179"/>
      <c r="I25" s="180"/>
      <c r="J25" s="180"/>
      <c r="K25" s="181"/>
      <c r="N25" s="190"/>
      <c r="O25" s="180"/>
      <c r="P25" s="180"/>
      <c r="Q25" s="181"/>
      <c r="T25" s="190"/>
      <c r="U25" s="180"/>
      <c r="V25" s="180"/>
      <c r="W25" s="181"/>
      <c r="Z25" s="195"/>
      <c r="AA25" s="196"/>
      <c r="AB25" s="196"/>
      <c r="AC25" s="197"/>
      <c r="AF25" s="192" t="s">
        <v>87</v>
      </c>
      <c r="AG25" s="193"/>
      <c r="AH25" s="193"/>
      <c r="AI25" s="194"/>
    </row>
    <row r="26" spans="1:35" x14ac:dyDescent="0.15">
      <c r="A26" s="202" t="s">
        <v>92</v>
      </c>
      <c r="B26" s="202"/>
      <c r="C26" s="202"/>
      <c r="D26" s="202"/>
      <c r="E26" s="202"/>
      <c r="F26" s="202"/>
      <c r="G26" s="202"/>
      <c r="H26" s="176">
        <f>AA26</f>
        <v>0</v>
      </c>
      <c r="I26" s="177"/>
      <c r="J26" s="177"/>
      <c r="K26" s="178"/>
      <c r="Z26" s="206" t="s">
        <v>119</v>
      </c>
      <c r="AA26" s="110">
        <f>【入力表】!L13</f>
        <v>0</v>
      </c>
      <c r="AB26" s="110"/>
      <c r="AC26" s="188"/>
      <c r="AF26" s="203"/>
      <c r="AG26" s="204"/>
      <c r="AH26" s="204"/>
      <c r="AI26" s="205"/>
    </row>
    <row r="27" spans="1:35" x14ac:dyDescent="0.15">
      <c r="A27" s="202"/>
      <c r="B27" s="202"/>
      <c r="C27" s="202"/>
      <c r="D27" s="202"/>
      <c r="E27" s="202"/>
      <c r="F27" s="202"/>
      <c r="G27" s="202"/>
      <c r="H27" s="179"/>
      <c r="I27" s="180"/>
      <c r="J27" s="180"/>
      <c r="K27" s="181"/>
      <c r="Z27" s="190"/>
      <c r="AA27" s="180"/>
      <c r="AB27" s="180"/>
      <c r="AC27" s="181"/>
      <c r="AF27" s="203"/>
      <c r="AG27" s="204"/>
      <c r="AH27" s="204"/>
      <c r="AI27" s="205"/>
    </row>
    <row r="28" spans="1:35" x14ac:dyDescent="0.15">
      <c r="A28" s="182" t="s">
        <v>96</v>
      </c>
      <c r="B28" s="183"/>
      <c r="C28" s="183"/>
      <c r="D28" s="183"/>
      <c r="E28" s="183"/>
      <c r="F28" s="183"/>
      <c r="G28" s="184"/>
      <c r="H28" s="176">
        <f>AA34</f>
        <v>0</v>
      </c>
      <c r="I28" s="177"/>
      <c r="J28" s="177"/>
      <c r="K28" s="178"/>
      <c r="AF28" s="195"/>
      <c r="AG28" s="196"/>
      <c r="AH28" s="196"/>
      <c r="AI28" s="197"/>
    </row>
    <row r="29" spans="1:35" x14ac:dyDescent="0.15">
      <c r="A29" s="185"/>
      <c r="B29" s="186"/>
      <c r="C29" s="186"/>
      <c r="D29" s="186"/>
      <c r="E29" s="186"/>
      <c r="F29" s="186"/>
      <c r="G29" s="187"/>
      <c r="H29" s="179"/>
      <c r="I29" s="180"/>
      <c r="J29" s="180"/>
      <c r="K29" s="181"/>
      <c r="AF29" s="206" t="s">
        <v>120</v>
      </c>
      <c r="AG29" s="177">
        <f>【入力表】!X13</f>
        <v>0</v>
      </c>
      <c r="AH29" s="177"/>
      <c r="AI29" s="178"/>
    </row>
    <row r="30" spans="1:35" x14ac:dyDescent="0.15">
      <c r="A30" s="182" t="s">
        <v>95</v>
      </c>
      <c r="B30" s="183"/>
      <c r="C30" s="183"/>
      <c r="D30" s="183"/>
      <c r="E30" s="183"/>
      <c r="F30" s="183"/>
      <c r="G30" s="184"/>
      <c r="H30" s="176">
        <f>AG15</f>
        <v>0</v>
      </c>
      <c r="I30" s="177"/>
      <c r="J30" s="177"/>
      <c r="K30" s="178"/>
      <c r="AF30" s="190"/>
      <c r="AG30" s="180"/>
      <c r="AH30" s="180"/>
      <c r="AI30" s="181"/>
    </row>
    <row r="31" spans="1:35" x14ac:dyDescent="0.15">
      <c r="A31" s="185"/>
      <c r="B31" s="186"/>
      <c r="C31" s="186"/>
      <c r="D31" s="186"/>
      <c r="E31" s="186"/>
      <c r="F31" s="186"/>
      <c r="G31" s="187"/>
      <c r="H31" s="179"/>
      <c r="I31" s="180"/>
      <c r="J31" s="180"/>
      <c r="K31" s="181"/>
      <c r="Z31" s="192" t="s">
        <v>81</v>
      </c>
      <c r="AA31" s="193"/>
      <c r="AB31" s="193"/>
      <c r="AC31" s="194"/>
    </row>
    <row r="32" spans="1:35" x14ac:dyDescent="0.15">
      <c r="A32" s="182" t="s">
        <v>94</v>
      </c>
      <c r="B32" s="183"/>
      <c r="C32" s="183"/>
      <c r="D32" s="183"/>
      <c r="E32" s="183"/>
      <c r="F32" s="183"/>
      <c r="G32" s="184"/>
      <c r="H32" s="176">
        <f>AG21</f>
        <v>0</v>
      </c>
      <c r="I32" s="177"/>
      <c r="J32" s="177"/>
      <c r="K32" s="178"/>
      <c r="Z32" s="203"/>
      <c r="AA32" s="204"/>
      <c r="AB32" s="204"/>
      <c r="AC32" s="205"/>
    </row>
    <row r="33" spans="1:29" x14ac:dyDescent="0.15">
      <c r="A33" s="185"/>
      <c r="B33" s="186"/>
      <c r="C33" s="186"/>
      <c r="D33" s="186"/>
      <c r="E33" s="186"/>
      <c r="F33" s="186"/>
      <c r="G33" s="187"/>
      <c r="H33" s="109"/>
      <c r="I33" s="110"/>
      <c r="J33" s="110"/>
      <c r="K33" s="188"/>
      <c r="Z33" s="195"/>
      <c r="AA33" s="196"/>
      <c r="AB33" s="196"/>
      <c r="AC33" s="197"/>
    </row>
    <row r="34" spans="1:29" x14ac:dyDescent="0.15">
      <c r="A34" s="182" t="s">
        <v>93</v>
      </c>
      <c r="B34" s="183"/>
      <c r="C34" s="183"/>
      <c r="D34" s="183"/>
      <c r="E34" s="183"/>
      <c r="F34" s="183"/>
      <c r="G34" s="184"/>
      <c r="H34" s="201">
        <f>AG29</f>
        <v>0</v>
      </c>
      <c r="I34" s="201"/>
      <c r="J34" s="201"/>
      <c r="K34" s="201"/>
      <c r="Z34" s="206" t="s">
        <v>121</v>
      </c>
      <c r="AA34" s="110">
        <f>【入力表】!V13</f>
        <v>0</v>
      </c>
      <c r="AB34" s="110"/>
      <c r="AC34" s="188"/>
    </row>
    <row r="35" spans="1:29" x14ac:dyDescent="0.15">
      <c r="A35" s="198"/>
      <c r="B35" s="199"/>
      <c r="C35" s="199"/>
      <c r="D35" s="199"/>
      <c r="E35" s="199"/>
      <c r="F35" s="199"/>
      <c r="G35" s="200"/>
      <c r="H35" s="201"/>
      <c r="I35" s="201"/>
      <c r="J35" s="201"/>
      <c r="K35" s="201"/>
      <c r="Z35" s="190"/>
      <c r="AA35" s="180"/>
      <c r="AB35" s="180"/>
      <c r="AC35" s="181"/>
    </row>
    <row r="36" spans="1:29" x14ac:dyDescent="0.15">
      <c r="A36" s="185"/>
      <c r="B36" s="186"/>
      <c r="C36" s="186"/>
      <c r="D36" s="186"/>
      <c r="E36" s="186"/>
      <c r="F36" s="186"/>
      <c r="G36" s="187"/>
      <c r="H36" s="201"/>
      <c r="I36" s="201"/>
      <c r="J36" s="201"/>
      <c r="K36" s="201"/>
    </row>
  </sheetData>
  <sheetProtection sheet="1"/>
  <mergeCells count="70">
    <mergeCell ref="B6:E8"/>
    <mergeCell ref="O12:Q13"/>
    <mergeCell ref="N10:Q11"/>
    <mergeCell ref="N6:N7"/>
    <mergeCell ref="O6:Q7"/>
    <mergeCell ref="N12:N13"/>
    <mergeCell ref="A15:G15"/>
    <mergeCell ref="AF25:AI28"/>
    <mergeCell ref="AF15:AF16"/>
    <mergeCell ref="H15:K15"/>
    <mergeCell ref="AK11:AK15"/>
    <mergeCell ref="AG15:AI16"/>
    <mergeCell ref="A16:G17"/>
    <mergeCell ref="AF13:AI14"/>
    <mergeCell ref="H10:K11"/>
    <mergeCell ref="H12:H13"/>
    <mergeCell ref="I12:K13"/>
    <mergeCell ref="N16:Q17"/>
    <mergeCell ref="H24:K25"/>
    <mergeCell ref="N24:N25"/>
    <mergeCell ref="H20:K21"/>
    <mergeCell ref="H18:K19"/>
    <mergeCell ref="B1:G1"/>
    <mergeCell ref="H1:M1"/>
    <mergeCell ref="N1:T1"/>
    <mergeCell ref="H3:K5"/>
    <mergeCell ref="N4:Q5"/>
    <mergeCell ref="AF29:AF30"/>
    <mergeCell ref="T16:W17"/>
    <mergeCell ref="T24:T25"/>
    <mergeCell ref="U24:W25"/>
    <mergeCell ref="AG29:AI30"/>
    <mergeCell ref="AF21:AF22"/>
    <mergeCell ref="U18:W19"/>
    <mergeCell ref="T22:W23"/>
    <mergeCell ref="AG21:AI22"/>
    <mergeCell ref="AF19:AI20"/>
    <mergeCell ref="T18:T19"/>
    <mergeCell ref="AA34:AC35"/>
    <mergeCell ref="Z31:AC33"/>
    <mergeCell ref="Z34:Z35"/>
    <mergeCell ref="AA6:AC7"/>
    <mergeCell ref="Z4:AC5"/>
    <mergeCell ref="Z18:Z19"/>
    <mergeCell ref="AA18:AC19"/>
    <mergeCell ref="Z15:AC17"/>
    <mergeCell ref="Z26:Z27"/>
    <mergeCell ref="AA26:AC27"/>
    <mergeCell ref="Z23:AC25"/>
    <mergeCell ref="Z6:Z7"/>
    <mergeCell ref="A34:G36"/>
    <mergeCell ref="H34:K36"/>
    <mergeCell ref="H26:K27"/>
    <mergeCell ref="A30:G31"/>
    <mergeCell ref="A32:G33"/>
    <mergeCell ref="A28:G29"/>
    <mergeCell ref="H32:K33"/>
    <mergeCell ref="H28:K29"/>
    <mergeCell ref="H30:K31"/>
    <mergeCell ref="A26:G27"/>
    <mergeCell ref="H16:K17"/>
    <mergeCell ref="A24:G25"/>
    <mergeCell ref="H22:K23"/>
    <mergeCell ref="O18:Q19"/>
    <mergeCell ref="A22:G23"/>
    <mergeCell ref="N18:N19"/>
    <mergeCell ref="A18:G19"/>
    <mergeCell ref="O24:Q25"/>
    <mergeCell ref="N22:Q23"/>
    <mergeCell ref="A20:G21"/>
  </mergeCells>
  <phoneticPr fontId="2"/>
  <pageMargins left="0.78740157480314965" right="0.78740157480314965" top="0.78740157480314965" bottom="0.78740157480314965" header="0.51181102362204722" footer="0.51181102362204722"/>
  <pageSetup paperSize="9" scale="9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K36"/>
  <sheetViews>
    <sheetView view="pageBreakPreview" zoomScaleNormal="100" zoomScaleSheetLayoutView="100" workbookViewId="0"/>
  </sheetViews>
  <sheetFormatPr defaultRowHeight="13.1" x14ac:dyDescent="0.15"/>
  <cols>
    <col min="1" max="5" width="3.6640625" customWidth="1"/>
    <col min="6" max="8" width="2.6640625" customWidth="1"/>
    <col min="9" max="10" width="3.6640625" customWidth="1"/>
    <col min="11" max="11" width="4.77734375" customWidth="1"/>
    <col min="12" max="14" width="2.6640625" customWidth="1"/>
    <col min="15" max="17" width="5.33203125" customWidth="1"/>
    <col min="18" max="20" width="2.6640625" customWidth="1"/>
    <col min="21" max="23" width="4.21875" customWidth="1"/>
    <col min="24" max="26" width="2.6640625" customWidth="1"/>
    <col min="27" max="29" width="5" customWidth="1"/>
    <col min="30" max="31" width="2.44140625" customWidth="1"/>
    <col min="32" max="32" width="2.6640625" customWidth="1"/>
    <col min="33" max="35" width="5.6640625" customWidth="1"/>
    <col min="36" max="39" width="3.6640625" customWidth="1"/>
    <col min="40" max="50" width="3.33203125" customWidth="1"/>
  </cols>
  <sheetData>
    <row r="1" spans="1:37" ht="18.850000000000001" customHeight="1" x14ac:dyDescent="0.15">
      <c r="B1" s="216" t="s">
        <v>54</v>
      </c>
      <c r="C1" s="217"/>
      <c r="D1" s="217"/>
      <c r="E1" s="217"/>
      <c r="F1" s="217"/>
      <c r="G1" s="218"/>
      <c r="H1" s="109" t="s">
        <v>55</v>
      </c>
      <c r="I1" s="110"/>
      <c r="J1" s="110"/>
      <c r="K1" s="110"/>
      <c r="L1" s="110"/>
      <c r="M1" s="110"/>
      <c r="N1" s="107" t="s">
        <v>127</v>
      </c>
      <c r="O1" s="107"/>
      <c r="P1" s="107"/>
      <c r="Q1" s="107"/>
      <c r="R1" s="107"/>
      <c r="S1" s="107"/>
      <c r="T1" s="107"/>
      <c r="U1" t="s">
        <v>106</v>
      </c>
    </row>
    <row r="3" spans="1:37" x14ac:dyDescent="0.15">
      <c r="H3" s="219" t="s">
        <v>58</v>
      </c>
      <c r="I3" s="220"/>
      <c r="J3" s="220"/>
      <c r="K3" s="221"/>
    </row>
    <row r="4" spans="1:37" x14ac:dyDescent="0.15">
      <c r="H4" s="222"/>
      <c r="I4" s="223"/>
      <c r="J4" s="223"/>
      <c r="K4" s="224"/>
      <c r="N4" s="192" t="s">
        <v>65</v>
      </c>
      <c r="O4" s="193"/>
      <c r="P4" s="193"/>
      <c r="Q4" s="194"/>
      <c r="Z4" s="192" t="s">
        <v>75</v>
      </c>
      <c r="AA4" s="193"/>
      <c r="AB4" s="193"/>
      <c r="AC4" s="194"/>
    </row>
    <row r="5" spans="1:37" x14ac:dyDescent="0.15">
      <c r="H5" s="225"/>
      <c r="I5" s="226"/>
      <c r="J5" s="226"/>
      <c r="K5" s="227"/>
      <c r="N5" s="195"/>
      <c r="O5" s="196"/>
      <c r="P5" s="196"/>
      <c r="Q5" s="197"/>
      <c r="Z5" s="195"/>
      <c r="AA5" s="196"/>
      <c r="AB5" s="196"/>
      <c r="AC5" s="197"/>
    </row>
    <row r="6" spans="1:37" ht="11.95" customHeight="1" x14ac:dyDescent="0.15">
      <c r="B6" s="176" t="s">
        <v>57</v>
      </c>
      <c r="C6" s="177"/>
      <c r="D6" s="177"/>
      <c r="E6" s="178"/>
      <c r="N6" s="206" t="s">
        <v>107</v>
      </c>
      <c r="O6" s="110">
        <f>【入力表】!D14</f>
        <v>0</v>
      </c>
      <c r="P6" s="110"/>
      <c r="Q6" s="188"/>
      <c r="Z6" s="189" t="s">
        <v>108</v>
      </c>
      <c r="AA6" s="110">
        <f>【入力表】!J14</f>
        <v>0</v>
      </c>
      <c r="AB6" s="110"/>
      <c r="AC6" s="188"/>
    </row>
    <row r="7" spans="1:37" ht="11.95" customHeight="1" x14ac:dyDescent="0.15">
      <c r="B7" s="109"/>
      <c r="C7" s="110"/>
      <c r="D7" s="110"/>
      <c r="E7" s="188"/>
      <c r="N7" s="190"/>
      <c r="O7" s="180"/>
      <c r="P7" s="180"/>
      <c r="Q7" s="181"/>
      <c r="Z7" s="190"/>
      <c r="AA7" s="180"/>
      <c r="AB7" s="180"/>
      <c r="AC7" s="181"/>
    </row>
    <row r="8" spans="1:37" x14ac:dyDescent="0.15">
      <c r="B8" s="179"/>
      <c r="C8" s="180"/>
      <c r="D8" s="180"/>
      <c r="E8" s="181"/>
    </row>
    <row r="10" spans="1:37" x14ac:dyDescent="0.15">
      <c r="H10" s="219" t="s">
        <v>60</v>
      </c>
      <c r="I10" s="220"/>
      <c r="J10" s="220"/>
      <c r="K10" s="221"/>
      <c r="N10" s="192" t="s">
        <v>64</v>
      </c>
      <c r="O10" s="193"/>
      <c r="P10" s="193"/>
      <c r="Q10" s="194"/>
      <c r="R10" t="s">
        <v>109</v>
      </c>
    </row>
    <row r="11" spans="1:37" ht="13.6" customHeight="1" x14ac:dyDescent="0.15">
      <c r="H11" s="225"/>
      <c r="I11" s="226"/>
      <c r="J11" s="226"/>
      <c r="K11" s="227"/>
      <c r="N11" s="195"/>
      <c r="O11" s="196"/>
      <c r="P11" s="196"/>
      <c r="Q11" s="197"/>
      <c r="AK11" s="228" t="s">
        <v>99</v>
      </c>
    </row>
    <row r="12" spans="1:37" ht="11.3" customHeight="1" x14ac:dyDescent="0.15">
      <c r="H12" s="189" t="s">
        <v>110</v>
      </c>
      <c r="I12" s="110">
        <f>【入力表】!C14</f>
        <v>0</v>
      </c>
      <c r="J12" s="110"/>
      <c r="K12" s="188"/>
      <c r="N12" s="189" t="s">
        <v>111</v>
      </c>
      <c r="O12" s="110">
        <f>【入力表】!E14</f>
        <v>0</v>
      </c>
      <c r="P12" s="110"/>
      <c r="Q12" s="188"/>
      <c r="AK12" s="228"/>
    </row>
    <row r="13" spans="1:37" ht="11.95" customHeight="1" x14ac:dyDescent="0.15">
      <c r="H13" s="190"/>
      <c r="I13" s="180"/>
      <c r="J13" s="180"/>
      <c r="K13" s="181"/>
      <c r="N13" s="190"/>
      <c r="O13" s="180"/>
      <c r="P13" s="180"/>
      <c r="Q13" s="181"/>
      <c r="AF13" s="192" t="s">
        <v>85</v>
      </c>
      <c r="AG13" s="193"/>
      <c r="AH13" s="193"/>
      <c r="AI13" s="194"/>
      <c r="AK13" s="228"/>
    </row>
    <row r="14" spans="1:37" ht="15.75" customHeight="1" x14ac:dyDescent="0.15">
      <c r="AF14" s="195"/>
      <c r="AG14" s="196"/>
      <c r="AH14" s="196"/>
      <c r="AI14" s="197"/>
      <c r="AK14" s="228"/>
    </row>
    <row r="15" spans="1:37" x14ac:dyDescent="0.15">
      <c r="A15" s="201" t="s">
        <v>88</v>
      </c>
      <c r="B15" s="201"/>
      <c r="C15" s="201"/>
      <c r="D15" s="201"/>
      <c r="E15" s="201"/>
      <c r="F15" s="201"/>
      <c r="G15" s="201"/>
      <c r="H15" s="201" t="s">
        <v>89</v>
      </c>
      <c r="I15" s="201"/>
      <c r="J15" s="201"/>
      <c r="K15" s="201"/>
      <c r="Z15" s="207" t="s">
        <v>77</v>
      </c>
      <c r="AA15" s="208"/>
      <c r="AB15" s="208"/>
      <c r="AC15" s="209"/>
      <c r="AF15" s="206" t="s">
        <v>112</v>
      </c>
      <c r="AG15" s="110">
        <f>【入力表】!M14</f>
        <v>0</v>
      </c>
      <c r="AH15" s="110"/>
      <c r="AI15" s="188"/>
      <c r="AK15" s="228"/>
    </row>
    <row r="16" spans="1:37" ht="15.05" customHeight="1" x14ac:dyDescent="0.15">
      <c r="A16" s="229" t="s">
        <v>90</v>
      </c>
      <c r="B16" s="230"/>
      <c r="C16" s="230"/>
      <c r="D16" s="230"/>
      <c r="E16" s="230"/>
      <c r="F16" s="230"/>
      <c r="G16" s="231"/>
      <c r="H16" s="176">
        <f>I12</f>
        <v>0</v>
      </c>
      <c r="I16" s="177"/>
      <c r="J16" s="177"/>
      <c r="K16" s="178"/>
      <c r="N16" s="192" t="s">
        <v>67</v>
      </c>
      <c r="O16" s="193"/>
      <c r="P16" s="193"/>
      <c r="Q16" s="194"/>
      <c r="T16" s="192" t="s">
        <v>71</v>
      </c>
      <c r="U16" s="193"/>
      <c r="V16" s="193"/>
      <c r="W16" s="194"/>
      <c r="Z16" s="210"/>
      <c r="AA16" s="211"/>
      <c r="AB16" s="211"/>
      <c r="AC16" s="212"/>
      <c r="AF16" s="190"/>
      <c r="AG16" s="180"/>
      <c r="AH16" s="180"/>
      <c r="AI16" s="181"/>
    </row>
    <row r="17" spans="1:35" x14ac:dyDescent="0.15">
      <c r="A17" s="232"/>
      <c r="B17" s="233"/>
      <c r="C17" s="233"/>
      <c r="D17" s="233"/>
      <c r="E17" s="233"/>
      <c r="F17" s="233"/>
      <c r="G17" s="234"/>
      <c r="H17" s="179"/>
      <c r="I17" s="180"/>
      <c r="J17" s="180"/>
      <c r="K17" s="181"/>
      <c r="N17" s="195"/>
      <c r="O17" s="196"/>
      <c r="P17" s="196"/>
      <c r="Q17" s="197"/>
      <c r="T17" s="195"/>
      <c r="U17" s="196"/>
      <c r="V17" s="196"/>
      <c r="W17" s="197"/>
      <c r="Z17" s="213"/>
      <c r="AA17" s="214"/>
      <c r="AB17" s="214"/>
      <c r="AC17" s="215"/>
    </row>
    <row r="18" spans="1:35" ht="13.6" customHeight="1" x14ac:dyDescent="0.15">
      <c r="A18" s="191" t="s">
        <v>98</v>
      </c>
      <c r="B18" s="191"/>
      <c r="C18" s="191"/>
      <c r="D18" s="191"/>
      <c r="E18" s="191"/>
      <c r="F18" s="191"/>
      <c r="G18" s="191"/>
      <c r="H18" s="176">
        <f>O6+AA6</f>
        <v>0</v>
      </c>
      <c r="I18" s="177"/>
      <c r="J18" s="177"/>
      <c r="K18" s="178"/>
      <c r="N18" s="189" t="s">
        <v>113</v>
      </c>
      <c r="O18" s="110">
        <f>【入力表】!F14</f>
        <v>0</v>
      </c>
      <c r="P18" s="110"/>
      <c r="Q18" s="188"/>
      <c r="T18" s="206" t="s">
        <v>114</v>
      </c>
      <c r="U18" s="110">
        <f>【入力表】!H14</f>
        <v>0</v>
      </c>
      <c r="V18" s="110"/>
      <c r="W18" s="188"/>
      <c r="Z18" s="189" t="s">
        <v>115</v>
      </c>
      <c r="AA18" s="110">
        <f>【入力表】!K14</f>
        <v>0</v>
      </c>
      <c r="AB18" s="110"/>
      <c r="AC18" s="188"/>
    </row>
    <row r="19" spans="1:35" ht="13.6" customHeight="1" x14ac:dyDescent="0.15">
      <c r="A19" s="191"/>
      <c r="B19" s="191"/>
      <c r="C19" s="191"/>
      <c r="D19" s="191"/>
      <c r="E19" s="191"/>
      <c r="F19" s="191"/>
      <c r="G19" s="191"/>
      <c r="H19" s="179"/>
      <c r="I19" s="180"/>
      <c r="J19" s="180"/>
      <c r="K19" s="181"/>
      <c r="N19" s="190"/>
      <c r="O19" s="180"/>
      <c r="P19" s="180"/>
      <c r="Q19" s="181"/>
      <c r="T19" s="190"/>
      <c r="U19" s="180"/>
      <c r="V19" s="180"/>
      <c r="W19" s="181"/>
      <c r="Z19" s="190"/>
      <c r="AA19" s="180"/>
      <c r="AB19" s="180"/>
      <c r="AC19" s="181"/>
      <c r="AF19" s="192" t="s">
        <v>86</v>
      </c>
      <c r="AG19" s="193"/>
      <c r="AH19" s="193"/>
      <c r="AI19" s="194"/>
    </row>
    <row r="20" spans="1:35" ht="14.25" customHeight="1" x14ac:dyDescent="0.15">
      <c r="A20" s="182" t="s">
        <v>91</v>
      </c>
      <c r="B20" s="183"/>
      <c r="C20" s="183"/>
      <c r="D20" s="183"/>
      <c r="E20" s="183"/>
      <c r="F20" s="183"/>
      <c r="G20" s="184"/>
      <c r="H20" s="176">
        <f>O24</f>
        <v>0</v>
      </c>
      <c r="I20" s="177"/>
      <c r="J20" s="177"/>
      <c r="K20" s="178"/>
      <c r="AF20" s="195"/>
      <c r="AG20" s="196"/>
      <c r="AH20" s="196"/>
      <c r="AI20" s="197"/>
    </row>
    <row r="21" spans="1:35" ht="13.6" customHeight="1" x14ac:dyDescent="0.15">
      <c r="A21" s="185"/>
      <c r="B21" s="186"/>
      <c r="C21" s="186"/>
      <c r="D21" s="186"/>
      <c r="E21" s="186"/>
      <c r="F21" s="186"/>
      <c r="G21" s="187"/>
      <c r="H21" s="179"/>
      <c r="I21" s="180"/>
      <c r="J21" s="180"/>
      <c r="K21" s="181"/>
      <c r="AF21" s="206" t="s">
        <v>116</v>
      </c>
      <c r="AG21" s="110">
        <f>【入力表】!W14</f>
        <v>0</v>
      </c>
      <c r="AH21" s="110"/>
      <c r="AI21" s="188"/>
    </row>
    <row r="22" spans="1:35" x14ac:dyDescent="0.15">
      <c r="A22" s="182" t="s">
        <v>181</v>
      </c>
      <c r="B22" s="183"/>
      <c r="C22" s="183"/>
      <c r="D22" s="183"/>
      <c r="E22" s="183"/>
      <c r="F22" s="183"/>
      <c r="G22" s="184"/>
      <c r="H22" s="176">
        <f>U24</f>
        <v>0</v>
      </c>
      <c r="I22" s="177"/>
      <c r="J22" s="177"/>
      <c r="K22" s="178"/>
      <c r="N22" s="192" t="s">
        <v>69</v>
      </c>
      <c r="O22" s="193"/>
      <c r="P22" s="193"/>
      <c r="Q22" s="194"/>
      <c r="T22" s="192" t="s">
        <v>73</v>
      </c>
      <c r="U22" s="193"/>
      <c r="V22" s="193"/>
      <c r="W22" s="194"/>
      <c r="AF22" s="190"/>
      <c r="AG22" s="180"/>
      <c r="AH22" s="180"/>
      <c r="AI22" s="181"/>
    </row>
    <row r="23" spans="1:35" x14ac:dyDescent="0.15">
      <c r="A23" s="185"/>
      <c r="B23" s="186"/>
      <c r="C23" s="186"/>
      <c r="D23" s="186"/>
      <c r="E23" s="186"/>
      <c r="F23" s="186"/>
      <c r="G23" s="187"/>
      <c r="H23" s="179"/>
      <c r="I23" s="180"/>
      <c r="J23" s="180"/>
      <c r="K23" s="181"/>
      <c r="N23" s="195"/>
      <c r="O23" s="196"/>
      <c r="P23" s="196"/>
      <c r="Q23" s="197"/>
      <c r="T23" s="195"/>
      <c r="U23" s="196"/>
      <c r="V23" s="196"/>
      <c r="W23" s="197"/>
      <c r="Z23" s="192" t="s">
        <v>78</v>
      </c>
      <c r="AA23" s="193"/>
      <c r="AB23" s="193"/>
      <c r="AC23" s="194"/>
    </row>
    <row r="24" spans="1:35" ht="14.25" customHeight="1" x14ac:dyDescent="0.15">
      <c r="A24" s="182" t="s">
        <v>97</v>
      </c>
      <c r="B24" s="183"/>
      <c r="C24" s="183"/>
      <c r="D24" s="183"/>
      <c r="E24" s="183"/>
      <c r="F24" s="183"/>
      <c r="G24" s="184"/>
      <c r="H24" s="176">
        <f>O12+AA18</f>
        <v>0</v>
      </c>
      <c r="I24" s="177"/>
      <c r="J24" s="177"/>
      <c r="K24" s="178"/>
      <c r="N24" s="189" t="s">
        <v>117</v>
      </c>
      <c r="O24" s="110">
        <f>【入力表】!G14</f>
        <v>0</v>
      </c>
      <c r="P24" s="110"/>
      <c r="Q24" s="188"/>
      <c r="T24" s="189" t="s">
        <v>118</v>
      </c>
      <c r="U24" s="110">
        <f>【入力表】!I14</f>
        <v>0</v>
      </c>
      <c r="V24" s="110"/>
      <c r="W24" s="188"/>
      <c r="Z24" s="203"/>
      <c r="AA24" s="204"/>
      <c r="AB24" s="204"/>
      <c r="AC24" s="205"/>
    </row>
    <row r="25" spans="1:35" ht="14.25" customHeight="1" x14ac:dyDescent="0.15">
      <c r="A25" s="185"/>
      <c r="B25" s="186"/>
      <c r="C25" s="186"/>
      <c r="D25" s="186"/>
      <c r="E25" s="186"/>
      <c r="F25" s="186"/>
      <c r="G25" s="187"/>
      <c r="H25" s="179"/>
      <c r="I25" s="180"/>
      <c r="J25" s="180"/>
      <c r="K25" s="181"/>
      <c r="N25" s="190"/>
      <c r="O25" s="180"/>
      <c r="P25" s="180"/>
      <c r="Q25" s="181"/>
      <c r="T25" s="190"/>
      <c r="U25" s="180"/>
      <c r="V25" s="180"/>
      <c r="W25" s="181"/>
      <c r="Z25" s="195"/>
      <c r="AA25" s="196"/>
      <c r="AB25" s="196"/>
      <c r="AC25" s="197"/>
      <c r="AF25" s="192" t="s">
        <v>87</v>
      </c>
      <c r="AG25" s="193"/>
      <c r="AH25" s="193"/>
      <c r="AI25" s="194"/>
    </row>
    <row r="26" spans="1:35" x14ac:dyDescent="0.15">
      <c r="A26" s="202" t="s">
        <v>92</v>
      </c>
      <c r="B26" s="202"/>
      <c r="C26" s="202"/>
      <c r="D26" s="202"/>
      <c r="E26" s="202"/>
      <c r="F26" s="202"/>
      <c r="G26" s="202"/>
      <c r="H26" s="176">
        <f>AA26</f>
        <v>0</v>
      </c>
      <c r="I26" s="177"/>
      <c r="J26" s="177"/>
      <c r="K26" s="178"/>
      <c r="Z26" s="206" t="s">
        <v>119</v>
      </c>
      <c r="AA26" s="110">
        <f>【入力表】!L14</f>
        <v>0</v>
      </c>
      <c r="AB26" s="110"/>
      <c r="AC26" s="188"/>
      <c r="AF26" s="203"/>
      <c r="AG26" s="204"/>
      <c r="AH26" s="204"/>
      <c r="AI26" s="205"/>
    </row>
    <row r="27" spans="1:35" x14ac:dyDescent="0.15">
      <c r="A27" s="202"/>
      <c r="B27" s="202"/>
      <c r="C27" s="202"/>
      <c r="D27" s="202"/>
      <c r="E27" s="202"/>
      <c r="F27" s="202"/>
      <c r="G27" s="202"/>
      <c r="H27" s="179"/>
      <c r="I27" s="180"/>
      <c r="J27" s="180"/>
      <c r="K27" s="181"/>
      <c r="Z27" s="190"/>
      <c r="AA27" s="180"/>
      <c r="AB27" s="180"/>
      <c r="AC27" s="181"/>
      <c r="AF27" s="203"/>
      <c r="AG27" s="204"/>
      <c r="AH27" s="204"/>
      <c r="AI27" s="205"/>
    </row>
    <row r="28" spans="1:35" x14ac:dyDescent="0.15">
      <c r="A28" s="182" t="s">
        <v>96</v>
      </c>
      <c r="B28" s="183"/>
      <c r="C28" s="183"/>
      <c r="D28" s="183"/>
      <c r="E28" s="183"/>
      <c r="F28" s="183"/>
      <c r="G28" s="184"/>
      <c r="H28" s="176">
        <f>AA34</f>
        <v>0</v>
      </c>
      <c r="I28" s="177"/>
      <c r="J28" s="177"/>
      <c r="K28" s="178"/>
      <c r="AF28" s="195"/>
      <c r="AG28" s="196"/>
      <c r="AH28" s="196"/>
      <c r="AI28" s="197"/>
    </row>
    <row r="29" spans="1:35" x14ac:dyDescent="0.15">
      <c r="A29" s="185"/>
      <c r="B29" s="186"/>
      <c r="C29" s="186"/>
      <c r="D29" s="186"/>
      <c r="E29" s="186"/>
      <c r="F29" s="186"/>
      <c r="G29" s="187"/>
      <c r="H29" s="179"/>
      <c r="I29" s="180"/>
      <c r="J29" s="180"/>
      <c r="K29" s="181"/>
      <c r="AF29" s="206" t="s">
        <v>120</v>
      </c>
      <c r="AG29" s="177">
        <f>【入力表】!X14</f>
        <v>0</v>
      </c>
      <c r="AH29" s="177"/>
      <c r="AI29" s="178"/>
    </row>
    <row r="30" spans="1:35" x14ac:dyDescent="0.15">
      <c r="A30" s="182" t="s">
        <v>95</v>
      </c>
      <c r="B30" s="183"/>
      <c r="C30" s="183"/>
      <c r="D30" s="183"/>
      <c r="E30" s="183"/>
      <c r="F30" s="183"/>
      <c r="G30" s="184"/>
      <c r="H30" s="176">
        <f>AG15</f>
        <v>0</v>
      </c>
      <c r="I30" s="177"/>
      <c r="J30" s="177"/>
      <c r="K30" s="178"/>
      <c r="AF30" s="190"/>
      <c r="AG30" s="180"/>
      <c r="AH30" s="180"/>
      <c r="AI30" s="181"/>
    </row>
    <row r="31" spans="1:35" x14ac:dyDescent="0.15">
      <c r="A31" s="185"/>
      <c r="B31" s="186"/>
      <c r="C31" s="186"/>
      <c r="D31" s="186"/>
      <c r="E31" s="186"/>
      <c r="F31" s="186"/>
      <c r="G31" s="187"/>
      <c r="H31" s="179"/>
      <c r="I31" s="180"/>
      <c r="J31" s="180"/>
      <c r="K31" s="181"/>
      <c r="Z31" s="192" t="s">
        <v>81</v>
      </c>
      <c r="AA31" s="193"/>
      <c r="AB31" s="193"/>
      <c r="AC31" s="194"/>
    </row>
    <row r="32" spans="1:35" x14ac:dyDescent="0.15">
      <c r="A32" s="182" t="s">
        <v>94</v>
      </c>
      <c r="B32" s="183"/>
      <c r="C32" s="183"/>
      <c r="D32" s="183"/>
      <c r="E32" s="183"/>
      <c r="F32" s="183"/>
      <c r="G32" s="184"/>
      <c r="H32" s="176">
        <f>AG21</f>
        <v>0</v>
      </c>
      <c r="I32" s="177"/>
      <c r="J32" s="177"/>
      <c r="K32" s="178"/>
      <c r="Z32" s="203"/>
      <c r="AA32" s="204"/>
      <c r="AB32" s="204"/>
      <c r="AC32" s="205"/>
    </row>
    <row r="33" spans="1:29" x14ac:dyDescent="0.15">
      <c r="A33" s="185"/>
      <c r="B33" s="186"/>
      <c r="C33" s="186"/>
      <c r="D33" s="186"/>
      <c r="E33" s="186"/>
      <c r="F33" s="186"/>
      <c r="G33" s="187"/>
      <c r="H33" s="109"/>
      <c r="I33" s="110"/>
      <c r="J33" s="110"/>
      <c r="K33" s="188"/>
      <c r="Z33" s="195"/>
      <c r="AA33" s="196"/>
      <c r="AB33" s="196"/>
      <c r="AC33" s="197"/>
    </row>
    <row r="34" spans="1:29" x14ac:dyDescent="0.15">
      <c r="A34" s="182" t="s">
        <v>93</v>
      </c>
      <c r="B34" s="183"/>
      <c r="C34" s="183"/>
      <c r="D34" s="183"/>
      <c r="E34" s="183"/>
      <c r="F34" s="183"/>
      <c r="G34" s="184"/>
      <c r="H34" s="201">
        <f>AG29</f>
        <v>0</v>
      </c>
      <c r="I34" s="201"/>
      <c r="J34" s="201"/>
      <c r="K34" s="201"/>
      <c r="Z34" s="206" t="s">
        <v>121</v>
      </c>
      <c r="AA34" s="110">
        <f>【入力表】!V14</f>
        <v>0</v>
      </c>
      <c r="AB34" s="110"/>
      <c r="AC34" s="188"/>
    </row>
    <row r="35" spans="1:29" x14ac:dyDescent="0.15">
      <c r="A35" s="198"/>
      <c r="B35" s="199"/>
      <c r="C35" s="199"/>
      <c r="D35" s="199"/>
      <c r="E35" s="199"/>
      <c r="F35" s="199"/>
      <c r="G35" s="200"/>
      <c r="H35" s="201"/>
      <c r="I35" s="201"/>
      <c r="J35" s="201"/>
      <c r="K35" s="201"/>
      <c r="Z35" s="190"/>
      <c r="AA35" s="180"/>
      <c r="AB35" s="180"/>
      <c r="AC35" s="181"/>
    </row>
    <row r="36" spans="1:29" x14ac:dyDescent="0.15">
      <c r="A36" s="185"/>
      <c r="B36" s="186"/>
      <c r="C36" s="186"/>
      <c r="D36" s="186"/>
      <c r="E36" s="186"/>
      <c r="F36" s="186"/>
      <c r="G36" s="187"/>
      <c r="H36" s="201"/>
      <c r="I36" s="201"/>
      <c r="J36" s="201"/>
      <c r="K36" s="201"/>
    </row>
  </sheetData>
  <sheetProtection sheet="1"/>
  <mergeCells count="70">
    <mergeCell ref="A16:G17"/>
    <mergeCell ref="A18:G19"/>
    <mergeCell ref="A20:G21"/>
    <mergeCell ref="H32:K33"/>
    <mergeCell ref="A34:G36"/>
    <mergeCell ref="H34:K36"/>
    <mergeCell ref="H26:K27"/>
    <mergeCell ref="A30:G31"/>
    <mergeCell ref="A32:G33"/>
    <mergeCell ref="A28:G29"/>
    <mergeCell ref="H28:K29"/>
    <mergeCell ref="A26:G27"/>
    <mergeCell ref="H30:K31"/>
    <mergeCell ref="H16:K17"/>
    <mergeCell ref="H18:K19"/>
    <mergeCell ref="Z6:Z7"/>
    <mergeCell ref="AA6:AC7"/>
    <mergeCell ref="Z4:AC5"/>
    <mergeCell ref="Z18:Z19"/>
    <mergeCell ref="AA18:AC19"/>
    <mergeCell ref="Z15:AC17"/>
    <mergeCell ref="N18:N19"/>
    <mergeCell ref="A24:G25"/>
    <mergeCell ref="N22:Q23"/>
    <mergeCell ref="T18:T19"/>
    <mergeCell ref="U18:W19"/>
    <mergeCell ref="T22:W23"/>
    <mergeCell ref="O18:Q19"/>
    <mergeCell ref="H24:K25"/>
    <mergeCell ref="N24:N25"/>
    <mergeCell ref="U24:W25"/>
    <mergeCell ref="O24:Q25"/>
    <mergeCell ref="H20:K21"/>
    <mergeCell ref="H22:K23"/>
    <mergeCell ref="A22:G23"/>
    <mergeCell ref="AF21:AF22"/>
    <mergeCell ref="AF25:AI28"/>
    <mergeCell ref="AG21:AI22"/>
    <mergeCell ref="T16:W17"/>
    <mergeCell ref="T24:T25"/>
    <mergeCell ref="AF19:AI20"/>
    <mergeCell ref="Z26:Z27"/>
    <mergeCell ref="AA26:AC27"/>
    <mergeCell ref="Z23:AC25"/>
    <mergeCell ref="AA34:AC35"/>
    <mergeCell ref="Z31:AC33"/>
    <mergeCell ref="Z34:Z35"/>
    <mergeCell ref="AF29:AF30"/>
    <mergeCell ref="AG29:AI30"/>
    <mergeCell ref="B1:G1"/>
    <mergeCell ref="H1:M1"/>
    <mergeCell ref="N1:T1"/>
    <mergeCell ref="H3:K5"/>
    <mergeCell ref="N4:Q5"/>
    <mergeCell ref="AK11:AK15"/>
    <mergeCell ref="B6:E8"/>
    <mergeCell ref="O12:Q13"/>
    <mergeCell ref="N10:Q11"/>
    <mergeCell ref="N6:N7"/>
    <mergeCell ref="O6:Q7"/>
    <mergeCell ref="N12:N13"/>
    <mergeCell ref="AG15:AI16"/>
    <mergeCell ref="AF13:AI14"/>
    <mergeCell ref="AF15:AF16"/>
    <mergeCell ref="A15:G15"/>
    <mergeCell ref="H10:K11"/>
    <mergeCell ref="H12:H13"/>
    <mergeCell ref="I12:K13"/>
    <mergeCell ref="H15:K15"/>
    <mergeCell ref="N16:Q17"/>
  </mergeCells>
  <phoneticPr fontId="2"/>
  <pageMargins left="0.78740157480314965" right="0.78740157480314965" top="0.78740157480314965" bottom="0.78740157480314965" header="0.51181102362204722" footer="0.51181102362204722"/>
  <pageSetup paperSize="9" scale="95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K36"/>
  <sheetViews>
    <sheetView view="pageBreakPreview" zoomScaleNormal="100" zoomScaleSheetLayoutView="100" workbookViewId="0"/>
  </sheetViews>
  <sheetFormatPr defaultRowHeight="13.1" x14ac:dyDescent="0.15"/>
  <cols>
    <col min="1" max="5" width="3.6640625" customWidth="1"/>
    <col min="6" max="8" width="2.6640625" customWidth="1"/>
    <col min="9" max="10" width="3.6640625" customWidth="1"/>
    <col min="11" max="11" width="4.77734375" customWidth="1"/>
    <col min="12" max="14" width="2.6640625" customWidth="1"/>
    <col min="15" max="17" width="5.33203125" customWidth="1"/>
    <col min="18" max="20" width="2.6640625" customWidth="1"/>
    <col min="21" max="23" width="4.21875" customWidth="1"/>
    <col min="24" max="26" width="2.6640625" customWidth="1"/>
    <col min="27" max="29" width="5" customWidth="1"/>
    <col min="30" max="31" width="2.44140625" customWidth="1"/>
    <col min="32" max="32" width="2.6640625" customWidth="1"/>
    <col min="33" max="35" width="5.6640625" customWidth="1"/>
    <col min="36" max="39" width="3.6640625" customWidth="1"/>
    <col min="40" max="50" width="3.33203125" customWidth="1"/>
  </cols>
  <sheetData>
    <row r="1" spans="1:37" ht="18.850000000000001" customHeight="1" x14ac:dyDescent="0.15">
      <c r="B1" s="216" t="s">
        <v>54</v>
      </c>
      <c r="C1" s="217"/>
      <c r="D1" s="217"/>
      <c r="E1" s="217"/>
      <c r="F1" s="217"/>
      <c r="G1" s="218"/>
      <c r="H1" s="109" t="s">
        <v>55</v>
      </c>
      <c r="I1" s="110"/>
      <c r="J1" s="110"/>
      <c r="K1" s="110"/>
      <c r="L1" s="110"/>
      <c r="M1" s="110"/>
      <c r="N1" s="107" t="s">
        <v>128</v>
      </c>
      <c r="O1" s="107"/>
      <c r="P1" s="107"/>
      <c r="Q1" s="107"/>
      <c r="R1" s="107"/>
      <c r="S1" s="107"/>
      <c r="T1" s="107"/>
      <c r="U1" t="s">
        <v>106</v>
      </c>
    </row>
    <row r="3" spans="1:37" x14ac:dyDescent="0.15">
      <c r="H3" s="219" t="s">
        <v>58</v>
      </c>
      <c r="I3" s="220"/>
      <c r="J3" s="220"/>
      <c r="K3" s="221"/>
    </row>
    <row r="4" spans="1:37" x14ac:dyDescent="0.15">
      <c r="H4" s="222"/>
      <c r="I4" s="223"/>
      <c r="J4" s="223"/>
      <c r="K4" s="224"/>
      <c r="N4" s="192" t="s">
        <v>65</v>
      </c>
      <c r="O4" s="193"/>
      <c r="P4" s="193"/>
      <c r="Q4" s="194"/>
      <c r="Z4" s="192" t="s">
        <v>75</v>
      </c>
      <c r="AA4" s="193"/>
      <c r="AB4" s="193"/>
      <c r="AC4" s="194"/>
    </row>
    <row r="5" spans="1:37" x14ac:dyDescent="0.15">
      <c r="H5" s="225"/>
      <c r="I5" s="226"/>
      <c r="J5" s="226"/>
      <c r="K5" s="227"/>
      <c r="N5" s="195"/>
      <c r="O5" s="196"/>
      <c r="P5" s="196"/>
      <c r="Q5" s="197"/>
      <c r="Z5" s="195"/>
      <c r="AA5" s="196"/>
      <c r="AB5" s="196"/>
      <c r="AC5" s="197"/>
    </row>
    <row r="6" spans="1:37" ht="11.95" customHeight="1" x14ac:dyDescent="0.15">
      <c r="B6" s="176" t="s">
        <v>57</v>
      </c>
      <c r="C6" s="177"/>
      <c r="D6" s="177"/>
      <c r="E6" s="178"/>
      <c r="N6" s="206" t="s">
        <v>107</v>
      </c>
      <c r="O6" s="110">
        <f>【入力表】!D15</f>
        <v>0</v>
      </c>
      <c r="P6" s="110"/>
      <c r="Q6" s="188"/>
      <c r="Z6" s="189" t="s">
        <v>108</v>
      </c>
      <c r="AA6" s="110">
        <f>【入力表】!J15</f>
        <v>0</v>
      </c>
      <c r="AB6" s="110"/>
      <c r="AC6" s="188"/>
    </row>
    <row r="7" spans="1:37" ht="11.95" customHeight="1" x14ac:dyDescent="0.15">
      <c r="B7" s="109"/>
      <c r="C7" s="110"/>
      <c r="D7" s="110"/>
      <c r="E7" s="188"/>
      <c r="N7" s="190"/>
      <c r="O7" s="180"/>
      <c r="P7" s="180"/>
      <c r="Q7" s="181"/>
      <c r="Z7" s="190"/>
      <c r="AA7" s="180"/>
      <c r="AB7" s="180"/>
      <c r="AC7" s="181"/>
    </row>
    <row r="8" spans="1:37" x14ac:dyDescent="0.15">
      <c r="B8" s="179"/>
      <c r="C8" s="180"/>
      <c r="D8" s="180"/>
      <c r="E8" s="181"/>
    </row>
    <row r="10" spans="1:37" x14ac:dyDescent="0.15">
      <c r="H10" s="219" t="s">
        <v>60</v>
      </c>
      <c r="I10" s="220"/>
      <c r="J10" s="220"/>
      <c r="K10" s="221"/>
      <c r="N10" s="192" t="s">
        <v>64</v>
      </c>
      <c r="O10" s="193"/>
      <c r="P10" s="193"/>
      <c r="Q10" s="194"/>
      <c r="R10" t="s">
        <v>109</v>
      </c>
    </row>
    <row r="11" spans="1:37" ht="13.6" customHeight="1" x14ac:dyDescent="0.15">
      <c r="H11" s="225"/>
      <c r="I11" s="226"/>
      <c r="J11" s="226"/>
      <c r="K11" s="227"/>
      <c r="N11" s="195"/>
      <c r="O11" s="196"/>
      <c r="P11" s="196"/>
      <c r="Q11" s="197"/>
      <c r="AK11" s="228" t="s">
        <v>99</v>
      </c>
    </row>
    <row r="12" spans="1:37" ht="11.3" customHeight="1" x14ac:dyDescent="0.15">
      <c r="H12" s="189" t="s">
        <v>110</v>
      </c>
      <c r="I12" s="110">
        <f>【入力表】!C15</f>
        <v>0</v>
      </c>
      <c r="J12" s="110"/>
      <c r="K12" s="188"/>
      <c r="N12" s="189" t="s">
        <v>111</v>
      </c>
      <c r="O12" s="110">
        <f>【入力表】!E15</f>
        <v>0</v>
      </c>
      <c r="P12" s="110"/>
      <c r="Q12" s="188"/>
      <c r="AK12" s="228"/>
    </row>
    <row r="13" spans="1:37" ht="11.95" customHeight="1" x14ac:dyDescent="0.15">
      <c r="H13" s="190"/>
      <c r="I13" s="180"/>
      <c r="J13" s="180"/>
      <c r="K13" s="181"/>
      <c r="N13" s="190"/>
      <c r="O13" s="180"/>
      <c r="P13" s="180"/>
      <c r="Q13" s="181"/>
      <c r="AF13" s="192" t="s">
        <v>85</v>
      </c>
      <c r="AG13" s="193"/>
      <c r="AH13" s="193"/>
      <c r="AI13" s="194"/>
      <c r="AK13" s="228"/>
    </row>
    <row r="14" spans="1:37" ht="15.75" customHeight="1" x14ac:dyDescent="0.15">
      <c r="AF14" s="195"/>
      <c r="AG14" s="196"/>
      <c r="AH14" s="196"/>
      <c r="AI14" s="197"/>
      <c r="AK14" s="228"/>
    </row>
    <row r="15" spans="1:37" x14ac:dyDescent="0.15">
      <c r="A15" s="201" t="s">
        <v>88</v>
      </c>
      <c r="B15" s="201"/>
      <c r="C15" s="201"/>
      <c r="D15" s="201"/>
      <c r="E15" s="201"/>
      <c r="F15" s="201"/>
      <c r="G15" s="201"/>
      <c r="H15" s="201" t="s">
        <v>89</v>
      </c>
      <c r="I15" s="201"/>
      <c r="J15" s="201"/>
      <c r="K15" s="201"/>
      <c r="Z15" s="207" t="s">
        <v>77</v>
      </c>
      <c r="AA15" s="208"/>
      <c r="AB15" s="208"/>
      <c r="AC15" s="209"/>
      <c r="AF15" s="206" t="s">
        <v>112</v>
      </c>
      <c r="AG15" s="110">
        <f>【入力表】!M15</f>
        <v>0</v>
      </c>
      <c r="AH15" s="110"/>
      <c r="AI15" s="188"/>
      <c r="AK15" s="228"/>
    </row>
    <row r="16" spans="1:37" ht="15.05" customHeight="1" x14ac:dyDescent="0.15">
      <c r="A16" s="229" t="s">
        <v>90</v>
      </c>
      <c r="B16" s="230"/>
      <c r="C16" s="230"/>
      <c r="D16" s="230"/>
      <c r="E16" s="230"/>
      <c r="F16" s="230"/>
      <c r="G16" s="231"/>
      <c r="H16" s="176">
        <f>I12</f>
        <v>0</v>
      </c>
      <c r="I16" s="177"/>
      <c r="J16" s="177"/>
      <c r="K16" s="178"/>
      <c r="N16" s="192" t="s">
        <v>67</v>
      </c>
      <c r="O16" s="193"/>
      <c r="P16" s="193"/>
      <c r="Q16" s="194"/>
      <c r="T16" s="192" t="s">
        <v>71</v>
      </c>
      <c r="U16" s="193"/>
      <c r="V16" s="193"/>
      <c r="W16" s="194"/>
      <c r="Z16" s="210"/>
      <c r="AA16" s="211"/>
      <c r="AB16" s="211"/>
      <c r="AC16" s="212"/>
      <c r="AF16" s="190"/>
      <c r="AG16" s="180"/>
      <c r="AH16" s="180"/>
      <c r="AI16" s="181"/>
    </row>
    <row r="17" spans="1:35" x14ac:dyDescent="0.15">
      <c r="A17" s="232"/>
      <c r="B17" s="233"/>
      <c r="C17" s="233"/>
      <c r="D17" s="233"/>
      <c r="E17" s="233"/>
      <c r="F17" s="233"/>
      <c r="G17" s="234"/>
      <c r="H17" s="179"/>
      <c r="I17" s="180"/>
      <c r="J17" s="180"/>
      <c r="K17" s="181"/>
      <c r="N17" s="195"/>
      <c r="O17" s="196"/>
      <c r="P17" s="196"/>
      <c r="Q17" s="197"/>
      <c r="T17" s="195"/>
      <c r="U17" s="196"/>
      <c r="V17" s="196"/>
      <c r="W17" s="197"/>
      <c r="Z17" s="213"/>
      <c r="AA17" s="214"/>
      <c r="AB17" s="214"/>
      <c r="AC17" s="215"/>
    </row>
    <row r="18" spans="1:35" ht="13.6" customHeight="1" x14ac:dyDescent="0.15">
      <c r="A18" s="191" t="s">
        <v>98</v>
      </c>
      <c r="B18" s="191"/>
      <c r="C18" s="191"/>
      <c r="D18" s="191"/>
      <c r="E18" s="191"/>
      <c r="F18" s="191"/>
      <c r="G18" s="191"/>
      <c r="H18" s="176">
        <f>O6+AA6</f>
        <v>0</v>
      </c>
      <c r="I18" s="177"/>
      <c r="J18" s="177"/>
      <c r="K18" s="178"/>
      <c r="N18" s="189" t="s">
        <v>113</v>
      </c>
      <c r="O18" s="110">
        <f>【入力表】!F15</f>
        <v>0</v>
      </c>
      <c r="P18" s="110"/>
      <c r="Q18" s="188"/>
      <c r="T18" s="206" t="s">
        <v>114</v>
      </c>
      <c r="U18" s="110">
        <f>【入力表】!H15</f>
        <v>0</v>
      </c>
      <c r="V18" s="110"/>
      <c r="W18" s="188"/>
      <c r="Z18" s="189" t="s">
        <v>115</v>
      </c>
      <c r="AA18" s="110">
        <f>【入力表】!K15</f>
        <v>0</v>
      </c>
      <c r="AB18" s="110"/>
      <c r="AC18" s="188"/>
    </row>
    <row r="19" spans="1:35" ht="13.6" customHeight="1" x14ac:dyDescent="0.15">
      <c r="A19" s="191"/>
      <c r="B19" s="191"/>
      <c r="C19" s="191"/>
      <c r="D19" s="191"/>
      <c r="E19" s="191"/>
      <c r="F19" s="191"/>
      <c r="G19" s="191"/>
      <c r="H19" s="179"/>
      <c r="I19" s="180"/>
      <c r="J19" s="180"/>
      <c r="K19" s="181"/>
      <c r="N19" s="190"/>
      <c r="O19" s="180"/>
      <c r="P19" s="180"/>
      <c r="Q19" s="181"/>
      <c r="T19" s="190"/>
      <c r="U19" s="180"/>
      <c r="V19" s="180"/>
      <c r="W19" s="181"/>
      <c r="Z19" s="190"/>
      <c r="AA19" s="180"/>
      <c r="AB19" s="180"/>
      <c r="AC19" s="181"/>
      <c r="AF19" s="192" t="s">
        <v>86</v>
      </c>
      <c r="AG19" s="193"/>
      <c r="AH19" s="193"/>
      <c r="AI19" s="194"/>
    </row>
    <row r="20" spans="1:35" ht="14.25" customHeight="1" x14ac:dyDescent="0.15">
      <c r="A20" s="182" t="s">
        <v>91</v>
      </c>
      <c r="B20" s="183"/>
      <c r="C20" s="183"/>
      <c r="D20" s="183"/>
      <c r="E20" s="183"/>
      <c r="F20" s="183"/>
      <c r="G20" s="184"/>
      <c r="H20" s="176">
        <f>O24</f>
        <v>0</v>
      </c>
      <c r="I20" s="177"/>
      <c r="J20" s="177"/>
      <c r="K20" s="178"/>
      <c r="AF20" s="195"/>
      <c r="AG20" s="196"/>
      <c r="AH20" s="196"/>
      <c r="AI20" s="197"/>
    </row>
    <row r="21" spans="1:35" ht="13.6" customHeight="1" x14ac:dyDescent="0.15">
      <c r="A21" s="185"/>
      <c r="B21" s="186"/>
      <c r="C21" s="186"/>
      <c r="D21" s="186"/>
      <c r="E21" s="186"/>
      <c r="F21" s="186"/>
      <c r="G21" s="187"/>
      <c r="H21" s="179"/>
      <c r="I21" s="180"/>
      <c r="J21" s="180"/>
      <c r="K21" s="181"/>
      <c r="AF21" s="206" t="s">
        <v>116</v>
      </c>
      <c r="AG21" s="110">
        <f>【入力表】!W15</f>
        <v>0</v>
      </c>
      <c r="AH21" s="110"/>
      <c r="AI21" s="188"/>
    </row>
    <row r="22" spans="1:35" x14ac:dyDescent="0.15">
      <c r="A22" s="182" t="s">
        <v>181</v>
      </c>
      <c r="B22" s="183"/>
      <c r="C22" s="183"/>
      <c r="D22" s="183"/>
      <c r="E22" s="183"/>
      <c r="F22" s="183"/>
      <c r="G22" s="184"/>
      <c r="H22" s="176">
        <f>U24</f>
        <v>0</v>
      </c>
      <c r="I22" s="177"/>
      <c r="J22" s="177"/>
      <c r="K22" s="178"/>
      <c r="N22" s="192" t="s">
        <v>69</v>
      </c>
      <c r="O22" s="193"/>
      <c r="P22" s="193"/>
      <c r="Q22" s="194"/>
      <c r="T22" s="192" t="s">
        <v>73</v>
      </c>
      <c r="U22" s="193"/>
      <c r="V22" s="193"/>
      <c r="W22" s="194"/>
      <c r="AF22" s="190"/>
      <c r="AG22" s="180"/>
      <c r="AH22" s="180"/>
      <c r="AI22" s="181"/>
    </row>
    <row r="23" spans="1:35" x14ac:dyDescent="0.15">
      <c r="A23" s="185"/>
      <c r="B23" s="186"/>
      <c r="C23" s="186"/>
      <c r="D23" s="186"/>
      <c r="E23" s="186"/>
      <c r="F23" s="186"/>
      <c r="G23" s="187"/>
      <c r="H23" s="179"/>
      <c r="I23" s="180"/>
      <c r="J23" s="180"/>
      <c r="K23" s="181"/>
      <c r="N23" s="195"/>
      <c r="O23" s="196"/>
      <c r="P23" s="196"/>
      <c r="Q23" s="197"/>
      <c r="T23" s="195"/>
      <c r="U23" s="196"/>
      <c r="V23" s="196"/>
      <c r="W23" s="197"/>
      <c r="Z23" s="192" t="s">
        <v>78</v>
      </c>
      <c r="AA23" s="193"/>
      <c r="AB23" s="193"/>
      <c r="AC23" s="194"/>
    </row>
    <row r="24" spans="1:35" ht="14.25" customHeight="1" x14ac:dyDescent="0.15">
      <c r="A24" s="182" t="s">
        <v>97</v>
      </c>
      <c r="B24" s="183"/>
      <c r="C24" s="183"/>
      <c r="D24" s="183"/>
      <c r="E24" s="183"/>
      <c r="F24" s="183"/>
      <c r="G24" s="184"/>
      <c r="H24" s="176">
        <f>O12+AA18</f>
        <v>0</v>
      </c>
      <c r="I24" s="177"/>
      <c r="J24" s="177"/>
      <c r="K24" s="178"/>
      <c r="N24" s="189" t="s">
        <v>117</v>
      </c>
      <c r="O24" s="110">
        <f>【入力表】!G15</f>
        <v>0</v>
      </c>
      <c r="P24" s="110"/>
      <c r="Q24" s="188"/>
      <c r="T24" s="189" t="s">
        <v>118</v>
      </c>
      <c r="U24" s="110">
        <f>【入力表】!I15</f>
        <v>0</v>
      </c>
      <c r="V24" s="110"/>
      <c r="W24" s="188"/>
      <c r="Z24" s="203"/>
      <c r="AA24" s="204"/>
      <c r="AB24" s="204"/>
      <c r="AC24" s="205"/>
    </row>
    <row r="25" spans="1:35" ht="14.25" customHeight="1" x14ac:dyDescent="0.15">
      <c r="A25" s="185"/>
      <c r="B25" s="186"/>
      <c r="C25" s="186"/>
      <c r="D25" s="186"/>
      <c r="E25" s="186"/>
      <c r="F25" s="186"/>
      <c r="G25" s="187"/>
      <c r="H25" s="179"/>
      <c r="I25" s="180"/>
      <c r="J25" s="180"/>
      <c r="K25" s="181"/>
      <c r="N25" s="190"/>
      <c r="O25" s="180"/>
      <c r="P25" s="180"/>
      <c r="Q25" s="181"/>
      <c r="T25" s="190"/>
      <c r="U25" s="180"/>
      <c r="V25" s="180"/>
      <c r="W25" s="181"/>
      <c r="Z25" s="195"/>
      <c r="AA25" s="196"/>
      <c r="AB25" s="196"/>
      <c r="AC25" s="197"/>
      <c r="AF25" s="192" t="s">
        <v>87</v>
      </c>
      <c r="AG25" s="193"/>
      <c r="AH25" s="193"/>
      <c r="AI25" s="194"/>
    </row>
    <row r="26" spans="1:35" x14ac:dyDescent="0.15">
      <c r="A26" s="202" t="s">
        <v>92</v>
      </c>
      <c r="B26" s="202"/>
      <c r="C26" s="202"/>
      <c r="D26" s="202"/>
      <c r="E26" s="202"/>
      <c r="F26" s="202"/>
      <c r="G26" s="202"/>
      <c r="H26" s="176">
        <f>AA26</f>
        <v>0</v>
      </c>
      <c r="I26" s="177"/>
      <c r="J26" s="177"/>
      <c r="K26" s="178"/>
      <c r="Z26" s="206" t="s">
        <v>119</v>
      </c>
      <c r="AA26" s="110">
        <f>【入力表】!L15</f>
        <v>0</v>
      </c>
      <c r="AB26" s="110"/>
      <c r="AC26" s="188"/>
      <c r="AF26" s="203"/>
      <c r="AG26" s="204"/>
      <c r="AH26" s="204"/>
      <c r="AI26" s="205"/>
    </row>
    <row r="27" spans="1:35" x14ac:dyDescent="0.15">
      <c r="A27" s="202"/>
      <c r="B27" s="202"/>
      <c r="C27" s="202"/>
      <c r="D27" s="202"/>
      <c r="E27" s="202"/>
      <c r="F27" s="202"/>
      <c r="G27" s="202"/>
      <c r="H27" s="179"/>
      <c r="I27" s="180"/>
      <c r="J27" s="180"/>
      <c r="K27" s="181"/>
      <c r="Z27" s="190"/>
      <c r="AA27" s="180"/>
      <c r="AB27" s="180"/>
      <c r="AC27" s="181"/>
      <c r="AF27" s="203"/>
      <c r="AG27" s="204"/>
      <c r="AH27" s="204"/>
      <c r="AI27" s="205"/>
    </row>
    <row r="28" spans="1:35" x14ac:dyDescent="0.15">
      <c r="A28" s="182" t="s">
        <v>96</v>
      </c>
      <c r="B28" s="183"/>
      <c r="C28" s="183"/>
      <c r="D28" s="183"/>
      <c r="E28" s="183"/>
      <c r="F28" s="183"/>
      <c r="G28" s="184"/>
      <c r="H28" s="176">
        <f>AA34</f>
        <v>0</v>
      </c>
      <c r="I28" s="177"/>
      <c r="J28" s="177"/>
      <c r="K28" s="178"/>
      <c r="AF28" s="195"/>
      <c r="AG28" s="196"/>
      <c r="AH28" s="196"/>
      <c r="AI28" s="197"/>
    </row>
    <row r="29" spans="1:35" x14ac:dyDescent="0.15">
      <c r="A29" s="185"/>
      <c r="B29" s="186"/>
      <c r="C29" s="186"/>
      <c r="D29" s="186"/>
      <c r="E29" s="186"/>
      <c r="F29" s="186"/>
      <c r="G29" s="187"/>
      <c r="H29" s="179"/>
      <c r="I29" s="180"/>
      <c r="J29" s="180"/>
      <c r="K29" s="181"/>
      <c r="AF29" s="206" t="s">
        <v>120</v>
      </c>
      <c r="AG29" s="177">
        <f>【入力表】!X15</f>
        <v>0</v>
      </c>
      <c r="AH29" s="177"/>
      <c r="AI29" s="178"/>
    </row>
    <row r="30" spans="1:35" x14ac:dyDescent="0.15">
      <c r="A30" s="182" t="s">
        <v>95</v>
      </c>
      <c r="B30" s="183"/>
      <c r="C30" s="183"/>
      <c r="D30" s="183"/>
      <c r="E30" s="183"/>
      <c r="F30" s="183"/>
      <c r="G30" s="184"/>
      <c r="H30" s="176">
        <f>AG15</f>
        <v>0</v>
      </c>
      <c r="I30" s="177"/>
      <c r="J30" s="177"/>
      <c r="K30" s="178"/>
      <c r="AF30" s="190"/>
      <c r="AG30" s="180"/>
      <c r="AH30" s="180"/>
      <c r="AI30" s="181"/>
    </row>
    <row r="31" spans="1:35" x14ac:dyDescent="0.15">
      <c r="A31" s="185"/>
      <c r="B31" s="186"/>
      <c r="C31" s="186"/>
      <c r="D31" s="186"/>
      <c r="E31" s="186"/>
      <c r="F31" s="186"/>
      <c r="G31" s="187"/>
      <c r="H31" s="179"/>
      <c r="I31" s="180"/>
      <c r="J31" s="180"/>
      <c r="K31" s="181"/>
      <c r="Z31" s="192" t="s">
        <v>81</v>
      </c>
      <c r="AA31" s="193"/>
      <c r="AB31" s="193"/>
      <c r="AC31" s="194"/>
    </row>
    <row r="32" spans="1:35" x14ac:dyDescent="0.15">
      <c r="A32" s="182" t="s">
        <v>94</v>
      </c>
      <c r="B32" s="183"/>
      <c r="C32" s="183"/>
      <c r="D32" s="183"/>
      <c r="E32" s="183"/>
      <c r="F32" s="183"/>
      <c r="G32" s="184"/>
      <c r="H32" s="176">
        <f>AG21</f>
        <v>0</v>
      </c>
      <c r="I32" s="177"/>
      <c r="J32" s="177"/>
      <c r="K32" s="178"/>
      <c r="Z32" s="203"/>
      <c r="AA32" s="204"/>
      <c r="AB32" s="204"/>
      <c r="AC32" s="205"/>
    </row>
    <row r="33" spans="1:29" x14ac:dyDescent="0.15">
      <c r="A33" s="185"/>
      <c r="B33" s="186"/>
      <c r="C33" s="186"/>
      <c r="D33" s="186"/>
      <c r="E33" s="186"/>
      <c r="F33" s="186"/>
      <c r="G33" s="187"/>
      <c r="H33" s="109"/>
      <c r="I33" s="110"/>
      <c r="J33" s="110"/>
      <c r="K33" s="188"/>
      <c r="Z33" s="195"/>
      <c r="AA33" s="196"/>
      <c r="AB33" s="196"/>
      <c r="AC33" s="197"/>
    </row>
    <row r="34" spans="1:29" x14ac:dyDescent="0.15">
      <c r="A34" s="182" t="s">
        <v>93</v>
      </c>
      <c r="B34" s="183"/>
      <c r="C34" s="183"/>
      <c r="D34" s="183"/>
      <c r="E34" s="183"/>
      <c r="F34" s="183"/>
      <c r="G34" s="184"/>
      <c r="H34" s="201">
        <f>AG29</f>
        <v>0</v>
      </c>
      <c r="I34" s="201"/>
      <c r="J34" s="201"/>
      <c r="K34" s="201"/>
      <c r="Z34" s="206" t="s">
        <v>121</v>
      </c>
      <c r="AA34" s="110">
        <f>【入力表】!V15</f>
        <v>0</v>
      </c>
      <c r="AB34" s="110"/>
      <c r="AC34" s="188"/>
    </row>
    <row r="35" spans="1:29" x14ac:dyDescent="0.15">
      <c r="A35" s="198"/>
      <c r="B35" s="199"/>
      <c r="C35" s="199"/>
      <c r="D35" s="199"/>
      <c r="E35" s="199"/>
      <c r="F35" s="199"/>
      <c r="G35" s="200"/>
      <c r="H35" s="201"/>
      <c r="I35" s="201"/>
      <c r="J35" s="201"/>
      <c r="K35" s="201"/>
      <c r="Z35" s="190"/>
      <c r="AA35" s="180"/>
      <c r="AB35" s="180"/>
      <c r="AC35" s="181"/>
    </row>
    <row r="36" spans="1:29" x14ac:dyDescent="0.15">
      <c r="A36" s="185"/>
      <c r="B36" s="186"/>
      <c r="C36" s="186"/>
      <c r="D36" s="186"/>
      <c r="E36" s="186"/>
      <c r="F36" s="186"/>
      <c r="G36" s="187"/>
      <c r="H36" s="201"/>
      <c r="I36" s="201"/>
      <c r="J36" s="201"/>
      <c r="K36" s="201"/>
    </row>
  </sheetData>
  <sheetProtection sheet="1"/>
  <mergeCells count="70">
    <mergeCell ref="B6:E8"/>
    <mergeCell ref="O12:Q13"/>
    <mergeCell ref="N10:Q11"/>
    <mergeCell ref="N6:N7"/>
    <mergeCell ref="O6:Q7"/>
    <mergeCell ref="N12:N13"/>
    <mergeCell ref="A15:G15"/>
    <mergeCell ref="AF25:AI28"/>
    <mergeCell ref="AF15:AF16"/>
    <mergeCell ref="H15:K15"/>
    <mergeCell ref="AK11:AK15"/>
    <mergeCell ref="AG15:AI16"/>
    <mergeCell ref="A16:G17"/>
    <mergeCell ref="AF13:AI14"/>
    <mergeCell ref="H10:K11"/>
    <mergeCell ref="H12:H13"/>
    <mergeCell ref="I12:K13"/>
    <mergeCell ref="N16:Q17"/>
    <mergeCell ref="H24:K25"/>
    <mergeCell ref="N24:N25"/>
    <mergeCell ref="H20:K21"/>
    <mergeCell ref="H18:K19"/>
    <mergeCell ref="B1:G1"/>
    <mergeCell ref="H1:M1"/>
    <mergeCell ref="N1:T1"/>
    <mergeCell ref="H3:K5"/>
    <mergeCell ref="N4:Q5"/>
    <mergeCell ref="AF29:AF30"/>
    <mergeCell ref="T16:W17"/>
    <mergeCell ref="T24:T25"/>
    <mergeCell ref="U24:W25"/>
    <mergeCell ref="AG29:AI30"/>
    <mergeCell ref="AF21:AF22"/>
    <mergeCell ref="U18:W19"/>
    <mergeCell ref="T22:W23"/>
    <mergeCell ref="AG21:AI22"/>
    <mergeCell ref="AF19:AI20"/>
    <mergeCell ref="T18:T19"/>
    <mergeCell ref="AA34:AC35"/>
    <mergeCell ref="Z31:AC33"/>
    <mergeCell ref="Z34:Z35"/>
    <mergeCell ref="AA6:AC7"/>
    <mergeCell ref="Z4:AC5"/>
    <mergeCell ref="Z18:Z19"/>
    <mergeCell ref="AA18:AC19"/>
    <mergeCell ref="Z15:AC17"/>
    <mergeCell ref="Z26:Z27"/>
    <mergeCell ref="AA26:AC27"/>
    <mergeCell ref="Z23:AC25"/>
    <mergeCell ref="Z6:Z7"/>
    <mergeCell ref="A34:G36"/>
    <mergeCell ref="H34:K36"/>
    <mergeCell ref="H26:K27"/>
    <mergeCell ref="A30:G31"/>
    <mergeCell ref="A32:G33"/>
    <mergeCell ref="A28:G29"/>
    <mergeCell ref="H32:K33"/>
    <mergeCell ref="H28:K29"/>
    <mergeCell ref="H30:K31"/>
    <mergeCell ref="A26:G27"/>
    <mergeCell ref="H16:K17"/>
    <mergeCell ref="A24:G25"/>
    <mergeCell ref="H22:K23"/>
    <mergeCell ref="O18:Q19"/>
    <mergeCell ref="A22:G23"/>
    <mergeCell ref="N18:N19"/>
    <mergeCell ref="A18:G19"/>
    <mergeCell ref="O24:Q25"/>
    <mergeCell ref="N22:Q23"/>
    <mergeCell ref="A20:G21"/>
  </mergeCells>
  <phoneticPr fontId="2"/>
  <pageMargins left="0.78740157480314965" right="0.78740157480314965" top="0.78740157480314965" bottom="0.78740157480314965" header="0.51181102362204722" footer="0.51181102362204722"/>
  <pageSetup paperSize="9" scale="95" orientation="landscape" r:id="rId1"/>
  <headerFooter alignWithMargins="0"/>
  <drawing r:id="rId2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23</vt:i4>
      </vt:variant>
      <vt:variant>
        <vt:lpstr>名前付き一覧</vt:lpstr>
      </vt:variant>
      <vt:variant>
        <vt:i4>23</vt:i4>
      </vt:variant>
    </vt:vector>
  </HeadingPairs>
  <TitlesOfParts>
    <vt:vector size="46" baseType="lpstr">
      <vt:lpstr>第１面</vt:lpstr>
      <vt:lpstr>【入力表】</vt:lpstr>
      <vt:lpstr>第２面【燃え殻】</vt:lpstr>
      <vt:lpstr>第２面【汚泥】 </vt:lpstr>
      <vt:lpstr>第２面【廃油】</vt:lpstr>
      <vt:lpstr>第２面【廃酸】</vt:lpstr>
      <vt:lpstr>第２面【廃アルカリ】</vt:lpstr>
      <vt:lpstr>第２面【廃プラ】</vt:lpstr>
      <vt:lpstr>第２面【紙くず】</vt:lpstr>
      <vt:lpstr>第２面【木くず】</vt:lpstr>
      <vt:lpstr>第２面【繊維くず】</vt:lpstr>
      <vt:lpstr>第２面【動植物残さ】</vt:lpstr>
      <vt:lpstr>第２面【動物系固形不要物】</vt:lpstr>
      <vt:lpstr>第２面【ゴムくず】</vt:lpstr>
      <vt:lpstr>第２面【金属くず】</vt:lpstr>
      <vt:lpstr>第２面【ガラ陶くず】</vt:lpstr>
      <vt:lpstr>第２面【鉱さい】</vt:lpstr>
      <vt:lpstr>第２面【がれき類】</vt:lpstr>
      <vt:lpstr>第２面【動物のふん尿】</vt:lpstr>
      <vt:lpstr>第２面【動物の死体】</vt:lpstr>
      <vt:lpstr>第２面【ばいじん】</vt:lpstr>
      <vt:lpstr>第２面【１３号廃棄物】</vt:lpstr>
      <vt:lpstr>第３面</vt:lpstr>
      <vt:lpstr>第１面!Print_Area</vt:lpstr>
      <vt:lpstr>第２面【１３号廃棄物】!Print_Area</vt:lpstr>
      <vt:lpstr>第２面【ガラ陶くず】!Print_Area</vt:lpstr>
      <vt:lpstr>第２面【がれき類】!Print_Area</vt:lpstr>
      <vt:lpstr>第２面【ゴムくず】!Print_Area</vt:lpstr>
      <vt:lpstr>第２面【ばいじん】!Print_Area</vt:lpstr>
      <vt:lpstr>'第２面【汚泥】 '!Print_Area</vt:lpstr>
      <vt:lpstr>第２面【金属くず】!Print_Area</vt:lpstr>
      <vt:lpstr>第２面【鉱さい】!Print_Area</vt:lpstr>
      <vt:lpstr>第２面【紙くず】!Print_Area</vt:lpstr>
      <vt:lpstr>第２面【繊維くず】!Print_Area</vt:lpstr>
      <vt:lpstr>第２面【動植物残さ】!Print_Area</vt:lpstr>
      <vt:lpstr>第２面【動物のふん尿】!Print_Area</vt:lpstr>
      <vt:lpstr>第２面【動物の死体】!Print_Area</vt:lpstr>
      <vt:lpstr>第２面【動物系固形不要物】!Print_Area</vt:lpstr>
      <vt:lpstr>第２面【燃え殻】!Print_Area</vt:lpstr>
      <vt:lpstr>第２面【廃アルカリ】!Print_Area</vt:lpstr>
      <vt:lpstr>第２面【廃プラ】!Print_Area</vt:lpstr>
      <vt:lpstr>第２面【廃酸】!Print_Area</vt:lpstr>
      <vt:lpstr>第２面【廃油】!Print_Area</vt:lpstr>
      <vt:lpstr>第２面【木くず】!Print_Area</vt:lpstr>
      <vt:lpstr>第３面!Print_Area</vt:lpstr>
      <vt:lpstr>第１面!様式2_9_多量計画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takuo</dc:creator>
  <cp:lastModifiedBy>重本　美樹</cp:lastModifiedBy>
  <cp:lastPrinted>2021-04-20T02:13:27Z</cp:lastPrinted>
  <dcterms:created xsi:type="dcterms:W3CDTF">2011-05-03T08:08:00Z</dcterms:created>
  <dcterms:modified xsi:type="dcterms:W3CDTF">2026-03-05T06:01:00Z</dcterms:modified>
</cp:coreProperties>
</file>