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16.19.34\00000_山口県\02070_デジタル政策課\010_デジタル政策課(共有)\030 社会実装推進班（現年分）\030.120 デジタル実装推進事業\R8\03 モデル創出業務（新規）\06公募型プロポーザル方式に係る手続の開始\"/>
    </mc:Choice>
  </mc:AlternateContent>
  <xr:revisionPtr revIDLastSave="0" documentId="13_ncr:1_{B0BFF1BC-9B64-455B-8305-5D7490994BDD}" xr6:coauthVersionLast="47" xr6:coauthVersionMax="47" xr10:uidLastSave="{00000000-0000-0000-0000-000000000000}"/>
  <bookViews>
    <workbookView xWindow="28680" yWindow="-120" windowWidth="29040" windowHeight="15720" activeTab="1" xr2:uid="{00000000-000D-0000-FFFF-FFFF00000000}"/>
  </bookViews>
  <sheets>
    <sheet name="事業収支表について" sheetId="1" r:id="rId1"/>
    <sheet name="ひながた" sheetId="2" r:id="rId2"/>
    <sheet name="記入例⇒" sheetId="4" r:id="rId3"/>
    <sheet name="ひながた 例" sheetId="9" r:id="rId4"/>
  </sheets>
  <definedNames>
    <definedName name="_xlnm.Print_Area" localSheetId="1">ひながた!$A$1:$AR$85</definedName>
    <definedName name="_xlnm.Print_Area" localSheetId="3">'ひながた 例'!$A$1:$AR$85</definedName>
    <definedName name="_xlnm.Print_Area" localSheetId="0">事業収支表について!$A$1:$R$29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gDUTuChSNT9oOJiJQ2YARo/APUcg=="/>
    </ext>
  </extLst>
</workbook>
</file>

<file path=xl/calcChain.xml><?xml version="1.0" encoding="utf-8"?>
<calcChain xmlns="http://schemas.openxmlformats.org/spreadsheetml/2006/main">
  <c r="Q74" i="9" l="1"/>
  <c r="Q75" i="9"/>
  <c r="Z40" i="9"/>
  <c r="P24" i="9"/>
  <c r="Q18" i="9"/>
  <c r="AQ55" i="2"/>
  <c r="AQ54" i="2"/>
  <c r="AQ56" i="2" s="1"/>
  <c r="AD55" i="2"/>
  <c r="AD54" i="2"/>
  <c r="AD56" i="2" s="1"/>
  <c r="Q55" i="2"/>
  <c r="Q54" i="2"/>
  <c r="AQ64" i="9"/>
  <c r="AD64" i="9"/>
  <c r="E67" i="9"/>
  <c r="L67" i="9"/>
  <c r="J67" i="9"/>
  <c r="H67" i="9"/>
  <c r="AD59" i="9"/>
  <c r="AQ61" i="9"/>
  <c r="AQ55" i="9"/>
  <c r="AQ54" i="9"/>
  <c r="AD55" i="9"/>
  <c r="Q55" i="9"/>
  <c r="AQ75" i="9"/>
  <c r="AD75" i="9"/>
  <c r="Q63" i="9"/>
  <c r="Q64" i="9"/>
  <c r="AQ73" i="9"/>
  <c r="AD73" i="9"/>
  <c r="Q73" i="9"/>
  <c r="AQ72" i="9"/>
  <c r="AD72" i="9"/>
  <c r="Q72" i="9"/>
  <c r="AQ71" i="9"/>
  <c r="AD71" i="9"/>
  <c r="Q71" i="9"/>
  <c r="AQ70" i="9"/>
  <c r="AD70" i="9"/>
  <c r="Q70" i="9"/>
  <c r="AQ69" i="9"/>
  <c r="AD69" i="9"/>
  <c r="Q69" i="9"/>
  <c r="Q62" i="9"/>
  <c r="AD61" i="9"/>
  <c r="Q61" i="9"/>
  <c r="AQ60" i="9"/>
  <c r="AD60" i="9"/>
  <c r="AQ59" i="9"/>
  <c r="Q59" i="9"/>
  <c r="AP28" i="9"/>
  <c r="AO28" i="9"/>
  <c r="AN28" i="9"/>
  <c r="AM28" i="9"/>
  <c r="AL28" i="9"/>
  <c r="AK28" i="9"/>
  <c r="AJ28" i="9"/>
  <c r="AI28" i="9"/>
  <c r="AH28" i="9"/>
  <c r="AG28" i="9"/>
  <c r="AF28" i="9"/>
  <c r="AE28" i="9"/>
  <c r="AQ28" i="9" s="1"/>
  <c r="AC28" i="9"/>
  <c r="AB28" i="9"/>
  <c r="AA28" i="9"/>
  <c r="Z28" i="9"/>
  <c r="Y28" i="9"/>
  <c r="X28" i="9"/>
  <c r="W28" i="9"/>
  <c r="V28" i="9"/>
  <c r="U28" i="9"/>
  <c r="T28" i="9"/>
  <c r="S28" i="9"/>
  <c r="R28" i="9"/>
  <c r="AD28" i="9" s="1"/>
  <c r="P28" i="9"/>
  <c r="P48" i="9" s="1"/>
  <c r="O28" i="9"/>
  <c r="O48" i="9" s="1"/>
  <c r="N28" i="9"/>
  <c r="N48" i="9" s="1"/>
  <c r="M28" i="9"/>
  <c r="L28" i="9"/>
  <c r="L48" i="9" s="1"/>
  <c r="K28" i="9"/>
  <c r="K48" i="9" s="1"/>
  <c r="J28" i="9"/>
  <c r="J48" i="9" s="1"/>
  <c r="I28" i="9"/>
  <c r="H28" i="9"/>
  <c r="H48" i="9" s="1"/>
  <c r="G28" i="9"/>
  <c r="G48" i="9" s="1"/>
  <c r="F28" i="9"/>
  <c r="F48" i="9" s="1"/>
  <c r="E28" i="9"/>
  <c r="Q28" i="9" s="1"/>
  <c r="AQ26" i="9"/>
  <c r="AQ48" i="9" s="1"/>
  <c r="AD26" i="9"/>
  <c r="AD48" i="9" s="1"/>
  <c r="Q26" i="9"/>
  <c r="AP24" i="9"/>
  <c r="AP47" i="9" s="1"/>
  <c r="AO24" i="9"/>
  <c r="AO47" i="9" s="1"/>
  <c r="AN24" i="9"/>
  <c r="AN47" i="9" s="1"/>
  <c r="AM24" i="9"/>
  <c r="AM47" i="9" s="1"/>
  <c r="AL24" i="9"/>
  <c r="AK24" i="9"/>
  <c r="AK47" i="9" s="1"/>
  <c r="AJ24" i="9"/>
  <c r="AJ47" i="9" s="1"/>
  <c r="AI24" i="9"/>
  <c r="AI47" i="9" s="1"/>
  <c r="AH24" i="9"/>
  <c r="AH47" i="9" s="1"/>
  <c r="AG24" i="9"/>
  <c r="AF24" i="9"/>
  <c r="AF47" i="9" s="1"/>
  <c r="AE24" i="9"/>
  <c r="AC24" i="9"/>
  <c r="AC47" i="9" s="1"/>
  <c r="AB24" i="9"/>
  <c r="AA24" i="9"/>
  <c r="AA47" i="9" s="1"/>
  <c r="Z24" i="9"/>
  <c r="Z47" i="9" s="1"/>
  <c r="Y24" i="9"/>
  <c r="X24" i="9"/>
  <c r="X47" i="9" s="1"/>
  <c r="W24" i="9"/>
  <c r="V24" i="9"/>
  <c r="V47" i="9" s="1"/>
  <c r="U24" i="9"/>
  <c r="T24" i="9"/>
  <c r="T47" i="9" s="1"/>
  <c r="S24" i="9"/>
  <c r="R24" i="9"/>
  <c r="O24" i="9"/>
  <c r="O47" i="9" s="1"/>
  <c r="N24" i="9"/>
  <c r="M24" i="9"/>
  <c r="M47" i="9" s="1"/>
  <c r="L24" i="9"/>
  <c r="K24" i="9"/>
  <c r="K47" i="9" s="1"/>
  <c r="J24" i="9"/>
  <c r="I24" i="9"/>
  <c r="I47" i="9" s="1"/>
  <c r="H24" i="9"/>
  <c r="G24" i="9"/>
  <c r="G47" i="9" s="1"/>
  <c r="F24" i="9"/>
  <c r="E24" i="9"/>
  <c r="AQ22" i="9"/>
  <c r="AD22" i="9"/>
  <c r="Q22" i="9"/>
  <c r="AP20" i="9"/>
  <c r="AP46" i="9" s="1"/>
  <c r="AO20" i="9"/>
  <c r="AN20" i="9"/>
  <c r="AN46" i="9" s="1"/>
  <c r="AM20" i="9"/>
  <c r="AM46" i="9" s="1"/>
  <c r="AL20" i="9"/>
  <c r="AL46" i="9" s="1"/>
  <c r="AK20" i="9"/>
  <c r="AJ20" i="9"/>
  <c r="AJ46" i="9" s="1"/>
  <c r="AI20" i="9"/>
  <c r="AI46" i="9" s="1"/>
  <c r="AH20" i="9"/>
  <c r="AH46" i="9" s="1"/>
  <c r="AG20" i="9"/>
  <c r="AF20" i="9"/>
  <c r="AF46" i="9" s="1"/>
  <c r="AE20" i="9"/>
  <c r="AC20" i="9"/>
  <c r="AC46" i="9" s="1"/>
  <c r="AB20" i="9"/>
  <c r="AB46" i="9" s="1"/>
  <c r="AA20" i="9"/>
  <c r="AA46" i="9" s="1"/>
  <c r="Z20" i="9"/>
  <c r="Z46" i="9" s="1"/>
  <c r="Y20" i="9"/>
  <c r="X20" i="9"/>
  <c r="X46" i="9" s="1"/>
  <c r="W20" i="9"/>
  <c r="W46" i="9" s="1"/>
  <c r="V20" i="9"/>
  <c r="V46" i="9" s="1"/>
  <c r="U20" i="9"/>
  <c r="U46" i="9" s="1"/>
  <c r="T20" i="9"/>
  <c r="T46" i="9" s="1"/>
  <c r="S20" i="9"/>
  <c r="S46" i="9" s="1"/>
  <c r="R20" i="9"/>
  <c r="P20" i="9"/>
  <c r="O20" i="9"/>
  <c r="N20" i="9"/>
  <c r="M20" i="9"/>
  <c r="L20" i="9"/>
  <c r="K20" i="9"/>
  <c r="J20" i="9"/>
  <c r="I20" i="9"/>
  <c r="H20" i="9"/>
  <c r="G20" i="9"/>
  <c r="F20" i="9"/>
  <c r="E20" i="9"/>
  <c r="Q20" i="9" s="1"/>
  <c r="Q19" i="9" s="1"/>
  <c r="AQ18" i="9"/>
  <c r="AD18" i="9"/>
  <c r="AP76" i="9"/>
  <c r="AO76" i="9"/>
  <c r="AN76" i="9"/>
  <c r="AM76" i="9"/>
  <c r="AL76" i="9"/>
  <c r="AK76" i="9"/>
  <c r="AJ76" i="9"/>
  <c r="AI76" i="9"/>
  <c r="AH76" i="9"/>
  <c r="AG76" i="9"/>
  <c r="AF76" i="9"/>
  <c r="AE76" i="9"/>
  <c r="AC76" i="9"/>
  <c r="AB76" i="9"/>
  <c r="AA76" i="9"/>
  <c r="Z76" i="9"/>
  <c r="Y76" i="9"/>
  <c r="X76" i="9"/>
  <c r="W76" i="9"/>
  <c r="V76" i="9"/>
  <c r="U76" i="9"/>
  <c r="T76" i="9"/>
  <c r="S76" i="9"/>
  <c r="R76" i="9"/>
  <c r="P76" i="9"/>
  <c r="O76" i="9"/>
  <c r="N76" i="9"/>
  <c r="M76" i="9"/>
  <c r="L76" i="9"/>
  <c r="K76" i="9"/>
  <c r="J76" i="9"/>
  <c r="I76" i="9"/>
  <c r="H76" i="9"/>
  <c r="G76" i="9"/>
  <c r="F76" i="9"/>
  <c r="E76" i="9"/>
  <c r="AQ74" i="9"/>
  <c r="AD74" i="9"/>
  <c r="P67" i="9"/>
  <c r="O67" i="9"/>
  <c r="N67" i="9"/>
  <c r="M67" i="9"/>
  <c r="K67" i="9"/>
  <c r="I67" i="9"/>
  <c r="G67" i="9"/>
  <c r="F67" i="9"/>
  <c r="AQ66" i="9"/>
  <c r="AD66" i="9"/>
  <c r="Q66" i="9"/>
  <c r="AQ65" i="9"/>
  <c r="AD65" i="9"/>
  <c r="Q65" i="9"/>
  <c r="AP56" i="9"/>
  <c r="AO56" i="9"/>
  <c r="AN56" i="9"/>
  <c r="AM56" i="9"/>
  <c r="AL56" i="9"/>
  <c r="AK56" i="9"/>
  <c r="AJ56" i="9"/>
  <c r="AI56" i="9"/>
  <c r="AH56" i="9"/>
  <c r="AG56" i="9"/>
  <c r="AF56" i="9"/>
  <c r="AE56" i="9"/>
  <c r="AB56" i="9"/>
  <c r="AA56" i="9"/>
  <c r="Z56" i="9"/>
  <c r="Y56" i="9"/>
  <c r="X56" i="9"/>
  <c r="W56" i="9"/>
  <c r="V56" i="9"/>
  <c r="U56" i="9"/>
  <c r="T56" i="9"/>
  <c r="S56" i="9"/>
  <c r="R56" i="9"/>
  <c r="O56" i="9"/>
  <c r="N56" i="9"/>
  <c r="M56" i="9"/>
  <c r="L56" i="9"/>
  <c r="K56" i="9"/>
  <c r="J56" i="9"/>
  <c r="I56" i="9"/>
  <c r="H56" i="9"/>
  <c r="G56" i="9"/>
  <c r="F56" i="9"/>
  <c r="E56" i="9"/>
  <c r="D51" i="9"/>
  <c r="C51" i="9"/>
  <c r="D50" i="9"/>
  <c r="C50" i="9"/>
  <c r="D49" i="9"/>
  <c r="C49" i="9"/>
  <c r="D48" i="9"/>
  <c r="C48" i="9"/>
  <c r="D47" i="9"/>
  <c r="C47" i="9"/>
  <c r="D46" i="9"/>
  <c r="C46" i="9"/>
  <c r="AP40" i="9"/>
  <c r="AP51" i="9" s="1"/>
  <c r="AO40" i="9"/>
  <c r="AO51" i="9" s="1"/>
  <c r="AN40" i="9"/>
  <c r="AN51" i="9" s="1"/>
  <c r="AM40" i="9"/>
  <c r="AM51" i="9" s="1"/>
  <c r="AL40" i="9"/>
  <c r="AL51" i="9" s="1"/>
  <c r="AK40" i="9"/>
  <c r="AK51" i="9" s="1"/>
  <c r="AJ40" i="9"/>
  <c r="AJ51" i="9" s="1"/>
  <c r="AI40" i="9"/>
  <c r="AI51" i="9" s="1"/>
  <c r="AH40" i="9"/>
  <c r="AH51" i="9" s="1"/>
  <c r="AG40" i="9"/>
  <c r="AG51" i="9" s="1"/>
  <c r="AF40" i="9"/>
  <c r="AF51" i="9" s="1"/>
  <c r="AE40" i="9"/>
  <c r="AC40" i="9"/>
  <c r="AC51" i="9" s="1"/>
  <c r="AB40" i="9"/>
  <c r="AB51" i="9" s="1"/>
  <c r="AA40" i="9"/>
  <c r="AA51" i="9" s="1"/>
  <c r="Z51" i="9"/>
  <c r="Y40" i="9"/>
  <c r="Y51" i="9" s="1"/>
  <c r="X40" i="9"/>
  <c r="X51" i="9" s="1"/>
  <c r="W40" i="9"/>
  <c r="W51" i="9" s="1"/>
  <c r="V40" i="9"/>
  <c r="V51" i="9" s="1"/>
  <c r="U40" i="9"/>
  <c r="U51" i="9" s="1"/>
  <c r="T40" i="9"/>
  <c r="T51" i="9" s="1"/>
  <c r="S40" i="9"/>
  <c r="S51" i="9" s="1"/>
  <c r="R40" i="9"/>
  <c r="R51" i="9" s="1"/>
  <c r="P40" i="9"/>
  <c r="P51" i="9" s="1"/>
  <c r="O40" i="9"/>
  <c r="O51" i="9" s="1"/>
  <c r="N40" i="9"/>
  <c r="N51" i="9" s="1"/>
  <c r="M40" i="9"/>
  <c r="M51" i="9" s="1"/>
  <c r="L40" i="9"/>
  <c r="L51" i="9" s="1"/>
  <c r="K40" i="9"/>
  <c r="K51" i="9" s="1"/>
  <c r="J40" i="9"/>
  <c r="J51" i="9" s="1"/>
  <c r="I40" i="9"/>
  <c r="I51" i="9" s="1"/>
  <c r="H40" i="9"/>
  <c r="H51" i="9" s="1"/>
  <c r="G40" i="9"/>
  <c r="G51" i="9" s="1"/>
  <c r="F40" i="9"/>
  <c r="F51" i="9" s="1"/>
  <c r="E40" i="9"/>
  <c r="AQ38" i="9"/>
  <c r="AD38" i="9"/>
  <c r="Q38" i="9"/>
  <c r="D37" i="9"/>
  <c r="C37" i="9"/>
  <c r="AP36" i="9"/>
  <c r="AP50" i="9" s="1"/>
  <c r="AO36" i="9"/>
  <c r="AO50" i="9" s="1"/>
  <c r="AN36" i="9"/>
  <c r="AN50" i="9" s="1"/>
  <c r="AM36" i="9"/>
  <c r="AM50" i="9" s="1"/>
  <c r="AL36" i="9"/>
  <c r="AL50" i="9" s="1"/>
  <c r="AK36" i="9"/>
  <c r="AK50" i="9" s="1"/>
  <c r="AJ36" i="9"/>
  <c r="AJ50" i="9" s="1"/>
  <c r="AI36" i="9"/>
  <c r="AI50" i="9" s="1"/>
  <c r="AH36" i="9"/>
  <c r="AH50" i="9" s="1"/>
  <c r="AG36" i="9"/>
  <c r="AG50" i="9" s="1"/>
  <c r="AF36" i="9"/>
  <c r="AF50" i="9" s="1"/>
  <c r="AE36" i="9"/>
  <c r="AC36" i="9"/>
  <c r="AC50" i="9" s="1"/>
  <c r="AB36" i="9"/>
  <c r="AB50" i="9" s="1"/>
  <c r="AA36" i="9"/>
  <c r="AA50" i="9" s="1"/>
  <c r="Z36" i="9"/>
  <c r="Z50" i="9" s="1"/>
  <c r="Y36" i="9"/>
  <c r="Y50" i="9" s="1"/>
  <c r="X36" i="9"/>
  <c r="X50" i="9" s="1"/>
  <c r="W36" i="9"/>
  <c r="W50" i="9" s="1"/>
  <c r="V36" i="9"/>
  <c r="V50" i="9" s="1"/>
  <c r="U36" i="9"/>
  <c r="U50" i="9" s="1"/>
  <c r="T36" i="9"/>
  <c r="T50" i="9" s="1"/>
  <c r="S36" i="9"/>
  <c r="S50" i="9" s="1"/>
  <c r="R36" i="9"/>
  <c r="P36" i="9"/>
  <c r="P50" i="9" s="1"/>
  <c r="O36" i="9"/>
  <c r="O50" i="9" s="1"/>
  <c r="N36" i="9"/>
  <c r="N50" i="9" s="1"/>
  <c r="M36" i="9"/>
  <c r="M50" i="9" s="1"/>
  <c r="L36" i="9"/>
  <c r="L50" i="9" s="1"/>
  <c r="K36" i="9"/>
  <c r="K50" i="9" s="1"/>
  <c r="J36" i="9"/>
  <c r="J50" i="9" s="1"/>
  <c r="I36" i="9"/>
  <c r="I50" i="9" s="1"/>
  <c r="H36" i="9"/>
  <c r="H50" i="9" s="1"/>
  <c r="G36" i="9"/>
  <c r="G50" i="9" s="1"/>
  <c r="F36" i="9"/>
  <c r="F50" i="9" s="1"/>
  <c r="E36" i="9"/>
  <c r="AQ34" i="9"/>
  <c r="AD34" i="9"/>
  <c r="Q34" i="9"/>
  <c r="D33" i="9"/>
  <c r="C33" i="9"/>
  <c r="AP32" i="9"/>
  <c r="AP49" i="9" s="1"/>
  <c r="AO32" i="9"/>
  <c r="AO49" i="9" s="1"/>
  <c r="AN32" i="9"/>
  <c r="AN49" i="9" s="1"/>
  <c r="AM32" i="9"/>
  <c r="AM49" i="9" s="1"/>
  <c r="AL32" i="9"/>
  <c r="AL49" i="9" s="1"/>
  <c r="AK32" i="9"/>
  <c r="AK49" i="9" s="1"/>
  <c r="AJ32" i="9"/>
  <c r="AJ49" i="9" s="1"/>
  <c r="AI32" i="9"/>
  <c r="AI49" i="9" s="1"/>
  <c r="AH32" i="9"/>
  <c r="AH49" i="9" s="1"/>
  <c r="AG32" i="9"/>
  <c r="AG49" i="9" s="1"/>
  <c r="AF32" i="9"/>
  <c r="AF49" i="9" s="1"/>
  <c r="AE32" i="9"/>
  <c r="AC32" i="9"/>
  <c r="AC49" i="9" s="1"/>
  <c r="AB32" i="9"/>
  <c r="AB49" i="9" s="1"/>
  <c r="AA32" i="9"/>
  <c r="AA49" i="9" s="1"/>
  <c r="Z32" i="9"/>
  <c r="Z49" i="9" s="1"/>
  <c r="Y32" i="9"/>
  <c r="Y49" i="9" s="1"/>
  <c r="X32" i="9"/>
  <c r="X49" i="9" s="1"/>
  <c r="W32" i="9"/>
  <c r="W49" i="9" s="1"/>
  <c r="V32" i="9"/>
  <c r="V49" i="9" s="1"/>
  <c r="U32" i="9"/>
  <c r="U49" i="9" s="1"/>
  <c r="T32" i="9"/>
  <c r="T49" i="9" s="1"/>
  <c r="S32" i="9"/>
  <c r="S49" i="9" s="1"/>
  <c r="R32" i="9"/>
  <c r="P32" i="9"/>
  <c r="P49" i="9" s="1"/>
  <c r="O32" i="9"/>
  <c r="O49" i="9" s="1"/>
  <c r="N32" i="9"/>
  <c r="N49" i="9" s="1"/>
  <c r="M32" i="9"/>
  <c r="M49" i="9" s="1"/>
  <c r="L32" i="9"/>
  <c r="L49" i="9" s="1"/>
  <c r="K32" i="9"/>
  <c r="K49" i="9" s="1"/>
  <c r="J32" i="9"/>
  <c r="J49" i="9" s="1"/>
  <c r="I32" i="9"/>
  <c r="I49" i="9" s="1"/>
  <c r="H32" i="9"/>
  <c r="H49" i="9" s="1"/>
  <c r="G32" i="9"/>
  <c r="G49" i="9" s="1"/>
  <c r="F32" i="9"/>
  <c r="F49" i="9" s="1"/>
  <c r="E32" i="9"/>
  <c r="AQ30" i="9"/>
  <c r="AD30" i="9"/>
  <c r="Q30" i="9"/>
  <c r="D29" i="9"/>
  <c r="C29" i="9"/>
  <c r="AP48" i="9"/>
  <c r="AP63" i="9" s="1"/>
  <c r="AO48" i="9"/>
  <c r="AO63" i="9" s="1"/>
  <c r="AN48" i="9"/>
  <c r="AN62" i="9" s="1"/>
  <c r="AM48" i="9"/>
  <c r="AM63" i="9" s="1"/>
  <c r="AL48" i="9"/>
  <c r="AL63" i="9" s="1"/>
  <c r="AK48" i="9"/>
  <c r="AK63" i="9" s="1"/>
  <c r="AJ48" i="9"/>
  <c r="AJ63" i="9" s="1"/>
  <c r="AI48" i="9"/>
  <c r="AI63" i="9" s="1"/>
  <c r="AH48" i="9"/>
  <c r="AH63" i="9" s="1"/>
  <c r="AG48" i="9"/>
  <c r="AG63" i="9" s="1"/>
  <c r="AF48" i="9"/>
  <c r="AF62" i="9" s="1"/>
  <c r="AE48" i="9"/>
  <c r="AE63" i="9" s="1"/>
  <c r="AC48" i="9"/>
  <c r="AC62" i="9" s="1"/>
  <c r="AB48" i="9"/>
  <c r="AB63" i="9" s="1"/>
  <c r="AA48" i="9"/>
  <c r="AA62" i="9" s="1"/>
  <c r="Z48" i="9"/>
  <c r="Z63" i="9" s="1"/>
  <c r="Y48" i="9"/>
  <c r="Y62" i="9" s="1"/>
  <c r="X48" i="9"/>
  <c r="X63" i="9" s="1"/>
  <c r="W48" i="9"/>
  <c r="W62" i="9" s="1"/>
  <c r="V48" i="9"/>
  <c r="V63" i="9" s="1"/>
  <c r="U48" i="9"/>
  <c r="U62" i="9" s="1"/>
  <c r="T48" i="9"/>
  <c r="T63" i="9" s="1"/>
  <c r="S48" i="9"/>
  <c r="S62" i="9" s="1"/>
  <c r="R48" i="9"/>
  <c r="R62" i="9" s="1"/>
  <c r="M48" i="9"/>
  <c r="I48" i="9"/>
  <c r="E48" i="9"/>
  <c r="D25" i="9"/>
  <c r="C25" i="9"/>
  <c r="AL47" i="9"/>
  <c r="AG47" i="9"/>
  <c r="AB47" i="9"/>
  <c r="Y47" i="9"/>
  <c r="W47" i="9"/>
  <c r="U47" i="9"/>
  <c r="S47" i="9"/>
  <c r="P47" i="9"/>
  <c r="N47" i="9"/>
  <c r="L47" i="9"/>
  <c r="J47" i="9"/>
  <c r="H47" i="9"/>
  <c r="F47" i="9"/>
  <c r="D21" i="9"/>
  <c r="C21" i="9"/>
  <c r="AO46" i="9"/>
  <c r="AO52" i="9" s="1"/>
  <c r="AK46" i="9"/>
  <c r="AK52" i="9" s="1"/>
  <c r="AG46" i="9"/>
  <c r="AG52" i="9" s="1"/>
  <c r="Y46" i="9"/>
  <c r="Y52" i="9" s="1"/>
  <c r="P46" i="9"/>
  <c r="O46" i="9"/>
  <c r="N46" i="9"/>
  <c r="M46" i="9"/>
  <c r="L46" i="9"/>
  <c r="K46" i="9"/>
  <c r="J46" i="9"/>
  <c r="I46" i="9"/>
  <c r="H46" i="9"/>
  <c r="G46" i="9"/>
  <c r="F46" i="9"/>
  <c r="E46" i="9"/>
  <c r="D17" i="9"/>
  <c r="C17" i="9"/>
  <c r="AP40" i="2"/>
  <c r="AO40" i="2"/>
  <c r="AN40" i="2"/>
  <c r="AM40" i="2"/>
  <c r="AL40" i="2"/>
  <c r="AK40" i="2"/>
  <c r="AJ40" i="2"/>
  <c r="AI40" i="2"/>
  <c r="AH40" i="2"/>
  <c r="AG40" i="2"/>
  <c r="AF40" i="2"/>
  <c r="AE40" i="2"/>
  <c r="AQ40" i="2" s="1"/>
  <c r="AC40" i="2"/>
  <c r="AB40" i="2"/>
  <c r="AB51" i="2" s="1"/>
  <c r="AA40" i="2"/>
  <c r="Z40" i="2"/>
  <c r="Z51" i="2" s="1"/>
  <c r="Y40" i="2"/>
  <c r="X40" i="2"/>
  <c r="X51" i="2" s="1"/>
  <c r="W40" i="2"/>
  <c r="V40" i="2"/>
  <c r="V51" i="2" s="1"/>
  <c r="U40" i="2"/>
  <c r="T40" i="2"/>
  <c r="T51" i="2" s="1"/>
  <c r="S40" i="2"/>
  <c r="R40" i="2"/>
  <c r="P40" i="2"/>
  <c r="O40" i="2"/>
  <c r="N40" i="2"/>
  <c r="M40" i="2"/>
  <c r="L40" i="2"/>
  <c r="K40" i="2"/>
  <c r="J40" i="2"/>
  <c r="I40" i="2"/>
  <c r="H40" i="2"/>
  <c r="G40" i="2"/>
  <c r="F40" i="2"/>
  <c r="E40" i="2"/>
  <c r="Q40" i="2" s="1"/>
  <c r="AP36" i="2"/>
  <c r="AP50" i="2" s="1"/>
  <c r="AO36" i="2"/>
  <c r="AN36" i="2"/>
  <c r="AN50" i="2" s="1"/>
  <c r="AM36" i="2"/>
  <c r="AL36" i="2"/>
  <c r="AL50" i="2" s="1"/>
  <c r="AK36" i="2"/>
  <c r="AJ36" i="2"/>
  <c r="AJ50" i="2" s="1"/>
  <c r="AI36" i="2"/>
  <c r="AH36" i="2"/>
  <c r="AH50" i="2" s="1"/>
  <c r="AG36" i="2"/>
  <c r="AF36" i="2"/>
  <c r="AF50" i="2" s="1"/>
  <c r="AE36" i="2"/>
  <c r="AQ36" i="2" s="1"/>
  <c r="AC36" i="2"/>
  <c r="AB36" i="2"/>
  <c r="AA36" i="2"/>
  <c r="Z36" i="2"/>
  <c r="Y36" i="2"/>
  <c r="X36" i="2"/>
  <c r="W36" i="2"/>
  <c r="V36" i="2"/>
  <c r="U36" i="2"/>
  <c r="T36" i="2"/>
  <c r="S36" i="2"/>
  <c r="R36" i="2"/>
  <c r="AD36" i="2" s="1"/>
  <c r="P36" i="2"/>
  <c r="O36" i="2"/>
  <c r="N36" i="2"/>
  <c r="M36" i="2"/>
  <c r="L36" i="2"/>
  <c r="K36" i="2"/>
  <c r="J36" i="2"/>
  <c r="I36" i="2"/>
  <c r="H36" i="2"/>
  <c r="G36" i="2"/>
  <c r="F36" i="2"/>
  <c r="E36" i="2"/>
  <c r="AP32" i="2"/>
  <c r="AO32" i="2"/>
  <c r="AN32" i="2"/>
  <c r="AM32" i="2"/>
  <c r="AL32" i="2"/>
  <c r="AK32" i="2"/>
  <c r="AJ32" i="2"/>
  <c r="AI32" i="2"/>
  <c r="AH32" i="2"/>
  <c r="AG32" i="2"/>
  <c r="AF32" i="2"/>
  <c r="AE32" i="2"/>
  <c r="AQ32" i="2" s="1"/>
  <c r="AC32" i="2"/>
  <c r="AB32" i="2"/>
  <c r="AB49" i="2" s="1"/>
  <c r="AA32" i="2"/>
  <c r="Z32" i="2"/>
  <c r="Z49" i="2" s="1"/>
  <c r="Y32" i="2"/>
  <c r="X32" i="2"/>
  <c r="X49" i="2" s="1"/>
  <c r="W32" i="2"/>
  <c r="V32" i="2"/>
  <c r="V49" i="2" s="1"/>
  <c r="U32" i="2"/>
  <c r="T32" i="2"/>
  <c r="T49" i="2" s="1"/>
  <c r="S32" i="2"/>
  <c r="R32" i="2"/>
  <c r="P32" i="2"/>
  <c r="O32" i="2"/>
  <c r="N32" i="2"/>
  <c r="M32" i="2"/>
  <c r="L32" i="2"/>
  <c r="K32" i="2"/>
  <c r="J32" i="2"/>
  <c r="I32" i="2"/>
  <c r="H32" i="2"/>
  <c r="G32" i="2"/>
  <c r="F32" i="2"/>
  <c r="E32" i="2"/>
  <c r="Q32" i="2" s="1"/>
  <c r="AP28" i="2"/>
  <c r="AP48" i="2" s="1"/>
  <c r="AO28" i="2"/>
  <c r="AN28" i="2"/>
  <c r="AN48" i="2" s="1"/>
  <c r="AM28" i="2"/>
  <c r="AL28" i="2"/>
  <c r="AL48" i="2" s="1"/>
  <c r="AK28" i="2"/>
  <c r="AJ28" i="2"/>
  <c r="AJ48" i="2" s="1"/>
  <c r="AI28" i="2"/>
  <c r="AH28" i="2"/>
  <c r="AH48" i="2" s="1"/>
  <c r="AG28" i="2"/>
  <c r="AF28" i="2"/>
  <c r="AF48" i="2" s="1"/>
  <c r="AE28" i="2"/>
  <c r="AQ28" i="2" s="1"/>
  <c r="AC28" i="2"/>
  <c r="AB28" i="2"/>
  <c r="AA28" i="2"/>
  <c r="Z28" i="2"/>
  <c r="Y28" i="2"/>
  <c r="X28" i="2"/>
  <c r="W28" i="2"/>
  <c r="V28" i="2"/>
  <c r="U28" i="2"/>
  <c r="T28" i="2"/>
  <c r="S28" i="2"/>
  <c r="R28" i="2"/>
  <c r="AD28" i="2" s="1"/>
  <c r="P28" i="2"/>
  <c r="O28" i="2"/>
  <c r="N28" i="2"/>
  <c r="M28" i="2"/>
  <c r="L28" i="2"/>
  <c r="K28" i="2"/>
  <c r="J28" i="2"/>
  <c r="I28" i="2"/>
  <c r="H28" i="2"/>
  <c r="G28" i="2"/>
  <c r="F28" i="2"/>
  <c r="E28" i="2"/>
  <c r="Q28" i="2" s="1"/>
  <c r="P24" i="2"/>
  <c r="O24" i="2"/>
  <c r="N24" i="2"/>
  <c r="M24" i="2"/>
  <c r="L24" i="2"/>
  <c r="K24" i="2"/>
  <c r="J24" i="2"/>
  <c r="I24" i="2"/>
  <c r="H24" i="2"/>
  <c r="G24" i="2"/>
  <c r="F24" i="2"/>
  <c r="E24" i="2"/>
  <c r="Q24" i="2" s="1"/>
  <c r="AC24" i="2"/>
  <c r="AC47" i="2" s="1"/>
  <c r="AB24" i="2"/>
  <c r="AA24" i="2"/>
  <c r="AA47" i="2" s="1"/>
  <c r="Z24" i="2"/>
  <c r="Y24" i="2"/>
  <c r="Y47" i="2" s="1"/>
  <c r="X24" i="2"/>
  <c r="W24" i="2"/>
  <c r="W47" i="2" s="1"/>
  <c r="V24" i="2"/>
  <c r="U24" i="2"/>
  <c r="U47" i="2" s="1"/>
  <c r="T24" i="2"/>
  <c r="S24" i="2"/>
  <c r="S47" i="2" s="1"/>
  <c r="R24" i="2"/>
  <c r="AD24" i="2" s="1"/>
  <c r="AP24" i="2"/>
  <c r="AO24" i="2"/>
  <c r="AN24" i="2"/>
  <c r="AM24" i="2"/>
  <c r="AL24" i="2"/>
  <c r="AK24" i="2"/>
  <c r="AJ24" i="2"/>
  <c r="AI24" i="2"/>
  <c r="AH24" i="2"/>
  <c r="AG24" i="2"/>
  <c r="AF24" i="2"/>
  <c r="AE24" i="2"/>
  <c r="AQ24" i="2" s="1"/>
  <c r="AP20" i="2"/>
  <c r="AP46" i="2" s="1"/>
  <c r="AO20" i="2"/>
  <c r="AN20" i="2"/>
  <c r="AN46" i="2" s="1"/>
  <c r="AM20" i="2"/>
  <c r="AL20" i="2"/>
  <c r="AL46" i="2" s="1"/>
  <c r="AK20" i="2"/>
  <c r="AJ20" i="2"/>
  <c r="AJ46" i="2" s="1"/>
  <c r="AI20" i="2"/>
  <c r="AH20" i="2"/>
  <c r="AH46" i="2" s="1"/>
  <c r="AG20" i="2"/>
  <c r="AF20" i="2"/>
  <c r="AF46" i="2" s="1"/>
  <c r="AE20" i="2"/>
  <c r="AQ20" i="2" s="1"/>
  <c r="AC20" i="2"/>
  <c r="AB20" i="2"/>
  <c r="AA20" i="2"/>
  <c r="Z20" i="2"/>
  <c r="Y20" i="2"/>
  <c r="X20" i="2"/>
  <c r="W20" i="2"/>
  <c r="V20" i="2"/>
  <c r="U20" i="2"/>
  <c r="T20" i="2"/>
  <c r="S20" i="2"/>
  <c r="R20" i="2"/>
  <c r="AD20" i="2" s="1"/>
  <c r="Q18" i="2"/>
  <c r="F20" i="2"/>
  <c r="G20" i="2"/>
  <c r="G46" i="2" s="1"/>
  <c r="H20" i="2"/>
  <c r="I20" i="2"/>
  <c r="I46" i="2" s="1"/>
  <c r="J20" i="2"/>
  <c r="K20" i="2"/>
  <c r="K46" i="2" s="1"/>
  <c r="L20" i="2"/>
  <c r="M20" i="2"/>
  <c r="M46" i="2" s="1"/>
  <c r="N20" i="2"/>
  <c r="O20" i="2"/>
  <c r="O46" i="2" s="1"/>
  <c r="P20" i="2"/>
  <c r="E20" i="2"/>
  <c r="D51" i="2"/>
  <c r="D50" i="2"/>
  <c r="D49" i="2"/>
  <c r="D48" i="2"/>
  <c r="D47" i="2"/>
  <c r="D46" i="2"/>
  <c r="D37" i="2"/>
  <c r="D33" i="2"/>
  <c r="D29" i="2"/>
  <c r="D25" i="2"/>
  <c r="D21" i="2"/>
  <c r="D17" i="2"/>
  <c r="AP76" i="2"/>
  <c r="AO76" i="2"/>
  <c r="AN76" i="2"/>
  <c r="AM76" i="2"/>
  <c r="AL76" i="2"/>
  <c r="AK76" i="2"/>
  <c r="AJ76" i="2"/>
  <c r="AI76" i="2"/>
  <c r="AH76" i="2"/>
  <c r="AG76" i="2"/>
  <c r="AF76" i="2"/>
  <c r="AE76" i="2"/>
  <c r="AQ75" i="2"/>
  <c r="AQ74" i="2"/>
  <c r="AQ73" i="2"/>
  <c r="AQ72" i="2"/>
  <c r="AQ71" i="2"/>
  <c r="AQ70" i="2"/>
  <c r="AQ69" i="2"/>
  <c r="AC76" i="2"/>
  <c r="AB76" i="2"/>
  <c r="AA76" i="2"/>
  <c r="Z76" i="2"/>
  <c r="Y76" i="2"/>
  <c r="X76" i="2"/>
  <c r="W76" i="2"/>
  <c r="V76" i="2"/>
  <c r="U76" i="2"/>
  <c r="T76" i="2"/>
  <c r="S76" i="2"/>
  <c r="R76" i="2"/>
  <c r="AD75" i="2"/>
  <c r="AD74" i="2"/>
  <c r="AD73" i="2"/>
  <c r="AD72" i="2"/>
  <c r="AD71" i="2"/>
  <c r="AD70" i="2"/>
  <c r="AD69" i="2"/>
  <c r="AD76" i="2" s="1"/>
  <c r="AP67" i="2"/>
  <c r="AO67" i="2"/>
  <c r="AN67" i="2"/>
  <c r="AM67" i="2"/>
  <c r="AL67" i="2"/>
  <c r="AK67" i="2"/>
  <c r="AJ67" i="2"/>
  <c r="AI67" i="2"/>
  <c r="AH67" i="2"/>
  <c r="AG67" i="2"/>
  <c r="AF67" i="2"/>
  <c r="AE67" i="2"/>
  <c r="AQ66" i="2"/>
  <c r="AQ65" i="2"/>
  <c r="AQ64" i="2"/>
  <c r="AQ63" i="2"/>
  <c r="AQ62" i="2"/>
  <c r="AQ61" i="2"/>
  <c r="AQ60" i="2"/>
  <c r="AQ59" i="2"/>
  <c r="AC67" i="2"/>
  <c r="AB67" i="2"/>
  <c r="AA67" i="2"/>
  <c r="Z67" i="2"/>
  <c r="Y67" i="2"/>
  <c r="X67" i="2"/>
  <c r="W67" i="2"/>
  <c r="V67" i="2"/>
  <c r="U67" i="2"/>
  <c r="T67" i="2"/>
  <c r="S67" i="2"/>
  <c r="R67" i="2"/>
  <c r="AD66" i="2"/>
  <c r="AD65" i="2"/>
  <c r="AD64" i="2"/>
  <c r="AD63" i="2"/>
  <c r="AD62" i="2"/>
  <c r="AD61" i="2"/>
  <c r="AD60" i="2"/>
  <c r="AD59" i="2"/>
  <c r="AD67" i="2" s="1"/>
  <c r="AP56" i="2"/>
  <c r="AO56" i="2"/>
  <c r="AN56" i="2"/>
  <c r="AM56" i="2"/>
  <c r="AL56" i="2"/>
  <c r="AK56" i="2"/>
  <c r="AJ56" i="2"/>
  <c r="AI56" i="2"/>
  <c r="AH56" i="2"/>
  <c r="AG56" i="2"/>
  <c r="AF56" i="2"/>
  <c r="AE56" i="2"/>
  <c r="AC56" i="2"/>
  <c r="AB56" i="2"/>
  <c r="AA56" i="2"/>
  <c r="Z56" i="2"/>
  <c r="Y56" i="2"/>
  <c r="X56" i="2"/>
  <c r="W56" i="2"/>
  <c r="V56" i="2"/>
  <c r="U56" i="2"/>
  <c r="T56" i="2"/>
  <c r="S56" i="2"/>
  <c r="R56" i="2"/>
  <c r="AP51" i="2"/>
  <c r="AO51" i="2"/>
  <c r="AN51" i="2"/>
  <c r="AM51" i="2"/>
  <c r="AL51" i="2"/>
  <c r="AK51" i="2"/>
  <c r="AJ51" i="2"/>
  <c r="AI51" i="2"/>
  <c r="AH51" i="2"/>
  <c r="AG51" i="2"/>
  <c r="AF51" i="2"/>
  <c r="AE51" i="2"/>
  <c r="AQ38" i="2"/>
  <c r="AO50" i="2"/>
  <c r="AM50" i="2"/>
  <c r="AK50" i="2"/>
  <c r="AI50" i="2"/>
  <c r="AG50" i="2"/>
  <c r="AE50" i="2"/>
  <c r="AQ34" i="2"/>
  <c r="AQ50" i="2" s="1"/>
  <c r="AP49" i="2"/>
  <c r="AO49" i="2"/>
  <c r="AN49" i="2"/>
  <c r="AM49" i="2"/>
  <c r="AL49" i="2"/>
  <c r="AK49" i="2"/>
  <c r="AJ49" i="2"/>
  <c r="AI49" i="2"/>
  <c r="AH49" i="2"/>
  <c r="AG49" i="2"/>
  <c r="AF49" i="2"/>
  <c r="AE49" i="2"/>
  <c r="AQ30" i="2"/>
  <c r="AQ49" i="2" s="1"/>
  <c r="AO48" i="2"/>
  <c r="AM48" i="2"/>
  <c r="AK48" i="2"/>
  <c r="AI48" i="2"/>
  <c r="AG48" i="2"/>
  <c r="AE48" i="2"/>
  <c r="AQ26" i="2"/>
  <c r="AQ48" i="2" s="1"/>
  <c r="AP47" i="2"/>
  <c r="AO47" i="2"/>
  <c r="AN47" i="2"/>
  <c r="AM47" i="2"/>
  <c r="AL47" i="2"/>
  <c r="AK47" i="2"/>
  <c r="AJ47" i="2"/>
  <c r="AI47" i="2"/>
  <c r="AH47" i="2"/>
  <c r="AG47" i="2"/>
  <c r="AF47" i="2"/>
  <c r="AE47" i="2"/>
  <c r="AQ22" i="2"/>
  <c r="AQ47" i="2" s="1"/>
  <c r="AO46" i="2"/>
  <c r="AM46" i="2"/>
  <c r="AM52" i="2" s="1"/>
  <c r="AK46" i="2"/>
  <c r="AI46" i="2"/>
  <c r="AI52" i="2" s="1"/>
  <c r="AG46" i="2"/>
  <c r="AE46" i="2"/>
  <c r="AE52" i="2" s="1"/>
  <c r="AQ18" i="2"/>
  <c r="AQ46" i="2" s="1"/>
  <c r="AC51" i="2"/>
  <c r="AA51" i="2"/>
  <c r="Y51" i="2"/>
  <c r="W51" i="2"/>
  <c r="U51" i="2"/>
  <c r="S51" i="2"/>
  <c r="AD38" i="2"/>
  <c r="AC50" i="2"/>
  <c r="AB50" i="2"/>
  <c r="AA50" i="2"/>
  <c r="Z50" i="2"/>
  <c r="Y50" i="2"/>
  <c r="X50" i="2"/>
  <c r="W50" i="2"/>
  <c r="V50" i="2"/>
  <c r="U50" i="2"/>
  <c r="T50" i="2"/>
  <c r="S50" i="2"/>
  <c r="R50" i="2"/>
  <c r="AD34" i="2"/>
  <c r="AD50" i="2" s="1"/>
  <c r="AC49" i="2"/>
  <c r="AA49" i="2"/>
  <c r="Y49" i="2"/>
  <c r="W49" i="2"/>
  <c r="U49" i="2"/>
  <c r="S49" i="2"/>
  <c r="AD30" i="2"/>
  <c r="AC48" i="2"/>
  <c r="AB48" i="2"/>
  <c r="AA48" i="2"/>
  <c r="Z48" i="2"/>
  <c r="Y48" i="2"/>
  <c r="X48" i="2"/>
  <c r="W48" i="2"/>
  <c r="V48" i="2"/>
  <c r="U48" i="2"/>
  <c r="T48" i="2"/>
  <c r="S48" i="2"/>
  <c r="R48" i="2"/>
  <c r="AD26" i="2"/>
  <c r="AD48" i="2" s="1"/>
  <c r="AB47" i="2"/>
  <c r="Z47" i="2"/>
  <c r="X47" i="2"/>
  <c r="V47" i="2"/>
  <c r="T47" i="2"/>
  <c r="R47" i="2"/>
  <c r="AD22" i="2"/>
  <c r="AD47" i="2" s="1"/>
  <c r="AC46" i="2"/>
  <c r="AB46" i="2"/>
  <c r="AA46" i="2"/>
  <c r="Z46" i="2"/>
  <c r="Y46" i="2"/>
  <c r="X46" i="2"/>
  <c r="W46" i="2"/>
  <c r="V46" i="2"/>
  <c r="U46" i="2"/>
  <c r="T46" i="2"/>
  <c r="S46" i="2"/>
  <c r="R46" i="2"/>
  <c r="AD18" i="2"/>
  <c r="AD46" i="2" s="1"/>
  <c r="P76" i="2"/>
  <c r="O76" i="2"/>
  <c r="N76" i="2"/>
  <c r="M76" i="2"/>
  <c r="L76" i="2"/>
  <c r="K76" i="2"/>
  <c r="J76" i="2"/>
  <c r="I76" i="2"/>
  <c r="H76" i="2"/>
  <c r="G76" i="2"/>
  <c r="F76" i="2"/>
  <c r="E76" i="2"/>
  <c r="Q75" i="2"/>
  <c r="Q74" i="2"/>
  <c r="Q73" i="2"/>
  <c r="Q72" i="2"/>
  <c r="Q71" i="2"/>
  <c r="Q70" i="2"/>
  <c r="Q69" i="2"/>
  <c r="P67" i="2"/>
  <c r="O67" i="2"/>
  <c r="N67" i="2"/>
  <c r="M67" i="2"/>
  <c r="L67" i="2"/>
  <c r="K67" i="2"/>
  <c r="J67" i="2"/>
  <c r="I67" i="2"/>
  <c r="H67" i="2"/>
  <c r="G67" i="2"/>
  <c r="F67" i="2"/>
  <c r="E67" i="2"/>
  <c r="Q66" i="2"/>
  <c r="Q65" i="2"/>
  <c r="Q64" i="2"/>
  <c r="Q63" i="2"/>
  <c r="Q62" i="2"/>
  <c r="Q61" i="2"/>
  <c r="Q60" i="2"/>
  <c r="Q59" i="2"/>
  <c r="P56" i="2"/>
  <c r="O56" i="2"/>
  <c r="N56" i="2"/>
  <c r="M56" i="2"/>
  <c r="L56" i="2"/>
  <c r="K56" i="2"/>
  <c r="J56" i="2"/>
  <c r="I56" i="2"/>
  <c r="H56" i="2"/>
  <c r="G56" i="2"/>
  <c r="F56" i="2"/>
  <c r="E56" i="2"/>
  <c r="C51" i="2"/>
  <c r="C50" i="2"/>
  <c r="C49" i="2"/>
  <c r="C48" i="2"/>
  <c r="C47" i="2"/>
  <c r="C46" i="2"/>
  <c r="P51" i="2"/>
  <c r="O51" i="2"/>
  <c r="N51" i="2"/>
  <c r="M51" i="2"/>
  <c r="L51" i="2"/>
  <c r="K51" i="2"/>
  <c r="J51" i="2"/>
  <c r="I51" i="2"/>
  <c r="H51" i="2"/>
  <c r="G51" i="2"/>
  <c r="F51" i="2"/>
  <c r="E51" i="2"/>
  <c r="Q38" i="2"/>
  <c r="Q51" i="2" s="1"/>
  <c r="C37" i="2"/>
  <c r="P50" i="2"/>
  <c r="O50" i="2"/>
  <c r="N50" i="2"/>
  <c r="M50" i="2"/>
  <c r="L50" i="2"/>
  <c r="K50" i="2"/>
  <c r="J50" i="2"/>
  <c r="I50" i="2"/>
  <c r="H50" i="2"/>
  <c r="G50" i="2"/>
  <c r="F50" i="2"/>
  <c r="Q34" i="2"/>
  <c r="C33" i="2"/>
  <c r="P49" i="2"/>
  <c r="O49" i="2"/>
  <c r="N49" i="2"/>
  <c r="M49" i="2"/>
  <c r="L49" i="2"/>
  <c r="K49" i="2"/>
  <c r="J49" i="2"/>
  <c r="I49" i="2"/>
  <c r="H49" i="2"/>
  <c r="G49" i="2"/>
  <c r="F49" i="2"/>
  <c r="E49" i="2"/>
  <c r="Q30" i="2"/>
  <c r="Q49" i="2" s="1"/>
  <c r="C29" i="2"/>
  <c r="P48" i="2"/>
  <c r="O48" i="2"/>
  <c r="N48" i="2"/>
  <c r="M48" i="2"/>
  <c r="L48" i="2"/>
  <c r="K48" i="2"/>
  <c r="J48" i="2"/>
  <c r="I48" i="2"/>
  <c r="H48" i="2"/>
  <c r="G48" i="2"/>
  <c r="F48" i="2"/>
  <c r="E48" i="2"/>
  <c r="Q26" i="2"/>
  <c r="Q48" i="2" s="1"/>
  <c r="C25" i="2"/>
  <c r="P47" i="2"/>
  <c r="O47" i="2"/>
  <c r="N47" i="2"/>
  <c r="M47" i="2"/>
  <c r="L47" i="2"/>
  <c r="K47" i="2"/>
  <c r="J47" i="2"/>
  <c r="I47" i="2"/>
  <c r="H47" i="2"/>
  <c r="G47" i="2"/>
  <c r="F47" i="2"/>
  <c r="E47" i="2"/>
  <c r="Q22" i="2"/>
  <c r="Q47" i="2" s="1"/>
  <c r="C21" i="2"/>
  <c r="P46" i="2"/>
  <c r="N46" i="2"/>
  <c r="L46" i="2"/>
  <c r="J46" i="2"/>
  <c r="H46" i="2"/>
  <c r="F46" i="2"/>
  <c r="C17" i="2"/>
  <c r="E46" i="2" l="1"/>
  <c r="Q20" i="2"/>
  <c r="AD19" i="2"/>
  <c r="AQ19" i="2"/>
  <c r="AQ23" i="2"/>
  <c r="AD23" i="2"/>
  <c r="Q23" i="2"/>
  <c r="Q27" i="2"/>
  <c r="AD27" i="2"/>
  <c r="AQ27" i="2"/>
  <c r="Q31" i="2"/>
  <c r="R49" i="2"/>
  <c r="AD32" i="2"/>
  <c r="AD31" i="2" s="1"/>
  <c r="AQ31" i="2"/>
  <c r="Q36" i="2"/>
  <c r="E50" i="2"/>
  <c r="AD35" i="2"/>
  <c r="AQ35" i="2"/>
  <c r="Q39" i="2"/>
  <c r="R51" i="2"/>
  <c r="AD40" i="2"/>
  <c r="AD39" i="2" s="1"/>
  <c r="AQ39" i="2"/>
  <c r="E49" i="9"/>
  <c r="Q32" i="9"/>
  <c r="Q31" i="9" s="1"/>
  <c r="R49" i="9"/>
  <c r="AD32" i="9"/>
  <c r="AD31" i="9" s="1"/>
  <c r="AE49" i="9"/>
  <c r="AQ32" i="9"/>
  <c r="AQ31" i="9" s="1"/>
  <c r="E50" i="9"/>
  <c r="Q36" i="9"/>
  <c r="Q35" i="9" s="1"/>
  <c r="R50" i="9"/>
  <c r="AD36" i="9"/>
  <c r="AD35" i="9" s="1"/>
  <c r="AE50" i="9"/>
  <c r="AQ36" i="9"/>
  <c r="AQ35" i="9" s="1"/>
  <c r="E51" i="9"/>
  <c r="Q40" i="9"/>
  <c r="Q39" i="9" s="1"/>
  <c r="AE51" i="9"/>
  <c r="AQ40" i="9"/>
  <c r="AQ39" i="9" s="1"/>
  <c r="R46" i="9"/>
  <c r="AD20" i="9"/>
  <c r="AD19" i="9" s="1"/>
  <c r="AE46" i="9"/>
  <c r="AQ20" i="9"/>
  <c r="AQ19" i="9" s="1"/>
  <c r="E47" i="9"/>
  <c r="Q24" i="9"/>
  <c r="Q23" i="9" s="1"/>
  <c r="R47" i="9"/>
  <c r="AD24" i="9"/>
  <c r="AD23" i="9" s="1"/>
  <c r="AE47" i="9"/>
  <c r="AQ24" i="9"/>
  <c r="Q27" i="9"/>
  <c r="AD27" i="9"/>
  <c r="AQ27" i="9"/>
  <c r="AQ51" i="2"/>
  <c r="AQ52" i="2"/>
  <c r="AQ57" i="2" s="1"/>
  <c r="AD40" i="9"/>
  <c r="AD39" i="9" s="1"/>
  <c r="G52" i="9"/>
  <c r="I52" i="9"/>
  <c r="K52" i="9"/>
  <c r="M52" i="9"/>
  <c r="M57" i="9" s="1"/>
  <c r="F52" i="9"/>
  <c r="H52" i="9"/>
  <c r="J52" i="9"/>
  <c r="L52" i="9"/>
  <c r="AD50" i="9"/>
  <c r="G77" i="9"/>
  <c r="AD46" i="9"/>
  <c r="Q46" i="9"/>
  <c r="S52" i="9"/>
  <c r="U52" i="9"/>
  <c r="W52" i="9"/>
  <c r="W57" i="9" s="1"/>
  <c r="Q48" i="9"/>
  <c r="R63" i="9"/>
  <c r="R67" i="9" s="1"/>
  <c r="R77" i="9" s="1"/>
  <c r="V62" i="9"/>
  <c r="Z62" i="9"/>
  <c r="Z67" i="9" s="1"/>
  <c r="Z77" i="9" s="1"/>
  <c r="S63" i="9"/>
  <c r="S67" i="9" s="1"/>
  <c r="S77" i="9" s="1"/>
  <c r="AA63" i="9"/>
  <c r="AA67" i="9" s="1"/>
  <c r="AA77" i="9" s="1"/>
  <c r="AJ62" i="9"/>
  <c r="AJ67" i="9" s="1"/>
  <c r="AJ77" i="9" s="1"/>
  <c r="AF63" i="9"/>
  <c r="AF67" i="9" s="1"/>
  <c r="AF77" i="9" s="1"/>
  <c r="AN63" i="9"/>
  <c r="AN67" i="9" s="1"/>
  <c r="AN77" i="9" s="1"/>
  <c r="O52" i="9"/>
  <c r="O57" i="9" s="1"/>
  <c r="R52" i="9"/>
  <c r="T52" i="9"/>
  <c r="V52" i="9"/>
  <c r="X52" i="9"/>
  <c r="Z52" i="9"/>
  <c r="Z57" i="9" s="1"/>
  <c r="T62" i="9"/>
  <c r="X62" i="9"/>
  <c r="X67" i="9" s="1"/>
  <c r="X77" i="9" s="1"/>
  <c r="AB62" i="9"/>
  <c r="W63" i="9"/>
  <c r="W67" i="9" s="1"/>
  <c r="W77" i="9" s="1"/>
  <c r="Q56" i="2"/>
  <c r="AP52" i="9"/>
  <c r="AP57" i="9" s="1"/>
  <c r="AN52" i="9"/>
  <c r="AA52" i="9"/>
  <c r="AA57" i="9" s="1"/>
  <c r="AC52" i="9"/>
  <c r="N52" i="9"/>
  <c r="N57" i="9" s="1"/>
  <c r="P52" i="9"/>
  <c r="Q47" i="9"/>
  <c r="AF52" i="9"/>
  <c r="AF57" i="9" s="1"/>
  <c r="AH52" i="9"/>
  <c r="AH57" i="9" s="1"/>
  <c r="AJ52" i="9"/>
  <c r="AJ57" i="9" s="1"/>
  <c r="AL52" i="9"/>
  <c r="AL57" i="9" s="1"/>
  <c r="AB52" i="9"/>
  <c r="AB57" i="9" s="1"/>
  <c r="T67" i="9"/>
  <c r="T77" i="9" s="1"/>
  <c r="U63" i="9"/>
  <c r="U67" i="9" s="1"/>
  <c r="U77" i="9" s="1"/>
  <c r="Y63" i="9"/>
  <c r="Y67" i="9" s="1"/>
  <c r="Y77" i="9" s="1"/>
  <c r="AC63" i="9"/>
  <c r="AC67" i="9" s="1"/>
  <c r="AC77" i="9" s="1"/>
  <c r="AH62" i="9"/>
  <c r="AH67" i="9" s="1"/>
  <c r="AL62" i="9"/>
  <c r="AL67" i="9" s="1"/>
  <c r="AL77" i="9" s="1"/>
  <c r="AP62" i="9"/>
  <c r="AP67" i="9" s="1"/>
  <c r="Q49" i="9"/>
  <c r="Q51" i="9"/>
  <c r="AQ51" i="9"/>
  <c r="AE62" i="9"/>
  <c r="AG62" i="9"/>
  <c r="AI62" i="9"/>
  <c r="AI67" i="9" s="1"/>
  <c r="AI77" i="9" s="1"/>
  <c r="AK62" i="9"/>
  <c r="AM62" i="9"/>
  <c r="AM67" i="9" s="1"/>
  <c r="AM77" i="9" s="1"/>
  <c r="AO62" i="9"/>
  <c r="AQ56" i="9"/>
  <c r="AE52" i="9"/>
  <c r="AE57" i="9" s="1"/>
  <c r="AI52" i="9"/>
  <c r="AI57" i="9" s="1"/>
  <c r="AM52" i="9"/>
  <c r="AM57" i="9" s="1"/>
  <c r="AQ76" i="9"/>
  <c r="E77" i="9"/>
  <c r="Q60" i="9"/>
  <c r="Q67" i="9" s="1"/>
  <c r="AB67" i="9"/>
  <c r="V67" i="9"/>
  <c r="V77" i="9"/>
  <c r="AB77" i="9"/>
  <c r="I77" i="9"/>
  <c r="K77" i="9"/>
  <c r="M77" i="9"/>
  <c r="O77" i="9"/>
  <c r="AD76" i="9"/>
  <c r="AP77" i="9"/>
  <c r="AH77" i="9"/>
  <c r="F77" i="9"/>
  <c r="H77" i="9"/>
  <c r="J77" i="9"/>
  <c r="L77" i="9"/>
  <c r="N77" i="9"/>
  <c r="P77" i="9"/>
  <c r="Q76" i="9"/>
  <c r="AQ49" i="9"/>
  <c r="AG67" i="9"/>
  <c r="AG77" i="9" s="1"/>
  <c r="AK67" i="9"/>
  <c r="AK77" i="9" s="1"/>
  <c r="AO67" i="9"/>
  <c r="AO77" i="9" s="1"/>
  <c r="AN57" i="9"/>
  <c r="AD49" i="9"/>
  <c r="F57" i="9"/>
  <c r="H57" i="9"/>
  <c r="J57" i="9"/>
  <c r="L57" i="9"/>
  <c r="G57" i="9"/>
  <c r="K57" i="9"/>
  <c r="S57" i="9"/>
  <c r="R57" i="9"/>
  <c r="T57" i="9"/>
  <c r="V57" i="9"/>
  <c r="X57" i="9"/>
  <c r="AQ46" i="9"/>
  <c r="E52" i="9"/>
  <c r="E57" i="9" s="1"/>
  <c r="E78" i="9" s="1"/>
  <c r="I57" i="9"/>
  <c r="AD47" i="9"/>
  <c r="Q50" i="9"/>
  <c r="AQ50" i="9"/>
  <c r="AD51" i="9"/>
  <c r="U57" i="9"/>
  <c r="Y57" i="9"/>
  <c r="AG57" i="9"/>
  <c r="AK57" i="9"/>
  <c r="AO57" i="9"/>
  <c r="AD51" i="2"/>
  <c r="R52" i="2"/>
  <c r="T52" i="2"/>
  <c r="V52" i="2"/>
  <c r="Z52" i="2"/>
  <c r="AB52" i="2"/>
  <c r="AD49" i="2"/>
  <c r="AD52" i="2" s="1"/>
  <c r="AD57" i="2" s="1"/>
  <c r="AG52" i="2"/>
  <c r="AG57" i="2" s="1"/>
  <c r="AK52" i="2"/>
  <c r="AO52" i="2"/>
  <c r="AO57" i="2" s="1"/>
  <c r="S52" i="2"/>
  <c r="S57" i="2" s="1"/>
  <c r="U52" i="2"/>
  <c r="U57" i="2" s="1"/>
  <c r="W52" i="2"/>
  <c r="W57" i="2" s="1"/>
  <c r="Y52" i="2"/>
  <c r="Y57" i="2" s="1"/>
  <c r="AC52" i="2"/>
  <c r="AC57" i="2" s="1"/>
  <c r="X52" i="2"/>
  <c r="X57" i="2" s="1"/>
  <c r="AA52" i="2"/>
  <c r="AA57" i="2" s="1"/>
  <c r="F77" i="2"/>
  <c r="J77" i="2"/>
  <c r="Q76" i="2"/>
  <c r="K77" i="2"/>
  <c r="R57" i="2"/>
  <c r="T57" i="2"/>
  <c r="V57" i="2"/>
  <c r="Z57" i="2"/>
  <c r="AB57" i="2"/>
  <c r="AD77" i="2"/>
  <c r="S77" i="2"/>
  <c r="S78" i="2" s="1"/>
  <c r="U77" i="2"/>
  <c r="W77" i="2"/>
  <c r="W78" i="2" s="1"/>
  <c r="Y77" i="2"/>
  <c r="AA77" i="2"/>
  <c r="AC77" i="2"/>
  <c r="AC78" i="2" s="1"/>
  <c r="AE77" i="2"/>
  <c r="AG77" i="2"/>
  <c r="AI77" i="2"/>
  <c r="AK77" i="2"/>
  <c r="AM77" i="2"/>
  <c r="AO77" i="2"/>
  <c r="AF52" i="2"/>
  <c r="AF57" i="2" s="1"/>
  <c r="AH52" i="2"/>
  <c r="AH57" i="2" s="1"/>
  <c r="AJ52" i="2"/>
  <c r="AJ57" i="2" s="1"/>
  <c r="AL52" i="2"/>
  <c r="AL57" i="2" s="1"/>
  <c r="AN52" i="2"/>
  <c r="AN57" i="2" s="1"/>
  <c r="AP52" i="2"/>
  <c r="AP57" i="2" s="1"/>
  <c r="AE57" i="2"/>
  <c r="AI57" i="2"/>
  <c r="AK57" i="2"/>
  <c r="AM57" i="2"/>
  <c r="AQ67" i="2"/>
  <c r="R77" i="2"/>
  <c r="T77" i="2"/>
  <c r="V77" i="2"/>
  <c r="X77" i="2"/>
  <c r="Z77" i="2"/>
  <c r="Z78" i="2" s="1"/>
  <c r="AB77" i="2"/>
  <c r="AQ76" i="2"/>
  <c r="AF77" i="2"/>
  <c r="AH77" i="2"/>
  <c r="AJ77" i="2"/>
  <c r="AL77" i="2"/>
  <c r="AN77" i="2"/>
  <c r="AP77" i="2"/>
  <c r="N77" i="2"/>
  <c r="P77" i="2"/>
  <c r="E77" i="2"/>
  <c r="G77" i="2"/>
  <c r="I77" i="2"/>
  <c r="M77" i="2"/>
  <c r="O77" i="2"/>
  <c r="H77" i="2"/>
  <c r="L77" i="2"/>
  <c r="E52" i="2"/>
  <c r="E57" i="2" s="1"/>
  <c r="I52" i="2"/>
  <c r="I57" i="2" s="1"/>
  <c r="I78" i="2" s="1"/>
  <c r="M52" i="2"/>
  <c r="M57" i="2" s="1"/>
  <c r="M78" i="2" s="1"/>
  <c r="F52" i="2"/>
  <c r="F57" i="2" s="1"/>
  <c r="F78" i="2" s="1"/>
  <c r="N52" i="2"/>
  <c r="N57" i="2" s="1"/>
  <c r="J52" i="2"/>
  <c r="J57" i="2" s="1"/>
  <c r="G52" i="2"/>
  <c r="G57" i="2" s="1"/>
  <c r="K52" i="2"/>
  <c r="K57" i="2" s="1"/>
  <c r="K78" i="2" s="1"/>
  <c r="O52" i="2"/>
  <c r="O57" i="2" s="1"/>
  <c r="O78" i="2" s="1"/>
  <c r="H52" i="2"/>
  <c r="H57" i="2" s="1"/>
  <c r="H78" i="2" s="1"/>
  <c r="Q67" i="2"/>
  <c r="Q77" i="2" s="1"/>
  <c r="L52" i="2"/>
  <c r="L57" i="2" s="1"/>
  <c r="P52" i="2"/>
  <c r="P57" i="2" s="1"/>
  <c r="AM78" i="9" l="1"/>
  <c r="AQ23" i="9"/>
  <c r="AQ47" i="9"/>
  <c r="Q35" i="2"/>
  <c r="Q50" i="2"/>
  <c r="Q19" i="2"/>
  <c r="Q46" i="2"/>
  <c r="Q52" i="2" s="1"/>
  <c r="Z78" i="9"/>
  <c r="G78" i="9"/>
  <c r="AQ63" i="9"/>
  <c r="AQ52" i="9"/>
  <c r="AQ57" i="9" s="1"/>
  <c r="AD62" i="9"/>
  <c r="AQ62" i="9"/>
  <c r="M78" i="9"/>
  <c r="Y78" i="9"/>
  <c r="AB78" i="9"/>
  <c r="X78" i="9"/>
  <c r="T78" i="9"/>
  <c r="K78" i="9"/>
  <c r="L78" i="9"/>
  <c r="H78" i="9"/>
  <c r="AI78" i="9"/>
  <c r="Q52" i="9"/>
  <c r="AF78" i="9"/>
  <c r="AH78" i="9"/>
  <c r="AL78" i="9"/>
  <c r="AD63" i="9"/>
  <c r="AD67" i="9" s="1"/>
  <c r="AD77" i="9" s="1"/>
  <c r="AE67" i="9"/>
  <c r="AE77" i="9" s="1"/>
  <c r="AE78" i="9" s="1"/>
  <c r="AJ78" i="9"/>
  <c r="V78" i="9"/>
  <c r="Q57" i="2"/>
  <c r="Q78" i="2" s="1"/>
  <c r="Q77" i="9"/>
  <c r="AP78" i="9"/>
  <c r="R78" i="9"/>
  <c r="O78" i="9"/>
  <c r="I78" i="9"/>
  <c r="AD52" i="9"/>
  <c r="AN78" i="9"/>
  <c r="N78" i="9"/>
  <c r="J78" i="9"/>
  <c r="F78" i="9"/>
  <c r="AK78" i="9"/>
  <c r="AO78" i="9"/>
  <c r="AG78" i="9"/>
  <c r="W78" i="9"/>
  <c r="U78" i="9"/>
  <c r="AA78" i="9"/>
  <c r="S78" i="9"/>
  <c r="Y78" i="2"/>
  <c r="U78" i="2"/>
  <c r="AB78" i="2"/>
  <c r="V78" i="2"/>
  <c r="R78" i="2"/>
  <c r="T78" i="2"/>
  <c r="X78" i="2"/>
  <c r="P78" i="2"/>
  <c r="J78" i="2"/>
  <c r="AP78" i="2"/>
  <c r="AL78" i="2"/>
  <c r="AH78" i="2"/>
  <c r="AQ77" i="2"/>
  <c r="AQ78" i="2" s="1"/>
  <c r="AA78" i="2"/>
  <c r="L78" i="2"/>
  <c r="AN78" i="2"/>
  <c r="AJ78" i="2"/>
  <c r="AF78" i="2"/>
  <c r="N78" i="2"/>
  <c r="AO78" i="2"/>
  <c r="AK78" i="2"/>
  <c r="AG78" i="2"/>
  <c r="AD78" i="2"/>
  <c r="AM78" i="2"/>
  <c r="AI78" i="2"/>
  <c r="AE78" i="2"/>
  <c r="E78" i="2"/>
  <c r="G78" i="2"/>
  <c r="AQ67" i="9" l="1"/>
  <c r="AQ77" i="9" s="1"/>
  <c r="AQ78" i="9" s="1"/>
  <c r="AD54" i="9"/>
  <c r="AD56" i="9" s="1"/>
  <c r="AD57" i="9" s="1"/>
  <c r="AD78" i="9" s="1"/>
  <c r="AC56" i="9"/>
  <c r="AC57" i="9" s="1"/>
  <c r="AC78" i="9" s="1"/>
  <c r="Q54" i="9"/>
  <c r="Q56" i="9" s="1"/>
  <c r="Q57" i="9" s="1"/>
  <c r="Q78" i="9" s="1"/>
  <c r="P56" i="9"/>
  <c r="P57" i="9" s="1"/>
  <c r="P7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tc={0C5DE8AC-71C2-48F2-BB18-CE2B483B7AD5}</author>
  </authors>
  <commentList>
    <comment ref="D18" authorId="0" shapeId="0" xr:uid="{0C5DE8AC-71C2-48F2-BB18-CE2B483B7AD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時期、修正済み</t>
      </text>
    </comment>
  </commentList>
</comments>
</file>

<file path=xl/sharedStrings.xml><?xml version="1.0" encoding="utf-8"?>
<sst xmlns="http://schemas.openxmlformats.org/spreadsheetml/2006/main" count="408" uniqueCount="128">
  <si>
    <t>■ 事業収支表について</t>
    <rPh sb="2" eb="7">
      <t>ジギョウシュウシヒョウ</t>
    </rPh>
    <phoneticPr fontId="13"/>
  </si>
  <si>
    <t>本様式は、応募書類のうち「事業収支表」にあたるものであり、必ずご提出ください。</t>
    <rPh sb="1" eb="3">
      <t>ヨウシキ</t>
    </rPh>
    <rPh sb="5" eb="9">
      <t>オウボショルイ</t>
    </rPh>
    <rPh sb="13" eb="18">
      <t>ジギョウシュウシヒョウ</t>
    </rPh>
    <rPh sb="32" eb="34">
      <t>テイシュツ</t>
    </rPh>
    <phoneticPr fontId="13"/>
  </si>
  <si>
    <t>提出いただいた書類は、本プロジェクトの応募時審査における評価にのみ使用し、</t>
    <rPh sb="19" eb="21">
      <t>オウボ</t>
    </rPh>
    <rPh sb="21" eb="22">
      <t>ジ</t>
    </rPh>
    <rPh sb="22" eb="24">
      <t>シンサ</t>
    </rPh>
    <rPh sb="28" eb="30">
      <t>ヒョウカ</t>
    </rPh>
    <phoneticPr fontId="13"/>
  </si>
  <si>
    <t>各事業者への事前確認なしに、山口県から外部への公開は行いません。</t>
    <rPh sb="14" eb="16">
      <t>ヤマグチ</t>
    </rPh>
    <rPh sb="16" eb="17">
      <t>ケン</t>
    </rPh>
    <rPh sb="19" eb="21">
      <t>ガイブ</t>
    </rPh>
    <phoneticPr fontId="13"/>
  </si>
  <si>
    <t>■ 報告書類の様式について</t>
  </si>
  <si>
    <t>本エクセルの別シート「ひながた案」をご利用いただくか、もしくは、下記の「報告事項」に沿っていれば、独自様式で構いません。</t>
  </si>
  <si>
    <t>■ 必須報告事項について（1～４）</t>
    <phoneticPr fontId="13"/>
  </si>
  <si>
    <t>１. 事業スキーム</t>
    <rPh sb="3" eb="5">
      <t>ジギョウ</t>
    </rPh>
    <phoneticPr fontId="13"/>
  </si>
  <si>
    <t>・想定顧客と売上単価・想定される主なコストについて記載</t>
    <rPh sb="1" eb="5">
      <t>ソウテイコキャク</t>
    </rPh>
    <rPh sb="6" eb="8">
      <t>ウリアゲ</t>
    </rPh>
    <rPh sb="8" eb="10">
      <t>タンカ</t>
    </rPh>
    <rPh sb="11" eb="13">
      <t>ソウテイ</t>
    </rPh>
    <rPh sb="16" eb="17">
      <t>オモ</t>
    </rPh>
    <rPh sb="25" eb="27">
      <t>キサイ</t>
    </rPh>
    <phoneticPr fontId="13"/>
  </si>
  <si>
    <t>※想定顧客は個別名を記載できない場合はいくつの法人を想定しているかなど可能な範囲で具体的に記載</t>
    <rPh sb="35" eb="37">
      <t>カノウ</t>
    </rPh>
    <rPh sb="38" eb="40">
      <t>ハンイ</t>
    </rPh>
    <rPh sb="41" eb="44">
      <t>グタイテキ</t>
    </rPh>
    <phoneticPr fontId="13"/>
  </si>
  <si>
    <t>※売上単価は事業者として受領する報酬がわかるように記載</t>
    <rPh sb="1" eb="5">
      <t>ウリアゲタンカ</t>
    </rPh>
    <rPh sb="6" eb="9">
      <t>ジギョウシャ</t>
    </rPh>
    <rPh sb="8" eb="10">
      <t>ジュリョウ</t>
    </rPh>
    <rPh sb="12" eb="14">
      <t>ホウシュウ</t>
    </rPh>
    <rPh sb="21" eb="23">
      <t>キサイ</t>
    </rPh>
    <phoneticPr fontId="13"/>
  </si>
  <si>
    <t>2. 2020年度の販売方法（予定）</t>
  </si>
  <si>
    <t>売上チャネル</t>
    <rPh sb="0" eb="2">
      <t>ウリアゲ</t>
    </rPh>
    <phoneticPr fontId="13"/>
  </si>
  <si>
    <t>・利用予定の売上チャネルについて、その種類と要するコストを記載</t>
    <rPh sb="6" eb="8">
      <t>ウリアゲ</t>
    </rPh>
    <phoneticPr fontId="13"/>
  </si>
  <si>
    <t>・各年の収入見込みを記載</t>
  </si>
  <si>
    <t>※売上とその他収入（該当するものがあれば記載）を試算</t>
    <rPh sb="10" eb="12">
      <t>ガイトウ</t>
    </rPh>
    <rPh sb="20" eb="22">
      <t>キサイ</t>
    </rPh>
    <phoneticPr fontId="13"/>
  </si>
  <si>
    <t>※売上とその他収入については、実際に見込める数値を記載（利益調整目的での積み増しは不要）</t>
  </si>
  <si>
    <t>※本事業による支援金は含めずに記載</t>
    <rPh sb="1" eb="4">
      <t>ホンジギョウ</t>
    </rPh>
    <rPh sb="7" eb="9">
      <t>シエン</t>
    </rPh>
    <rPh sb="9" eb="10">
      <t>キン</t>
    </rPh>
    <rPh sb="11" eb="12">
      <t>フク</t>
    </rPh>
    <rPh sb="15" eb="17">
      <t>キサイ</t>
    </rPh>
    <phoneticPr fontId="13"/>
  </si>
  <si>
    <t>・各年の費用見込みを記載</t>
  </si>
  <si>
    <t>※変動費（売上によって変動する費用）と固定費（売り上げ発生に関わらず要する費用）を分けて記載</t>
    <rPh sb="37" eb="39">
      <t>ヒヨウ</t>
    </rPh>
    <phoneticPr fontId="13"/>
  </si>
  <si>
    <t>※変動費と固定費について、それぞれの費用内訳が分かるように分けて記載</t>
  </si>
  <si>
    <t>※どの顧客に対する費用か区別できる場合は分けて記載</t>
    <rPh sb="3" eb="5">
      <t>コキャク</t>
    </rPh>
    <rPh sb="6" eb="7">
      <t>タイ</t>
    </rPh>
    <rPh sb="9" eb="11">
      <t>ヒヨウ</t>
    </rPh>
    <rPh sb="12" eb="14">
      <t>クベツ</t>
    </rPh>
    <rPh sb="17" eb="19">
      <t>バアイ</t>
    </rPh>
    <phoneticPr fontId="13"/>
  </si>
  <si>
    <t>＜損益計算書＞</t>
    <rPh sb="1" eb="6">
      <t>ソンエキケイサンショ</t>
    </rPh>
    <phoneticPr fontId="13"/>
  </si>
  <si>
    <t>【事業名】　XX</t>
    <phoneticPr fontId="13"/>
  </si>
  <si>
    <t>■ 販売予定の観光コンテンツ</t>
  </si>
  <si>
    <t>事業スキーム</t>
    <rPh sb="0" eb="2">
      <t>ジギョウ</t>
    </rPh>
    <phoneticPr fontId="13"/>
  </si>
  <si>
    <t>■ 売上チャネル</t>
    <rPh sb="2" eb="4">
      <t>ウリアゲ</t>
    </rPh>
    <phoneticPr fontId="13"/>
  </si>
  <si>
    <t>顧客</t>
    <rPh sb="0" eb="2">
      <t>コキャク</t>
    </rPh>
    <phoneticPr fontId="13"/>
  </si>
  <si>
    <t>概要</t>
  </si>
  <si>
    <t>単価</t>
    <phoneticPr fontId="13"/>
  </si>
  <si>
    <t>想定される主なコスト</t>
    <rPh sb="5" eb="6">
      <t>オモ</t>
    </rPh>
    <phoneticPr fontId="16"/>
  </si>
  <si>
    <t>売上チャネルの説明</t>
    <rPh sb="0" eb="2">
      <t>ウリアゲ</t>
    </rPh>
    <phoneticPr fontId="13"/>
  </si>
  <si>
    <t>手数料等コスト</t>
    <phoneticPr fontId="13"/>
  </si>
  <si>
    <t>形態(toB/toG/toC)</t>
    <rPh sb="0" eb="2">
      <t>ケイタイ</t>
    </rPh>
    <phoneticPr fontId="13"/>
  </si>
  <si>
    <t>A</t>
  </si>
  <si>
    <t>売上チャネル 1</t>
    <rPh sb="0" eb="2">
      <t>ウリアゲ</t>
    </rPh>
    <phoneticPr fontId="13"/>
  </si>
  <si>
    <t>B</t>
  </si>
  <si>
    <t>売上チャネル 2</t>
    <rPh sb="0" eb="2">
      <t>ウリアゲ</t>
    </rPh>
    <phoneticPr fontId="13"/>
  </si>
  <si>
    <t>C</t>
  </si>
  <si>
    <t>売上チャネル 3</t>
    <rPh sb="0" eb="2">
      <t>ウリアゲ</t>
    </rPh>
    <phoneticPr fontId="13"/>
  </si>
  <si>
    <t>D</t>
  </si>
  <si>
    <t>売上チャネル 4</t>
    <rPh sb="0" eb="2">
      <t>ウリアゲ</t>
    </rPh>
    <phoneticPr fontId="13"/>
  </si>
  <si>
    <t>E</t>
  </si>
  <si>
    <t>売上チャネル 5</t>
    <rPh sb="0" eb="2">
      <t>ウリアゲ</t>
    </rPh>
    <phoneticPr fontId="13"/>
  </si>
  <si>
    <t>F</t>
  </si>
  <si>
    <t>売上チャネル 6</t>
    <rPh sb="0" eb="2">
      <t>ウリアゲ</t>
    </rPh>
    <phoneticPr fontId="13"/>
  </si>
  <si>
    <t>■ 売上計画表（向こう3年の売上）</t>
    <rPh sb="2" eb="4">
      <t>ウリアゲ</t>
    </rPh>
    <rPh sb="8" eb="9">
      <t>ム</t>
    </rPh>
    <rPh sb="12" eb="13">
      <t>ネン</t>
    </rPh>
    <rPh sb="14" eb="16">
      <t>ウリアゲ</t>
    </rPh>
    <phoneticPr fontId="13"/>
  </si>
  <si>
    <t>（単位：千円）</t>
  </si>
  <si>
    <t>令和９年度</t>
    <rPh sb="0" eb="2">
      <t>レイワ</t>
    </rPh>
    <phoneticPr fontId="13"/>
  </si>
  <si>
    <t>令和10年度</t>
    <rPh sb="0" eb="2">
      <t>レイワ</t>
    </rPh>
    <phoneticPr fontId="13"/>
  </si>
  <si>
    <t>4月</t>
  </si>
  <si>
    <t>5月</t>
  </si>
  <si>
    <t>6月</t>
  </si>
  <si>
    <t>7月</t>
  </si>
  <si>
    <t>8月</t>
  </si>
  <si>
    <t>9月</t>
  </si>
  <si>
    <t>10月</t>
  </si>
  <si>
    <t>11月</t>
  </si>
  <si>
    <t>12月</t>
  </si>
  <si>
    <t>1月</t>
  </si>
  <si>
    <t>2月</t>
  </si>
  <si>
    <t>3月</t>
  </si>
  <si>
    <t>計</t>
  </si>
  <si>
    <t>販売ユニット目標（社・人数等）</t>
    <rPh sb="9" eb="10">
      <t>シャ</t>
    </rPh>
    <rPh sb="11" eb="13">
      <t>ニンズウ</t>
    </rPh>
    <rPh sb="13" eb="14">
      <t>トウ</t>
    </rPh>
    <phoneticPr fontId="13"/>
  </si>
  <si>
    <t>ユニット単価（千円）</t>
    <rPh sb="4" eb="6">
      <t>タンカ</t>
    </rPh>
    <rPh sb="7" eb="9">
      <t>センエン</t>
    </rPh>
    <phoneticPr fontId="13"/>
  </si>
  <si>
    <t>売上金額（千円）</t>
    <rPh sb="5" eb="7">
      <t>センエン</t>
    </rPh>
    <phoneticPr fontId="13"/>
  </si>
  <si>
    <t>■ 事業収支見込</t>
  </si>
  <si>
    <t xml:space="preserve">①売上 </t>
    <phoneticPr fontId="13"/>
  </si>
  <si>
    <t>①計</t>
  </si>
  <si>
    <t>②売上以外の事業収入　（該当する収入がある場合にのみ記入）</t>
  </si>
  <si>
    <t>②計</t>
  </si>
  <si>
    <t>③収入（①+②）</t>
  </si>
  <si>
    <t>④変動費　（売上の増減に伴って変動するコスト、A~Fのどれに対応するかも記載）</t>
    <rPh sb="30" eb="32">
      <t>タイオウ</t>
    </rPh>
    <rPh sb="36" eb="38">
      <t>キサイ</t>
    </rPh>
    <phoneticPr fontId="13"/>
  </si>
  <si>
    <t>④計</t>
  </si>
  <si>
    <t>⑤固定費　（売上の発生・増加に関わらず発生するコスト、A~Fのどれに対応するかも記載）</t>
    <rPh sb="34" eb="36">
      <t>タイオウ</t>
    </rPh>
    <rPh sb="40" eb="42">
      <t>キサイ</t>
    </rPh>
    <phoneticPr fontId="13"/>
  </si>
  <si>
    <t>⑤計</t>
  </si>
  <si>
    <t>⑥費用（④+⑤）</t>
  </si>
  <si>
    <t>⑦収支見込（③-⑥）</t>
  </si>
  <si>
    <t xml:space="preserve">【補足】
</t>
    <phoneticPr fontId="13"/>
  </si>
  <si>
    <t>令和５年度　山口県　地域課題解決デジタル実装モデル創出業務</t>
    <phoneticPr fontId="16"/>
  </si>
  <si>
    <t>【事業名】　健康増進デジタルプラットフォーム事業</t>
    <rPh sb="6" eb="8">
      <t>ケンコウ</t>
    </rPh>
    <rPh sb="8" eb="10">
      <t>ゾウシン</t>
    </rPh>
    <rPh sb="22" eb="24">
      <t>ジギョウ</t>
    </rPh>
    <phoneticPr fontId="13"/>
  </si>
  <si>
    <t>toB</t>
    <phoneticPr fontId="16"/>
  </si>
  <si>
    <t>A市のX病院</t>
    <rPh sb="1" eb="2">
      <t>シ</t>
    </rPh>
    <rPh sb="4" eb="6">
      <t>ビョウイン</t>
    </rPh>
    <phoneticPr fontId="16"/>
  </si>
  <si>
    <t>診察時の運動・食事等ライフログの提供に係るサービス料</t>
    <rPh sb="0" eb="3">
      <t>シンサツジ</t>
    </rPh>
    <rPh sb="4" eb="6">
      <t>ウンドウ</t>
    </rPh>
    <rPh sb="7" eb="9">
      <t>ショクジ</t>
    </rPh>
    <rPh sb="9" eb="10">
      <t>トウ</t>
    </rPh>
    <rPh sb="16" eb="18">
      <t>テイキョウ</t>
    </rPh>
    <rPh sb="19" eb="20">
      <t>カカ</t>
    </rPh>
    <rPh sb="25" eb="26">
      <t>リョウ</t>
    </rPh>
    <phoneticPr fontId="16"/>
  </si>
  <si>
    <t>250万/月</t>
    <rPh sb="3" eb="4">
      <t>マン</t>
    </rPh>
    <rPh sb="5" eb="6">
      <t>ツキ</t>
    </rPh>
    <phoneticPr fontId="16"/>
  </si>
  <si>
    <t>システム開発費、管理・運用費用、サポート委託費</t>
    <phoneticPr fontId="16"/>
  </si>
  <si>
    <t>法人営業</t>
    <rPh sb="0" eb="4">
      <t>ホウジンエイギョウ</t>
    </rPh>
    <phoneticPr fontId="16"/>
  </si>
  <si>
    <t>既存営業部隊</t>
    <rPh sb="0" eb="6">
      <t>キゾンエイギョウブタイ</t>
    </rPh>
    <phoneticPr fontId="16"/>
  </si>
  <si>
    <t>toG</t>
    <phoneticPr fontId="16"/>
  </si>
  <si>
    <t>県内A市</t>
    <rPh sb="0" eb="2">
      <t>ケンナイ</t>
    </rPh>
    <rPh sb="3" eb="4">
      <t>シ</t>
    </rPh>
    <phoneticPr fontId="16"/>
  </si>
  <si>
    <t>システム導入と住民の健診率向上及びウォーキング等自治体スポーツイベント参加者増を通じた健康増進の成果報酬</t>
    <rPh sb="4" eb="6">
      <t>ドウニュウ</t>
    </rPh>
    <rPh sb="7" eb="9">
      <t>ジュウミン</t>
    </rPh>
    <rPh sb="10" eb="13">
      <t>ケンシンリツ</t>
    </rPh>
    <rPh sb="13" eb="15">
      <t>コウジョウ</t>
    </rPh>
    <rPh sb="15" eb="16">
      <t>オヨ</t>
    </rPh>
    <rPh sb="23" eb="24">
      <t>トウ</t>
    </rPh>
    <rPh sb="24" eb="27">
      <t>ジチタイ</t>
    </rPh>
    <rPh sb="35" eb="38">
      <t>サンカシャ</t>
    </rPh>
    <rPh sb="38" eb="39">
      <t>ゾウ</t>
    </rPh>
    <rPh sb="40" eb="41">
      <t>ツウ</t>
    </rPh>
    <rPh sb="43" eb="47">
      <t>ケンコウゾウシン</t>
    </rPh>
    <rPh sb="48" eb="50">
      <t>セイカ</t>
    </rPh>
    <rPh sb="50" eb="52">
      <t>ホウシュウ</t>
    </rPh>
    <phoneticPr fontId="16"/>
  </si>
  <si>
    <t>全指標達成で500万、一方の指標達成で450万、すべて未達では400万</t>
    <rPh sb="0" eb="1">
      <t>ゼン</t>
    </rPh>
    <rPh sb="1" eb="5">
      <t>シヒョウタッセイ</t>
    </rPh>
    <rPh sb="9" eb="10">
      <t>マン</t>
    </rPh>
    <rPh sb="11" eb="13">
      <t>イッポウ</t>
    </rPh>
    <rPh sb="14" eb="18">
      <t>シヒョウタッセイ</t>
    </rPh>
    <rPh sb="22" eb="23">
      <t>マン</t>
    </rPh>
    <rPh sb="27" eb="29">
      <t>ミタツ</t>
    </rPh>
    <rPh sb="34" eb="35">
      <t>マン</t>
    </rPh>
    <phoneticPr fontId="16"/>
  </si>
  <si>
    <t>システム開発費、管理・運用費用、PR費用</t>
    <rPh sb="4" eb="7">
      <t>カイハツヒ</t>
    </rPh>
    <rPh sb="8" eb="10">
      <t>カンリ</t>
    </rPh>
    <rPh sb="11" eb="13">
      <t>ウンヨウ</t>
    </rPh>
    <rPh sb="13" eb="15">
      <t>ヒヨウ</t>
    </rPh>
    <rPh sb="18" eb="20">
      <t>ヒヨウ</t>
    </rPh>
    <phoneticPr fontId="16"/>
  </si>
  <si>
    <t>自治体営業</t>
    <rPh sb="0" eb="5">
      <t>ジチタイエイギョウ</t>
    </rPh>
    <phoneticPr fontId="16"/>
  </si>
  <si>
    <t>システム開発費、管理・運用費用、PR費用</t>
    <phoneticPr fontId="16"/>
  </si>
  <si>
    <t>toC</t>
    <phoneticPr fontId="16"/>
  </si>
  <si>
    <t>住民のアプリユーザー</t>
    <rPh sb="0" eb="2">
      <t>ジュウミン</t>
    </rPh>
    <phoneticPr fontId="16"/>
  </si>
  <si>
    <t>オプションの食事提案等AIによる健康生活提案サービス料</t>
    <rPh sb="6" eb="10">
      <t>ショクジテイアン</t>
    </rPh>
    <rPh sb="10" eb="11">
      <t>トウ</t>
    </rPh>
    <rPh sb="16" eb="20">
      <t>ケンコウセイカツ</t>
    </rPh>
    <rPh sb="20" eb="22">
      <t>テイアン</t>
    </rPh>
    <rPh sb="26" eb="27">
      <t>リョウ</t>
    </rPh>
    <phoneticPr fontId="16"/>
  </si>
  <si>
    <t>1人300円/月</t>
    <rPh sb="1" eb="2">
      <t>ニン</t>
    </rPh>
    <rPh sb="5" eb="6">
      <t>エン</t>
    </rPh>
    <rPh sb="7" eb="8">
      <t>ツキ</t>
    </rPh>
    <phoneticPr fontId="16"/>
  </si>
  <si>
    <t>システム開発費、管理・運用費用、PR費用、外部サービスからデータ取得料</t>
    <rPh sb="4" eb="7">
      <t>カイハツヒ</t>
    </rPh>
    <rPh sb="18" eb="20">
      <t>ヒヨウ</t>
    </rPh>
    <rPh sb="21" eb="23">
      <t>ガイブ</t>
    </rPh>
    <rPh sb="32" eb="34">
      <t>シュトク</t>
    </rPh>
    <rPh sb="34" eb="35">
      <t>リョウ</t>
    </rPh>
    <phoneticPr fontId="16"/>
  </si>
  <si>
    <t>チラシ・Webマーケ</t>
    <phoneticPr fontId="16"/>
  </si>
  <si>
    <t>自治体資料へのチラシ挟み込みとバナー広告</t>
    <phoneticPr fontId="16"/>
  </si>
  <si>
    <t>システム開発費、管理・運用費用、外部サービスからの食生活データ取得に係る手数料等</t>
    <phoneticPr fontId="16"/>
  </si>
  <si>
    <t>toG　
※PFS/SIBの場合</t>
    <rPh sb="14" eb="16">
      <t>バアイ</t>
    </rPh>
    <phoneticPr fontId="16"/>
  </si>
  <si>
    <t>住民の健診率向上及びウォーキング等自治体スポーツイベント参加者増を通じた健康増進の成果報酬を原資にSIBを発行。成果報酬から事業費を支払った後の一定割合を投資家に配当。</t>
    <rPh sb="0" eb="2">
      <t>ジュウミン</t>
    </rPh>
    <rPh sb="3" eb="6">
      <t>ケンシンリツ</t>
    </rPh>
    <rPh sb="6" eb="8">
      <t>コウジョウ</t>
    </rPh>
    <rPh sb="8" eb="9">
      <t>オヨ</t>
    </rPh>
    <rPh sb="16" eb="17">
      <t>トウ</t>
    </rPh>
    <rPh sb="17" eb="20">
      <t>ジチタイ</t>
    </rPh>
    <rPh sb="28" eb="31">
      <t>サンカシャ</t>
    </rPh>
    <rPh sb="31" eb="32">
      <t>ゾウ</t>
    </rPh>
    <rPh sb="33" eb="34">
      <t>ツウ</t>
    </rPh>
    <rPh sb="36" eb="40">
      <t>ケンコウゾウシン</t>
    </rPh>
    <rPh sb="41" eb="43">
      <t>セイカ</t>
    </rPh>
    <rPh sb="43" eb="45">
      <t>ホウシュウ</t>
    </rPh>
    <rPh sb="46" eb="48">
      <t>ゲンシ</t>
    </rPh>
    <rPh sb="53" eb="55">
      <t>ハッコウ</t>
    </rPh>
    <rPh sb="56" eb="60">
      <t>セイカホウシュウ</t>
    </rPh>
    <rPh sb="62" eb="64">
      <t>ジギョウ</t>
    </rPh>
    <rPh sb="64" eb="65">
      <t>ヒ</t>
    </rPh>
    <rPh sb="66" eb="68">
      <t>シハラ</t>
    </rPh>
    <rPh sb="70" eb="71">
      <t>ゴ</t>
    </rPh>
    <rPh sb="72" eb="76">
      <t>イッテイワリアイ</t>
    </rPh>
    <rPh sb="77" eb="80">
      <t>トウシカ</t>
    </rPh>
    <rPh sb="81" eb="83">
      <t>ハイトウ</t>
    </rPh>
    <phoneticPr fontId="16"/>
  </si>
  <si>
    <t>全指標達成で500万×90％、一方の指標達成で450万×95%、すべて未達の場合は400万×97％（※）</t>
    <rPh sb="0" eb="1">
      <t>ゼン</t>
    </rPh>
    <rPh sb="1" eb="5">
      <t>シヒョウタッセイ</t>
    </rPh>
    <rPh sb="9" eb="10">
      <t>マン</t>
    </rPh>
    <rPh sb="15" eb="17">
      <t>イッポウ</t>
    </rPh>
    <rPh sb="18" eb="22">
      <t>シヒョウタッセイ</t>
    </rPh>
    <rPh sb="26" eb="27">
      <t>マン</t>
    </rPh>
    <rPh sb="35" eb="37">
      <t>ミタツ</t>
    </rPh>
    <rPh sb="38" eb="40">
      <t>バアイ</t>
    </rPh>
    <rPh sb="44" eb="45">
      <t>マン</t>
    </rPh>
    <phoneticPr fontId="16"/>
  </si>
  <si>
    <t>※最終的に事業者として受領する金額を売上としてわかる形で記載してください
※例では、PFS/SIBの単価を簡略化した形式のスキームで記載していますが、想定スキームがおおよそわかるように記載してください。</t>
    <rPh sb="26" eb="27">
      <t>カタチ</t>
    </rPh>
    <rPh sb="38" eb="39">
      <t>レイ</t>
    </rPh>
    <rPh sb="50" eb="52">
      <t>タンカ</t>
    </rPh>
    <rPh sb="53" eb="56">
      <t>カンリャクカ</t>
    </rPh>
    <rPh sb="58" eb="60">
      <t>ケイシキ</t>
    </rPh>
    <rPh sb="66" eb="68">
      <t>キサイ</t>
    </rPh>
    <rPh sb="75" eb="77">
      <t>ソウテイ</t>
    </rPh>
    <rPh sb="92" eb="94">
      <t>キサイ</t>
    </rPh>
    <phoneticPr fontId="16"/>
  </si>
  <si>
    <t>令和6年度</t>
    <rPh sb="0" eb="2">
      <t>レイワ</t>
    </rPh>
    <phoneticPr fontId="13"/>
  </si>
  <si>
    <t>令和7年度</t>
    <rPh sb="0" eb="2">
      <t>レイワ</t>
    </rPh>
    <phoneticPr fontId="13"/>
  </si>
  <si>
    <t>令和8年度</t>
    <rPh sb="0" eb="2">
      <t>レイワ</t>
    </rPh>
    <phoneticPr fontId="13"/>
  </si>
  <si>
    <t>A</t>
    <phoneticPr fontId="16"/>
  </si>
  <si>
    <t>システム開発費</t>
    <rPh sb="4" eb="7">
      <t>カイハツヒ</t>
    </rPh>
    <phoneticPr fontId="16"/>
  </si>
  <si>
    <t>B・D</t>
    <phoneticPr fontId="16"/>
  </si>
  <si>
    <t>C</t>
    <phoneticPr fontId="16"/>
  </si>
  <si>
    <t>PR費</t>
    <rPh sb="2" eb="3">
      <t>ヒ</t>
    </rPh>
    <phoneticPr fontId="16"/>
  </si>
  <si>
    <t>外部サービスからのデータ取得に係る手数料</t>
    <phoneticPr fontId="16"/>
  </si>
  <si>
    <t>サポート委託費</t>
    <rPh sb="4" eb="7">
      <t>イタクヒ</t>
    </rPh>
    <phoneticPr fontId="16"/>
  </si>
  <si>
    <t>管理・運用費用</t>
    <phoneticPr fontId="16"/>
  </si>
  <si>
    <t>B</t>
    <phoneticPr fontId="16"/>
  </si>
  <si>
    <t>PR費用</t>
    <rPh sb="2" eb="4">
      <t>ヒヨウ</t>
    </rPh>
    <phoneticPr fontId="16"/>
  </si>
  <si>
    <t>D</t>
    <phoneticPr fontId="16"/>
  </si>
  <si>
    <t>人件費</t>
    <rPh sb="0" eb="3">
      <t>ジンケンヒ</t>
    </rPh>
    <phoneticPr fontId="16"/>
  </si>
  <si>
    <t>令和8年度　やまぐちデジタル実装モデル創出業務</t>
    <rPh sb="14" eb="16">
      <t>ジッソウ</t>
    </rPh>
    <rPh sb="19" eb="23">
      <t>ソウシュツギョウム</t>
    </rPh>
    <phoneticPr fontId="13"/>
  </si>
  <si>
    <t>3 . 令和9～11年度の各月の販売ユニット・単価・金額</t>
    <rPh sb="4" eb="6">
      <t>レイワ</t>
    </rPh>
    <rPh sb="23" eb="25">
      <t>タンカ</t>
    </rPh>
    <phoneticPr fontId="13"/>
  </si>
  <si>
    <t>4. 令和9～11年度の各年の損益見通し</t>
    <rPh sb="3" eb="5">
      <t>レイワ</t>
    </rPh>
    <rPh sb="15" eb="17">
      <t>ソンエキ</t>
    </rPh>
    <rPh sb="17" eb="19">
      <t>ミトオ</t>
    </rPh>
    <phoneticPr fontId="13"/>
  </si>
  <si>
    <r>
      <t>・向こう3年間において、どの顧客層に対してどの程度売上を立てる予定か、</t>
    </r>
    <r>
      <rPr>
        <u/>
        <sz val="11"/>
        <rFont val="Meiryo UI"/>
        <family val="3"/>
        <charset val="128"/>
      </rPr>
      <t>各月もしくは四半期単位</t>
    </r>
    <r>
      <rPr>
        <sz val="11"/>
        <rFont val="Meiryo UI"/>
        <family val="3"/>
        <charset val="128"/>
      </rPr>
      <t>で目標値を設定</t>
    </r>
    <rPh sb="1" eb="2">
      <t>ム</t>
    </rPh>
    <rPh sb="5" eb="7">
      <t>ネンカン</t>
    </rPh>
    <rPh sb="14" eb="17">
      <t>コキャクソウ</t>
    </rPh>
    <rPh sb="18" eb="19">
      <t>タイ</t>
    </rPh>
    <rPh sb="25" eb="27">
      <t>ウリアゲ</t>
    </rPh>
    <rPh sb="28" eb="29">
      <t>タ</t>
    </rPh>
    <phoneticPr fontId="13"/>
  </si>
  <si>
    <t>令和8年度　やまぐちデジタル実装モデル創出業務</t>
    <phoneticPr fontId="13"/>
  </si>
  <si>
    <t>令和11年度</t>
    <rPh sb="0" eb="2">
      <t>レイワ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</si>
</sst>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3">
    <font>
      <sz val="11"/>
      <color theme="1"/>
      <name val="Arial"/>
    </font>
    <font>
      <b/>
      <sz val="12"/>
      <color theme="1"/>
      <name val="Meiryo UI"/>
      <family val="2"/>
      <charset val="128"/>
    </font>
    <font>
      <sz val="11"/>
      <color theme="1"/>
      <name val="Meiryo UI"/>
      <family val="2"/>
      <charset val="128"/>
    </font>
    <font>
      <b/>
      <u/>
      <sz val="11"/>
      <color theme="1"/>
      <name val="Meiryo UI"/>
      <family val="2"/>
      <charset val="128"/>
    </font>
    <font>
      <sz val="12"/>
      <color theme="1"/>
      <name val="Meiryo UI"/>
      <family val="2"/>
      <charset val="128"/>
    </font>
    <font>
      <u/>
      <sz val="11"/>
      <color theme="1"/>
      <name val="Meiryo UI"/>
      <family val="2"/>
      <charset val="128"/>
    </font>
    <font>
      <sz val="11"/>
      <name val="Arial"/>
      <family val="2"/>
    </font>
    <font>
      <b/>
      <sz val="11"/>
      <color rgb="FFC00000"/>
      <name val="Meiryo UI"/>
      <family val="2"/>
      <charset val="128"/>
    </font>
    <font>
      <b/>
      <sz val="11"/>
      <color theme="1"/>
      <name val="Meiryo UI"/>
      <family val="2"/>
      <charset val="128"/>
    </font>
    <font>
      <sz val="11"/>
      <color rgb="FF000000"/>
      <name val="Arial"/>
      <family val="2"/>
    </font>
    <font>
      <b/>
      <sz val="11"/>
      <color theme="0"/>
      <name val="Meiryo UI"/>
      <family val="2"/>
      <charset val="128"/>
    </font>
    <font>
      <sz val="11"/>
      <color theme="0"/>
      <name val="Meiryo UI"/>
      <family val="2"/>
      <charset val="128"/>
    </font>
    <font>
      <sz val="11"/>
      <name val="Meiryo UI"/>
      <family val="2"/>
      <charset val="128"/>
    </font>
    <font>
      <sz val="6"/>
      <name val="Tsukushi A Round Gothic Bold"/>
      <family val="3"/>
      <charset val="128"/>
    </font>
    <font>
      <sz val="11"/>
      <color rgb="FFFF0000"/>
      <name val="Meiryo UI"/>
      <family val="3"/>
      <charset val="128"/>
    </font>
    <font>
      <sz val="11"/>
      <color rgb="FFFF0000"/>
      <name val="Meiryo UI"/>
      <family val="2"/>
      <charset val="128"/>
    </font>
    <font>
      <sz val="6"/>
      <name val="ＭＳ Ｐゴシック"/>
      <family val="3"/>
      <charset val="128"/>
    </font>
    <font>
      <sz val="11"/>
      <color rgb="FF000000"/>
      <name val="ＭＳ Ｐゴシック"/>
      <family val="2"/>
      <charset val="128"/>
    </font>
    <font>
      <sz val="11"/>
      <color rgb="FF000000"/>
      <name val="Arial"/>
      <family val="2"/>
      <charset val="128"/>
    </font>
    <font>
      <sz val="11"/>
      <color theme="1"/>
      <name val="Arial"/>
      <family val="2"/>
    </font>
    <font>
      <sz val="11"/>
      <color rgb="FF000000"/>
      <name val="Meiryo UI"/>
      <family val="3"/>
      <charset val="128"/>
    </font>
    <font>
      <sz val="11"/>
      <name val="Meiryo UI"/>
      <family val="3"/>
      <charset val="128"/>
    </font>
    <font>
      <u/>
      <sz val="11"/>
      <name val="Meiryo UI"/>
      <family val="3"/>
      <charset val="128"/>
    </font>
  </fonts>
  <fills count="11">
    <fill>
      <patternFill patternType="none"/>
    </fill>
    <fill>
      <patternFill patternType="gray125"/>
    </fill>
    <fill>
      <patternFill patternType="solid">
        <fgColor rgb="FFFEF2CB"/>
        <bgColor rgb="FFFEF2CB"/>
      </patternFill>
    </fill>
    <fill>
      <patternFill patternType="solid">
        <fgColor rgb="FFF2F2F2"/>
        <bgColor rgb="FFF2F2F2"/>
      </patternFill>
    </fill>
    <fill>
      <patternFill patternType="solid">
        <fgColor rgb="FFD0CECE"/>
        <bgColor rgb="FFD0CECE"/>
      </patternFill>
    </fill>
    <fill>
      <patternFill patternType="solid">
        <fgColor rgb="FFD9E2F3"/>
        <bgColor rgb="FFD9E2F3"/>
      </patternFill>
    </fill>
    <fill>
      <patternFill patternType="solid">
        <fgColor theme="0"/>
        <bgColor theme="0"/>
      </patternFill>
    </fill>
    <fill>
      <patternFill patternType="solid">
        <fgColor rgb="FF8EAADB"/>
        <bgColor rgb="FF8EAADB"/>
      </patternFill>
    </fill>
    <fill>
      <patternFill patternType="solid">
        <fgColor rgb="FF2F5496"/>
        <bgColor rgb="FF2F5496"/>
      </patternFill>
    </fill>
    <fill>
      <patternFill patternType="solid">
        <fgColor rgb="FFC00000"/>
        <bgColor rgb="FFC00000"/>
      </patternFill>
    </fill>
    <fill>
      <patternFill patternType="solid">
        <fgColor theme="7" tint="0.79998168889431442"/>
        <bgColor theme="0"/>
      </patternFill>
    </fill>
  </fills>
  <borders count="6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indexed="64"/>
      </bottom>
      <diagonal/>
    </border>
    <border>
      <left style="medium">
        <color rgb="FF000000"/>
      </left>
      <right style="thin">
        <color rgb="FF000000"/>
      </right>
      <top style="medium">
        <color rgb="FF000000"/>
      </top>
      <bottom style="medium">
        <color indexed="64"/>
      </bottom>
      <diagonal/>
    </border>
    <border>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right/>
      <top style="medium">
        <color rgb="FF000000"/>
      </top>
      <bottom style="medium">
        <color indexed="64"/>
      </bottom>
      <diagonal/>
    </border>
    <border>
      <left style="medium">
        <color rgb="FF000000"/>
      </left>
      <right/>
      <top style="medium">
        <color rgb="FF000000"/>
      </top>
      <bottom style="medium">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top style="thin">
        <color rgb="FF000000"/>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64"/>
      </right>
      <top style="medium">
        <color rgb="FF000000"/>
      </top>
      <bottom style="thin">
        <color rgb="FF000000"/>
      </bottom>
      <diagonal/>
    </border>
    <border>
      <left/>
      <right style="thin">
        <color indexed="64"/>
      </right>
      <top style="medium">
        <color indexed="64"/>
      </top>
      <bottom style="thin">
        <color rgb="FF000000"/>
      </bottom>
      <diagonal/>
    </border>
    <border>
      <left/>
      <right/>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19" fillId="0" borderId="0" applyFont="0" applyFill="0" applyBorder="0" applyAlignment="0" applyProtection="0">
      <alignment vertical="center"/>
    </xf>
  </cellStyleXfs>
  <cellXfs count="200">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vertical="top"/>
    </xf>
    <xf numFmtId="0" fontId="5" fillId="0" borderId="0" xfId="0" applyFont="1" applyAlignment="1">
      <alignment horizontal="center"/>
    </xf>
    <xf numFmtId="0" fontId="2" fillId="0" borderId="0" xfId="0" applyFont="1" applyAlignment="1">
      <alignment horizontal="left" vertical="center" wrapText="1"/>
    </xf>
    <xf numFmtId="0" fontId="7" fillId="0" borderId="0" xfId="0" applyFont="1" applyAlignment="1">
      <alignment horizontal="left"/>
    </xf>
    <xf numFmtId="0" fontId="8" fillId="0" borderId="0" xfId="0" applyFont="1"/>
    <xf numFmtId="0" fontId="8" fillId="4" borderId="1" xfId="0" applyFont="1" applyFill="1" applyBorder="1" applyAlignment="1">
      <alignment horizontal="center" vertical="center"/>
    </xf>
    <xf numFmtId="0" fontId="2" fillId="2" borderId="1" xfId="0" applyFont="1" applyFill="1" applyBorder="1" applyAlignment="1">
      <alignment vertical="center"/>
    </xf>
    <xf numFmtId="0" fontId="8" fillId="4" borderId="1" xfId="0" applyFont="1" applyFill="1" applyBorder="1" applyAlignment="1">
      <alignment horizontal="center"/>
    </xf>
    <xf numFmtId="0" fontId="2" fillId="0" borderId="0" xfId="0" applyFont="1" applyAlignment="1">
      <alignment horizontal="right"/>
    </xf>
    <xf numFmtId="0" fontId="7" fillId="0" borderId="0" xfId="0" applyFont="1" applyAlignment="1">
      <alignment horizontal="right"/>
    </xf>
    <xf numFmtId="0" fontId="2" fillId="0" borderId="5" xfId="0" applyFont="1" applyBorder="1" applyAlignment="1">
      <alignment horizontal="center"/>
    </xf>
    <xf numFmtId="0" fontId="8" fillId="0" borderId="0" xfId="0" applyFont="1" applyAlignment="1">
      <alignment horizontal="center"/>
    </xf>
    <xf numFmtId="38" fontId="2" fillId="0" borderId="1" xfId="0" applyNumberFormat="1" applyFont="1" applyBorder="1"/>
    <xf numFmtId="38" fontId="2" fillId="2" borderId="1" xfId="0" applyNumberFormat="1" applyFont="1" applyFill="1" applyBorder="1"/>
    <xf numFmtId="0" fontId="2" fillId="6" borderId="15" xfId="0" applyFont="1" applyFill="1" applyBorder="1"/>
    <xf numFmtId="38" fontId="2" fillId="2" borderId="16" xfId="0" applyNumberFormat="1" applyFont="1" applyFill="1" applyBorder="1"/>
    <xf numFmtId="0" fontId="8" fillId="7" borderId="17" xfId="0" applyFont="1" applyFill="1" applyBorder="1"/>
    <xf numFmtId="38" fontId="2" fillId="0" borderId="18" xfId="0" applyNumberFormat="1" applyFont="1" applyBorder="1"/>
    <xf numFmtId="0" fontId="2" fillId="2" borderId="15" xfId="0" applyFont="1" applyFill="1" applyBorder="1"/>
    <xf numFmtId="0" fontId="10" fillId="8" borderId="17" xfId="0" applyFont="1" applyFill="1" applyBorder="1"/>
    <xf numFmtId="0" fontId="11" fillId="8" borderId="18" xfId="0" applyFont="1" applyFill="1" applyBorder="1"/>
    <xf numFmtId="38" fontId="9" fillId="2" borderId="1" xfId="0" applyNumberFormat="1" applyFont="1" applyFill="1" applyBorder="1"/>
    <xf numFmtId="0" fontId="10" fillId="8" borderId="20" xfId="0" applyFont="1" applyFill="1" applyBorder="1"/>
    <xf numFmtId="0" fontId="11" fillId="8" borderId="21" xfId="0" applyFont="1" applyFill="1" applyBorder="1"/>
    <xf numFmtId="0" fontId="11" fillId="9" borderId="18" xfId="0" applyFont="1" applyFill="1" applyBorder="1"/>
    <xf numFmtId="0" fontId="2" fillId="0" borderId="0" xfId="0" applyFont="1" applyAlignment="1">
      <alignment horizontal="left" vertical="top" wrapText="1"/>
    </xf>
    <xf numFmtId="0" fontId="14" fillId="0" borderId="0" xfId="0" applyFont="1"/>
    <xf numFmtId="0" fontId="15" fillId="0" borderId="0" xfId="0" applyFont="1"/>
    <xf numFmtId="0" fontId="2" fillId="2" borderId="2" xfId="0" applyFont="1" applyFill="1" applyBorder="1" applyAlignment="1">
      <alignment vertical="center"/>
    </xf>
    <xf numFmtId="0" fontId="2" fillId="4" borderId="4" xfId="0" applyFont="1" applyFill="1" applyBorder="1"/>
    <xf numFmtId="0" fontId="2" fillId="0" borderId="16" xfId="0" applyFont="1" applyBorder="1"/>
    <xf numFmtId="0" fontId="2" fillId="5" borderId="4" xfId="0" applyFont="1" applyFill="1" applyBorder="1"/>
    <xf numFmtId="0" fontId="8" fillId="7" borderId="19" xfId="0" applyFont="1" applyFill="1" applyBorder="1"/>
    <xf numFmtId="0" fontId="2" fillId="5" borderId="13" xfId="0" applyFont="1" applyFill="1" applyBorder="1"/>
    <xf numFmtId="0" fontId="2" fillId="2" borderId="3" xfId="0" applyFont="1" applyFill="1" applyBorder="1"/>
    <xf numFmtId="0" fontId="2" fillId="3" borderId="2" xfId="0" applyFont="1" applyFill="1" applyBorder="1" applyAlignment="1">
      <alignment horizontal="centerContinuous" vertical="center"/>
    </xf>
    <xf numFmtId="0" fontId="2" fillId="3" borderId="2" xfId="0" applyFont="1" applyFill="1" applyBorder="1" applyAlignment="1">
      <alignment horizontal="center" vertical="center"/>
    </xf>
    <xf numFmtId="0" fontId="2" fillId="0" borderId="22" xfId="0" applyFont="1" applyBorder="1"/>
    <xf numFmtId="0" fontId="2" fillId="10"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5" borderId="14" xfId="0" applyFont="1" applyFill="1" applyBorder="1"/>
    <xf numFmtId="38" fontId="2" fillId="5" borderId="13" xfId="0" applyNumberFormat="1" applyFont="1" applyFill="1" applyBorder="1"/>
    <xf numFmtId="38" fontId="2" fillId="0" borderId="29" xfId="0" applyNumberFormat="1" applyFont="1" applyBorder="1"/>
    <xf numFmtId="38" fontId="2" fillId="0" borderId="30" xfId="0" applyNumberFormat="1" applyFont="1" applyBorder="1"/>
    <xf numFmtId="0" fontId="8" fillId="7" borderId="27" xfId="0" applyFont="1" applyFill="1" applyBorder="1"/>
    <xf numFmtId="0" fontId="8" fillId="7" borderId="31" xfId="0" applyFont="1" applyFill="1" applyBorder="1"/>
    <xf numFmtId="0" fontId="8" fillId="7" borderId="32" xfId="0" applyFont="1" applyFill="1" applyBorder="1"/>
    <xf numFmtId="0" fontId="2" fillId="6" borderId="12" xfId="0" applyFont="1" applyFill="1" applyBorder="1"/>
    <xf numFmtId="0" fontId="2" fillId="6" borderId="11" xfId="0" applyFont="1" applyFill="1" applyBorder="1"/>
    <xf numFmtId="0" fontId="2" fillId="0" borderId="4" xfId="0" applyFont="1" applyBorder="1"/>
    <xf numFmtId="0" fontId="2" fillId="4" borderId="6" xfId="0" applyFont="1" applyFill="1" applyBorder="1"/>
    <xf numFmtId="0" fontId="2" fillId="2" borderId="22" xfId="0" applyFont="1" applyFill="1" applyBorder="1"/>
    <xf numFmtId="0" fontId="2" fillId="0" borderId="5" xfId="0" applyFont="1" applyBorder="1"/>
    <xf numFmtId="0" fontId="2" fillId="0" borderId="36" xfId="0" applyFont="1" applyBorder="1" applyAlignment="1">
      <alignment horizontal="center"/>
    </xf>
    <xf numFmtId="0" fontId="2" fillId="0" borderId="16" xfId="0" applyFont="1" applyBorder="1" applyAlignment="1">
      <alignment horizontal="center"/>
    </xf>
    <xf numFmtId="0" fontId="2" fillId="0" borderId="37" xfId="0" applyFont="1" applyBorder="1" applyAlignment="1">
      <alignment horizontal="center"/>
    </xf>
    <xf numFmtId="0" fontId="2" fillId="4" borderId="38" xfId="0" applyFont="1" applyFill="1" applyBorder="1"/>
    <xf numFmtId="0" fontId="2" fillId="4" borderId="23" xfId="0" applyFont="1" applyFill="1" applyBorder="1"/>
    <xf numFmtId="0" fontId="2" fillId="2" borderId="39" xfId="0" applyFont="1" applyFill="1" applyBorder="1"/>
    <xf numFmtId="0" fontId="2" fillId="2" borderId="7" xfId="0" applyFont="1" applyFill="1" applyBorder="1"/>
    <xf numFmtId="0" fontId="2" fillId="0" borderId="40" xfId="0" applyFont="1" applyBorder="1"/>
    <xf numFmtId="0" fontId="2" fillId="2" borderId="41" xfId="0" applyFont="1" applyFill="1" applyBorder="1"/>
    <xf numFmtId="0" fontId="2" fillId="2" borderId="8" xfId="0" applyFont="1" applyFill="1" applyBorder="1"/>
    <xf numFmtId="0" fontId="2" fillId="0" borderId="36" xfId="0" applyFont="1" applyBorder="1"/>
    <xf numFmtId="0" fontId="2" fillId="4" borderId="42" xfId="0" applyFont="1" applyFill="1" applyBorder="1"/>
    <xf numFmtId="0" fontId="2" fillId="4" borderId="43" xfId="0" applyFont="1" applyFill="1" applyBorder="1"/>
    <xf numFmtId="0" fontId="2" fillId="0" borderId="10" xfId="0" applyFont="1" applyBorder="1"/>
    <xf numFmtId="38" fontId="2" fillId="0" borderId="7" xfId="0" applyNumberFormat="1" applyFont="1" applyBorder="1"/>
    <xf numFmtId="0" fontId="2" fillId="5" borderId="24" xfId="0" applyFont="1" applyFill="1" applyBorder="1"/>
    <xf numFmtId="0" fontId="2" fillId="5" borderId="25" xfId="0" applyFont="1" applyFill="1" applyBorder="1"/>
    <xf numFmtId="0" fontId="2" fillId="5" borderId="26" xfId="0" applyFont="1" applyFill="1" applyBorder="1"/>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2" fillId="5" borderId="47" xfId="0" applyFont="1" applyFill="1" applyBorder="1"/>
    <xf numFmtId="0" fontId="2" fillId="5" borderId="48" xfId="0" applyFont="1" applyFill="1" applyBorder="1"/>
    <xf numFmtId="0" fontId="2" fillId="5" borderId="49" xfId="0" applyFont="1" applyFill="1" applyBorder="1"/>
    <xf numFmtId="0" fontId="2" fillId="5" borderId="50" xfId="0" applyFont="1" applyFill="1" applyBorder="1"/>
    <xf numFmtId="38" fontId="2" fillId="5" borderId="51" xfId="0" applyNumberFormat="1" applyFont="1" applyFill="1" applyBorder="1"/>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38" fontId="2" fillId="0" borderId="7" xfId="0" applyNumberFormat="1" applyFont="1" applyBorder="1" applyAlignment="1">
      <alignment shrinkToFit="1"/>
    </xf>
    <xf numFmtId="38" fontId="2" fillId="0" borderId="1" xfId="0" applyNumberFormat="1" applyFont="1" applyBorder="1" applyAlignment="1">
      <alignment shrinkToFit="1"/>
    </xf>
    <xf numFmtId="38" fontId="2" fillId="0" borderId="18" xfId="0" applyNumberFormat="1" applyFont="1" applyBorder="1" applyAlignment="1">
      <alignment shrinkToFit="1"/>
    </xf>
    <xf numFmtId="0" fontId="2" fillId="5" borderId="50" xfId="0" applyFont="1" applyFill="1" applyBorder="1" applyAlignment="1">
      <alignment shrinkToFit="1"/>
    </xf>
    <xf numFmtId="38" fontId="2" fillId="2" borderId="1" xfId="0" applyNumberFormat="1" applyFont="1" applyFill="1" applyBorder="1" applyAlignment="1">
      <alignment shrinkToFit="1"/>
    </xf>
    <xf numFmtId="38" fontId="2" fillId="2" borderId="16" xfId="0" applyNumberFormat="1" applyFont="1" applyFill="1" applyBorder="1" applyAlignment="1">
      <alignment shrinkToFit="1"/>
    </xf>
    <xf numFmtId="38" fontId="9" fillId="2" borderId="1" xfId="0" applyNumberFormat="1" applyFont="1" applyFill="1" applyBorder="1" applyAlignment="1">
      <alignment shrinkToFit="1"/>
    </xf>
    <xf numFmtId="38" fontId="2" fillId="0" borderId="29" xfId="0" applyNumberFormat="1" applyFont="1" applyBorder="1" applyAlignment="1">
      <alignment shrinkToFit="1"/>
    </xf>
    <xf numFmtId="38" fontId="2" fillId="0" borderId="30" xfId="0" applyNumberFormat="1" applyFont="1" applyBorder="1" applyAlignment="1">
      <alignment shrinkToFit="1"/>
    </xf>
    <xf numFmtId="38" fontId="2" fillId="5" borderId="13" xfId="0" applyNumberFormat="1" applyFont="1" applyFill="1" applyBorder="1" applyAlignment="1">
      <alignment shrinkToFit="1"/>
    </xf>
    <xf numFmtId="38" fontId="2" fillId="5" borderId="51" xfId="0" applyNumberFormat="1" applyFont="1" applyFill="1" applyBorder="1" applyAlignment="1">
      <alignment shrinkToFit="1"/>
    </xf>
    <xf numFmtId="38" fontId="2" fillId="0" borderId="7" xfId="1" applyFont="1" applyBorder="1" applyAlignment="1">
      <alignment shrinkToFit="1"/>
    </xf>
    <xf numFmtId="38" fontId="2" fillId="0" borderId="8" xfId="1" applyFont="1" applyBorder="1" applyAlignment="1">
      <alignment shrinkToFit="1"/>
    </xf>
    <xf numFmtId="38" fontId="2" fillId="4" borderId="38" xfId="1" applyFont="1" applyFill="1" applyBorder="1" applyAlignment="1">
      <alignment shrinkToFit="1"/>
    </xf>
    <xf numFmtId="38" fontId="2" fillId="4" borderId="4" xfId="1" applyFont="1" applyFill="1" applyBorder="1" applyAlignment="1">
      <alignment shrinkToFit="1"/>
    </xf>
    <xf numFmtId="38" fontId="2" fillId="4" borderId="23" xfId="1" applyFont="1" applyFill="1" applyBorder="1" applyAlignment="1">
      <alignment shrinkToFit="1"/>
    </xf>
    <xf numFmtId="38" fontId="2" fillId="2" borderId="39" xfId="1" applyFont="1" applyFill="1" applyBorder="1" applyAlignment="1">
      <alignment shrinkToFit="1"/>
    </xf>
    <xf numFmtId="38" fontId="2" fillId="2" borderId="7" xfId="1" applyFont="1" applyFill="1" applyBorder="1" applyAlignment="1">
      <alignment shrinkToFit="1"/>
    </xf>
    <xf numFmtId="38" fontId="2" fillId="0" borderId="40" xfId="1" applyFont="1" applyBorder="1" applyAlignment="1">
      <alignment shrinkToFit="1"/>
    </xf>
    <xf numFmtId="38" fontId="2" fillId="2" borderId="41" xfId="1" applyFont="1" applyFill="1" applyBorder="1" applyAlignment="1">
      <alignment shrinkToFit="1"/>
    </xf>
    <xf numFmtId="38" fontId="2" fillId="2" borderId="8" xfId="1" applyFont="1" applyFill="1" applyBorder="1" applyAlignment="1">
      <alignment shrinkToFit="1"/>
    </xf>
    <xf numFmtId="38" fontId="2" fillId="0" borderId="36" xfId="1" applyFont="1" applyBorder="1" applyAlignment="1">
      <alignment shrinkToFit="1"/>
    </xf>
    <xf numFmtId="38" fontId="2" fillId="0" borderId="16" xfId="1" applyFont="1" applyBorder="1" applyAlignment="1">
      <alignment shrinkToFit="1"/>
    </xf>
    <xf numFmtId="38" fontId="2" fillId="4" borderId="42" xfId="1" applyFont="1" applyFill="1" applyBorder="1" applyAlignment="1">
      <alignment shrinkToFit="1"/>
    </xf>
    <xf numFmtId="38" fontId="2" fillId="4" borderId="6" xfId="1" applyFont="1" applyFill="1" applyBorder="1" applyAlignment="1">
      <alignment shrinkToFit="1"/>
    </xf>
    <xf numFmtId="38" fontId="2" fillId="4" borderId="43" xfId="1" applyFont="1" applyFill="1" applyBorder="1" applyAlignment="1">
      <alignment shrinkToFit="1"/>
    </xf>
    <xf numFmtId="38" fontId="2" fillId="2" borderId="22" xfId="1" applyFont="1" applyFill="1" applyBorder="1" applyAlignment="1">
      <alignment shrinkToFit="1"/>
    </xf>
    <xf numFmtId="38" fontId="2" fillId="0" borderId="22" xfId="1" applyFont="1" applyBorder="1" applyAlignment="1">
      <alignment shrinkToFit="1"/>
    </xf>
    <xf numFmtId="0" fontId="10" fillId="9" borderId="28" xfId="0" applyFont="1" applyFill="1" applyBorder="1"/>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0" borderId="10" xfId="0" applyFont="1" applyBorder="1" applyAlignment="1">
      <alignment wrapText="1"/>
    </xf>
    <xf numFmtId="0" fontId="2" fillId="0" borderId="52" xfId="0" applyFont="1" applyBorder="1" applyAlignment="1">
      <alignment wrapText="1"/>
    </xf>
    <xf numFmtId="176" fontId="2" fillId="0" borderId="8" xfId="1" applyNumberFormat="1" applyFont="1" applyBorder="1" applyAlignment="1">
      <alignment shrinkToFit="1"/>
    </xf>
    <xf numFmtId="0" fontId="5" fillId="0" borderId="0" xfId="0" applyFont="1"/>
    <xf numFmtId="0" fontId="2" fillId="2" borderId="4" xfId="0" applyFont="1" applyFill="1" applyBorder="1" applyAlignment="1">
      <alignment vertical="center"/>
    </xf>
    <xf numFmtId="0" fontId="2" fillId="2" borderId="3" xfId="0" applyFont="1" applyFill="1" applyBorder="1" applyAlignment="1">
      <alignment vertical="center"/>
    </xf>
    <xf numFmtId="0" fontId="8" fillId="4" borderId="2" xfId="0" applyFont="1" applyFill="1" applyBorder="1" applyAlignment="1">
      <alignment horizontal="center"/>
    </xf>
    <xf numFmtId="0" fontId="2" fillId="6" borderId="7" xfId="0" applyFont="1" applyFill="1" applyBorder="1"/>
    <xf numFmtId="0" fontId="2" fillId="6" borderId="8" xfId="0" applyFont="1" applyFill="1" applyBorder="1"/>
    <xf numFmtId="0" fontId="8" fillId="5" borderId="2" xfId="0" applyFont="1" applyFill="1" applyBorder="1"/>
    <xf numFmtId="0" fontId="2" fillId="6" borderId="2" xfId="0" applyFont="1" applyFill="1" applyBorder="1" applyAlignment="1">
      <alignment horizontal="center"/>
    </xf>
    <xf numFmtId="0" fontId="2" fillId="6" borderId="3" xfId="0" applyFont="1" applyFill="1" applyBorder="1"/>
    <xf numFmtId="38" fontId="2" fillId="0" borderId="16" xfId="0" applyNumberFormat="1" applyFont="1" applyBorder="1"/>
    <xf numFmtId="0" fontId="8" fillId="6" borderId="2" xfId="0" applyFont="1" applyFill="1" applyBorder="1"/>
    <xf numFmtId="0" fontId="8" fillId="5" borderId="12" xfId="0" applyFont="1" applyFill="1" applyBorder="1"/>
    <xf numFmtId="0" fontId="8" fillId="6" borderId="10" xfId="0" applyFont="1" applyFill="1" applyBorder="1"/>
    <xf numFmtId="38" fontId="2" fillId="0" borderId="21" xfId="0" applyNumberFormat="1" applyFont="1" applyBorder="1"/>
    <xf numFmtId="0" fontId="2" fillId="2" borderId="3" xfId="0" applyFont="1" applyFill="1" applyBorder="1" applyAlignment="1">
      <alignment horizontal="left" vertical="center"/>
    </xf>
    <xf numFmtId="176" fontId="2" fillId="2" borderId="8" xfId="1" applyNumberFormat="1" applyFont="1" applyFill="1" applyBorder="1" applyAlignment="1">
      <alignment shrinkToFit="1"/>
    </xf>
    <xf numFmtId="38" fontId="2" fillId="0" borderId="16" xfId="0" applyNumberFormat="1" applyFont="1" applyBorder="1" applyAlignment="1">
      <alignment shrinkToFit="1"/>
    </xf>
    <xf numFmtId="0" fontId="2" fillId="5" borderId="4" xfId="0" applyFont="1" applyFill="1" applyBorder="1" applyAlignment="1">
      <alignment shrinkToFit="1"/>
    </xf>
    <xf numFmtId="38" fontId="2" fillId="0" borderId="21" xfId="0" applyNumberFormat="1" applyFont="1" applyBorder="1" applyAlignment="1">
      <alignment shrinkToFit="1"/>
    </xf>
    <xf numFmtId="0" fontId="12" fillId="0" borderId="0" xfId="0" applyFont="1"/>
    <xf numFmtId="0" fontId="21" fillId="0" borderId="0" xfId="0" applyFont="1"/>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58"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9" xfId="0" applyFont="1" applyFill="1" applyBorder="1" applyAlignment="1">
      <alignment horizontal="center" vertical="center"/>
    </xf>
    <xf numFmtId="0" fontId="2" fillId="3" borderId="22"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6" fillId="0" borderId="10" xfId="0" applyFont="1" applyBorder="1"/>
    <xf numFmtId="0" fontId="17" fillId="2" borderId="2" xfId="0" applyFont="1" applyFill="1" applyBorder="1" applyAlignment="1">
      <alignment horizontal="left" vertical="center" wrapText="1"/>
    </xf>
    <xf numFmtId="0" fontId="6" fillId="0" borderId="4" xfId="0" applyFont="1" applyBorder="1"/>
    <xf numFmtId="0" fontId="6" fillId="0" borderId="3" xfId="0" applyFont="1" applyBorder="1"/>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18" fillId="2" borderId="2"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23" xfId="0" applyFont="1" applyFill="1" applyBorder="1" applyAlignment="1">
      <alignment horizontal="left" vertical="center" wrapText="1"/>
    </xf>
    <xf numFmtId="0" fontId="2" fillId="3" borderId="33" xfId="0" applyFont="1" applyFill="1" applyBorder="1" applyAlignment="1">
      <alignment horizontal="center"/>
    </xf>
    <xf numFmtId="0" fontId="6" fillId="0" borderId="34" xfId="0" applyFont="1" applyBorder="1"/>
    <xf numFmtId="0" fontId="6" fillId="0" borderId="35" xfId="0" applyFont="1" applyBorder="1"/>
    <xf numFmtId="0" fontId="2" fillId="3" borderId="34" xfId="0" applyFont="1" applyFill="1" applyBorder="1" applyAlignment="1">
      <alignment horizontal="center"/>
    </xf>
    <xf numFmtId="0" fontId="2" fillId="3" borderId="35" xfId="0" applyFont="1" applyFill="1" applyBorder="1" applyAlignment="1">
      <alignment horizontal="center"/>
    </xf>
    <xf numFmtId="0" fontId="2" fillId="0" borderId="5" xfId="0" applyFont="1" applyBorder="1" applyAlignment="1">
      <alignment horizontal="left" vertical="top" wrapText="1"/>
    </xf>
    <xf numFmtId="0" fontId="6" fillId="0" borderId="6" xfId="0" applyFont="1" applyBorder="1"/>
    <xf numFmtId="0" fontId="6" fillId="0" borderId="15" xfId="0" applyFont="1" applyBorder="1"/>
    <xf numFmtId="0" fontId="2" fillId="0" borderId="11" xfId="0" applyFont="1" applyBorder="1" applyAlignment="1">
      <alignment horizontal="left" vertical="top" wrapText="1"/>
    </xf>
    <xf numFmtId="0" fontId="6" fillId="0" borderId="9" xfId="0" applyFont="1" applyBorder="1"/>
    <xf numFmtId="0" fontId="6" fillId="0" borderId="11" xfId="0" applyFont="1" applyBorder="1"/>
    <xf numFmtId="0" fontId="0" fillId="0" borderId="0" xfId="0"/>
    <xf numFmtId="0" fontId="6" fillId="0" borderId="12" xfId="0" applyFont="1" applyBorder="1"/>
    <xf numFmtId="0" fontId="6" fillId="0" borderId="13" xfId="0" applyFont="1" applyBorder="1"/>
    <xf numFmtId="0" fontId="6" fillId="0" borderId="14" xfId="0" applyFont="1" applyBorder="1"/>
    <xf numFmtId="0" fontId="2" fillId="0" borderId="10" xfId="0" applyFont="1" applyBorder="1" applyAlignment="1">
      <alignment wrapText="1"/>
    </xf>
    <xf numFmtId="0" fontId="2" fillId="0" borderId="52" xfId="0" applyFont="1" applyBorder="1" applyAlignment="1">
      <alignment wrapText="1"/>
    </xf>
    <xf numFmtId="0" fontId="2" fillId="2" borderId="53"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5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1" fillId="0" borderId="4" xfId="0" applyFont="1" applyBorder="1"/>
    <xf numFmtId="0" fontId="2" fillId="2" borderId="22"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11" Type="http://schemas.openxmlformats.org/officeDocument/2006/relationships/theme" Target="theme/theme1.xml"/><Relationship Id="rId15" Type="http://schemas.openxmlformats.org/officeDocument/2006/relationships/calcChain" Target="calcChain.xml"/><Relationship Id="rId10" Type="http://customschemas.google.com/relationships/workbookmetadata" Target="metadata"/><Relationship Id="rId4" Type="http://schemas.openxmlformats.org/officeDocument/2006/relationships/worksheet" Target="worksheets/sheet4.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iyazaki, Airi" id="{F19CE327-7FFC-4C20-9C77-2B976CC5BEEB}" userId="S::airi.miyazaki@accenture.com::97396454-9c6c-4227-9129-f80994f6ca64"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8" dT="2025-05-07T08:21:43.34" personId="{F19CE327-7FFC-4C20-9C77-2B976CC5BEEB}" id="{0C5DE8AC-71C2-48F2-BB18-CE2B483B7AD5}">
    <text>時期、修正済み</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view="pageBreakPreview" zoomScale="85" zoomScaleNormal="85" zoomScaleSheetLayoutView="85" workbookViewId="0">
      <selection activeCell="M16" sqref="M16"/>
    </sheetView>
  </sheetViews>
  <sheetFormatPr defaultColWidth="12.58203125" defaultRowHeight="15" customHeight="1"/>
  <cols>
    <col min="1" max="1" width="1.58203125" customWidth="1"/>
    <col min="2" max="5" width="3.08203125" customWidth="1"/>
    <col min="6" max="26" width="7.58203125" customWidth="1"/>
  </cols>
  <sheetData>
    <row r="1" spans="1:26" ht="15.75" customHeight="1">
      <c r="A1" s="1" t="s">
        <v>122</v>
      </c>
      <c r="B1" s="2"/>
      <c r="C1" s="2"/>
      <c r="D1" s="2"/>
      <c r="E1" s="2"/>
      <c r="F1" s="2"/>
      <c r="G1" s="2"/>
      <c r="H1" s="2"/>
      <c r="I1" s="2"/>
      <c r="J1" s="2"/>
      <c r="K1" s="2"/>
      <c r="L1" s="2"/>
      <c r="M1" s="2"/>
      <c r="N1" s="2"/>
      <c r="O1" s="2"/>
      <c r="P1" s="2"/>
      <c r="Q1" s="2"/>
      <c r="R1" s="2"/>
      <c r="S1" s="2"/>
      <c r="T1" s="2"/>
      <c r="U1" s="2"/>
      <c r="V1" s="2"/>
      <c r="W1" s="2"/>
      <c r="X1" s="2"/>
      <c r="Y1" s="2"/>
      <c r="Z1" s="2"/>
    </row>
    <row r="2" spans="1:26" ht="9.75" customHeight="1">
      <c r="A2" s="2"/>
      <c r="B2" s="2"/>
      <c r="C2" s="2"/>
      <c r="D2" s="2"/>
      <c r="E2" s="2"/>
      <c r="F2" s="2"/>
      <c r="G2" s="2"/>
      <c r="H2" s="2"/>
      <c r="I2" s="2"/>
      <c r="J2" s="2"/>
      <c r="K2" s="2"/>
      <c r="L2" s="2"/>
      <c r="M2" s="2"/>
      <c r="N2" s="2"/>
      <c r="O2" s="2"/>
      <c r="P2" s="2"/>
      <c r="Q2" s="2"/>
      <c r="R2" s="2"/>
      <c r="S2" s="2"/>
      <c r="T2" s="2"/>
      <c r="U2" s="2"/>
      <c r="V2" s="2"/>
      <c r="W2" s="2"/>
      <c r="X2" s="2"/>
      <c r="Y2" s="2"/>
      <c r="Z2" s="2"/>
    </row>
    <row r="3" spans="1:26" ht="15.75" customHeight="1">
      <c r="A3" s="2"/>
      <c r="B3" s="3" t="s">
        <v>0</v>
      </c>
      <c r="C3" s="2"/>
      <c r="D3" s="2"/>
      <c r="E3" s="2"/>
      <c r="F3" s="2"/>
      <c r="G3" s="2"/>
      <c r="H3" s="2"/>
      <c r="I3" s="2"/>
      <c r="J3" s="2"/>
      <c r="K3" s="2"/>
      <c r="L3" s="2"/>
      <c r="M3" s="2"/>
      <c r="N3" s="2"/>
      <c r="O3" s="2"/>
      <c r="P3" s="2"/>
      <c r="Q3" s="2"/>
      <c r="R3" s="2"/>
      <c r="S3" s="2"/>
      <c r="T3" s="2"/>
      <c r="U3" s="2"/>
      <c r="V3" s="2"/>
      <c r="W3" s="2"/>
      <c r="X3" s="2"/>
      <c r="Y3" s="2"/>
      <c r="Z3" s="2"/>
    </row>
    <row r="4" spans="1:26" ht="15.75" customHeight="1">
      <c r="A4" s="2"/>
      <c r="B4" s="5"/>
      <c r="C4" s="2" t="s">
        <v>1</v>
      </c>
      <c r="D4" s="2"/>
      <c r="E4" s="2"/>
      <c r="F4" s="2"/>
      <c r="G4" s="2"/>
      <c r="H4" s="2"/>
      <c r="I4" s="2"/>
      <c r="J4" s="2"/>
      <c r="K4" s="2"/>
      <c r="L4" s="2"/>
      <c r="M4" s="2"/>
      <c r="N4" s="2"/>
      <c r="O4" s="2"/>
      <c r="P4" s="2"/>
      <c r="Q4" s="2"/>
      <c r="R4" s="2"/>
      <c r="S4" s="2"/>
      <c r="T4" s="2"/>
      <c r="U4" s="2"/>
      <c r="V4" s="2"/>
      <c r="W4" s="2"/>
      <c r="X4" s="2"/>
      <c r="Y4" s="2"/>
      <c r="Z4" s="2"/>
    </row>
    <row r="5" spans="1:26" ht="15.75" customHeight="1">
      <c r="A5" s="2"/>
      <c r="B5" s="129"/>
      <c r="C5" s="2" t="s">
        <v>2</v>
      </c>
      <c r="D5" s="2"/>
      <c r="E5" s="2"/>
      <c r="F5" s="2"/>
      <c r="G5" s="2"/>
      <c r="H5" s="2"/>
      <c r="I5" s="2"/>
      <c r="J5" s="2"/>
      <c r="K5" s="2"/>
      <c r="L5" s="2"/>
      <c r="M5" s="2"/>
      <c r="N5" s="2"/>
      <c r="O5" s="2"/>
      <c r="P5" s="2"/>
      <c r="Q5" s="2"/>
      <c r="R5" s="2"/>
      <c r="S5" s="2"/>
      <c r="T5" s="30"/>
      <c r="U5" s="2"/>
      <c r="V5" s="2"/>
      <c r="W5" s="2"/>
      <c r="X5" s="2"/>
      <c r="Y5" s="2"/>
      <c r="Z5" s="2"/>
    </row>
    <row r="6" spans="1:26" ht="15.75" customHeight="1">
      <c r="A6" s="2"/>
      <c r="B6" s="129"/>
      <c r="C6" s="2" t="s">
        <v>3</v>
      </c>
      <c r="D6" s="2"/>
      <c r="E6" s="2"/>
      <c r="F6" s="2"/>
      <c r="G6" s="2"/>
      <c r="H6" s="2"/>
      <c r="I6" s="2"/>
      <c r="J6" s="2"/>
      <c r="K6" s="2"/>
      <c r="L6" s="2"/>
      <c r="M6" s="2"/>
      <c r="N6" s="2"/>
      <c r="O6" s="2"/>
      <c r="P6" s="2"/>
      <c r="Q6" s="2"/>
      <c r="R6" s="2"/>
      <c r="S6" s="2"/>
      <c r="T6" s="2"/>
      <c r="U6" s="2"/>
      <c r="V6" s="2"/>
      <c r="W6" s="2"/>
      <c r="X6" s="2"/>
      <c r="Y6" s="2"/>
      <c r="Z6" s="2"/>
    </row>
    <row r="7" spans="1:26" ht="9.75" customHeight="1">
      <c r="A7" s="2"/>
      <c r="B7" s="129"/>
      <c r="C7" s="2"/>
      <c r="D7" s="2"/>
      <c r="E7" s="2"/>
      <c r="F7" s="2"/>
      <c r="G7" s="2"/>
      <c r="H7" s="2"/>
      <c r="I7" s="2"/>
      <c r="J7" s="2"/>
      <c r="K7" s="2"/>
      <c r="L7" s="2"/>
      <c r="M7" s="2"/>
      <c r="N7" s="2"/>
      <c r="O7" s="2"/>
      <c r="P7" s="2"/>
      <c r="Q7" s="2"/>
      <c r="R7" s="2"/>
      <c r="S7" s="2"/>
      <c r="T7" s="2"/>
      <c r="U7" s="2"/>
      <c r="V7" s="2"/>
      <c r="W7" s="2"/>
      <c r="X7" s="2"/>
      <c r="Y7" s="2"/>
      <c r="Z7" s="2"/>
    </row>
    <row r="8" spans="1:26" ht="15.75" customHeight="1">
      <c r="A8" s="2"/>
      <c r="B8" s="3" t="s">
        <v>4</v>
      </c>
      <c r="C8" s="2"/>
      <c r="D8" s="2"/>
      <c r="E8" s="2"/>
      <c r="F8" s="2"/>
      <c r="G8" s="2"/>
      <c r="H8" s="2"/>
      <c r="I8" s="2"/>
      <c r="J8" s="2"/>
      <c r="K8" s="2"/>
      <c r="L8" s="2"/>
      <c r="M8" s="2"/>
      <c r="N8" s="2"/>
      <c r="O8" s="2"/>
      <c r="P8" s="2"/>
      <c r="Q8" s="2"/>
      <c r="R8" s="2"/>
      <c r="S8" s="2"/>
      <c r="T8" s="2"/>
      <c r="U8" s="2"/>
      <c r="V8" s="2"/>
      <c r="W8" s="2"/>
      <c r="X8" s="2"/>
      <c r="Y8" s="2"/>
      <c r="Z8" s="2"/>
    </row>
    <row r="9" spans="1:26" ht="15.75" customHeight="1">
      <c r="A9" s="2"/>
      <c r="B9" s="129"/>
      <c r="C9" s="2" t="s">
        <v>5</v>
      </c>
      <c r="D9" s="2"/>
      <c r="E9" s="2"/>
      <c r="F9" s="2"/>
      <c r="G9" s="2"/>
      <c r="H9" s="2"/>
      <c r="I9" s="2"/>
      <c r="J9" s="2"/>
      <c r="K9" s="2"/>
      <c r="L9" s="2"/>
      <c r="M9" s="2"/>
      <c r="N9" s="2"/>
      <c r="O9" s="2"/>
      <c r="P9" s="2"/>
      <c r="Q9" s="2"/>
      <c r="R9" s="2"/>
      <c r="S9" s="2"/>
      <c r="T9" s="2"/>
      <c r="U9" s="2"/>
      <c r="V9" s="2"/>
      <c r="W9" s="2"/>
      <c r="X9" s="2"/>
      <c r="Y9" s="2"/>
      <c r="Z9" s="2"/>
    </row>
    <row r="10" spans="1:26" ht="9.75" customHeight="1">
      <c r="A10" s="2"/>
      <c r="B10" s="129"/>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c r="A11" s="2"/>
      <c r="B11" s="3" t="s">
        <v>6</v>
      </c>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c r="A12" s="2"/>
      <c r="B12" s="8"/>
      <c r="C12" s="2" t="s">
        <v>7</v>
      </c>
      <c r="D12" s="2"/>
      <c r="E12" s="2"/>
      <c r="F12" s="2"/>
      <c r="G12" s="2"/>
      <c r="H12" s="2"/>
      <c r="I12" s="2"/>
      <c r="J12" s="2"/>
      <c r="K12" s="2"/>
      <c r="L12" s="2"/>
      <c r="M12" s="2"/>
      <c r="N12" s="2"/>
      <c r="O12" s="2"/>
      <c r="P12" s="2"/>
      <c r="Q12" s="2"/>
      <c r="R12" s="2"/>
      <c r="S12" s="2"/>
      <c r="T12" s="2"/>
      <c r="U12" s="2"/>
      <c r="V12" s="2"/>
      <c r="W12" s="2"/>
      <c r="X12" s="2"/>
      <c r="Y12" s="2"/>
      <c r="Z12" s="2"/>
    </row>
    <row r="13" spans="1:26" ht="15.75" customHeight="1">
      <c r="A13" s="2"/>
      <c r="B13" s="8"/>
      <c r="C13" s="2"/>
      <c r="D13" s="2" t="s">
        <v>8</v>
      </c>
      <c r="E13" s="2"/>
      <c r="F13" s="2"/>
      <c r="G13" s="2"/>
      <c r="H13" s="2"/>
      <c r="I13" s="2"/>
      <c r="J13" s="2"/>
      <c r="K13" s="2"/>
      <c r="L13" s="2"/>
      <c r="M13" s="2"/>
      <c r="N13" s="2"/>
      <c r="O13" s="2"/>
      <c r="P13" s="2"/>
      <c r="Q13" s="2"/>
      <c r="R13" s="2"/>
      <c r="S13" s="2"/>
      <c r="T13" s="2"/>
      <c r="U13" s="2"/>
      <c r="V13" s="2"/>
      <c r="W13" s="2"/>
      <c r="X13" s="2"/>
      <c r="Y13" s="2"/>
      <c r="Z13" s="2"/>
    </row>
    <row r="14" spans="1:26" ht="15.75" customHeight="1">
      <c r="A14" s="2"/>
      <c r="B14" s="8"/>
      <c r="C14" s="2"/>
      <c r="D14" s="2"/>
      <c r="E14" s="2" t="s">
        <v>9</v>
      </c>
      <c r="F14" s="2"/>
      <c r="G14" s="2"/>
      <c r="H14" s="2"/>
      <c r="I14" s="2"/>
      <c r="J14" s="2"/>
      <c r="K14" s="2"/>
      <c r="L14" s="2"/>
      <c r="M14" s="2"/>
      <c r="N14" s="2"/>
      <c r="O14" s="2"/>
      <c r="P14" s="2"/>
      <c r="Q14" s="2"/>
      <c r="R14" s="2"/>
      <c r="S14" s="2"/>
      <c r="T14" s="2"/>
      <c r="U14" s="2"/>
      <c r="V14" s="2"/>
      <c r="W14" s="2"/>
      <c r="X14" s="2"/>
      <c r="Y14" s="2"/>
      <c r="Z14" s="2"/>
    </row>
    <row r="15" spans="1:26" ht="15.75" customHeight="1">
      <c r="A15" s="2"/>
      <c r="B15" s="8"/>
      <c r="C15" s="2"/>
      <c r="D15" s="2"/>
      <c r="E15" s="2" t="s">
        <v>10</v>
      </c>
      <c r="F15" s="2"/>
      <c r="G15" s="2"/>
      <c r="H15" s="2"/>
      <c r="I15" s="2"/>
      <c r="J15" s="2"/>
      <c r="K15" s="2"/>
      <c r="L15" s="2"/>
      <c r="M15" s="2"/>
      <c r="N15" s="2"/>
      <c r="O15" s="2"/>
      <c r="P15" s="2"/>
      <c r="Q15" s="2"/>
      <c r="R15" s="2"/>
      <c r="S15" s="2"/>
      <c r="T15" s="30"/>
      <c r="U15" s="2"/>
      <c r="V15" s="2"/>
      <c r="W15" s="2"/>
      <c r="X15" s="2"/>
      <c r="Y15" s="2"/>
      <c r="Z15" s="2"/>
    </row>
    <row r="16" spans="1:26" ht="15.75" customHeight="1">
      <c r="A16" s="2"/>
      <c r="B16" s="8"/>
      <c r="C16" s="2" t="s">
        <v>11</v>
      </c>
      <c r="D16" s="2" t="s">
        <v>12</v>
      </c>
      <c r="E16" s="2"/>
      <c r="F16" s="2"/>
      <c r="G16" s="2"/>
      <c r="H16" s="2"/>
      <c r="I16" s="2"/>
      <c r="J16" s="2"/>
      <c r="K16" s="2"/>
      <c r="L16" s="2"/>
      <c r="M16" s="2"/>
      <c r="N16" s="2"/>
      <c r="O16" s="2"/>
      <c r="P16" s="2"/>
      <c r="Q16" s="2"/>
      <c r="R16" s="2"/>
      <c r="S16" s="2"/>
      <c r="T16" s="2"/>
      <c r="U16" s="2"/>
      <c r="V16" s="2"/>
      <c r="W16" s="2"/>
      <c r="X16" s="2"/>
      <c r="Y16" s="2"/>
      <c r="Z16" s="2"/>
    </row>
    <row r="17" spans="1:26" ht="15.75" customHeight="1">
      <c r="A17" s="2"/>
      <c r="B17" s="8"/>
      <c r="C17" s="2"/>
      <c r="D17" s="2" t="s">
        <v>13</v>
      </c>
      <c r="E17" s="2"/>
      <c r="F17" s="2"/>
      <c r="G17" s="2"/>
      <c r="H17" s="2"/>
      <c r="I17" s="2"/>
      <c r="J17" s="2"/>
      <c r="K17" s="2"/>
      <c r="L17" s="2"/>
      <c r="M17" s="2"/>
      <c r="N17" s="2"/>
      <c r="O17" s="2"/>
      <c r="P17" s="2"/>
      <c r="Q17" s="2"/>
      <c r="R17" s="2"/>
      <c r="S17" s="2"/>
      <c r="T17" s="2"/>
      <c r="U17" s="2"/>
      <c r="V17" s="2"/>
      <c r="W17" s="2"/>
      <c r="X17" s="2"/>
      <c r="Y17" s="2"/>
      <c r="Z17" s="2"/>
    </row>
    <row r="18" spans="1:26" ht="15.75" customHeight="1">
      <c r="A18" s="2"/>
      <c r="B18" s="2"/>
      <c r="C18" s="148" t="s">
        <v>123</v>
      </c>
      <c r="D18" s="149"/>
      <c r="E18" s="149"/>
      <c r="F18" s="149"/>
      <c r="G18" s="2"/>
      <c r="H18" s="2"/>
      <c r="I18" s="2"/>
      <c r="J18" s="2"/>
      <c r="K18" s="2"/>
      <c r="L18" s="2"/>
      <c r="M18" s="2"/>
      <c r="N18" s="2"/>
      <c r="O18" s="2"/>
      <c r="P18" s="2"/>
      <c r="Q18" s="2"/>
      <c r="R18" s="2"/>
      <c r="S18" s="2"/>
      <c r="T18" s="2"/>
      <c r="U18" s="2"/>
      <c r="V18" s="2"/>
      <c r="W18" s="2"/>
      <c r="X18" s="2"/>
      <c r="Y18" s="2"/>
      <c r="Z18" s="2"/>
    </row>
    <row r="19" spans="1:26" ht="15.75" customHeight="1">
      <c r="A19" s="2"/>
      <c r="B19" s="2"/>
      <c r="C19" s="149"/>
      <c r="D19" s="149" t="s">
        <v>125</v>
      </c>
      <c r="E19" s="149"/>
      <c r="F19" s="149"/>
      <c r="G19" s="2"/>
      <c r="H19" s="2"/>
      <c r="I19" s="2"/>
      <c r="J19" s="2"/>
      <c r="K19" s="2"/>
      <c r="L19" s="2"/>
      <c r="M19" s="2"/>
      <c r="N19" s="2"/>
      <c r="O19" s="2"/>
      <c r="P19" s="2"/>
      <c r="Q19" s="2"/>
      <c r="R19" s="2"/>
      <c r="S19" s="2"/>
      <c r="T19" s="2"/>
      <c r="U19" s="2"/>
      <c r="V19" s="2"/>
      <c r="W19" s="2"/>
      <c r="X19" s="2"/>
      <c r="Y19" s="2"/>
      <c r="Z19" s="2"/>
    </row>
    <row r="20" spans="1:26" ht="15.75" customHeight="1">
      <c r="A20" s="2"/>
      <c r="B20" s="2"/>
      <c r="C20" s="149" t="s">
        <v>124</v>
      </c>
      <c r="D20" s="149"/>
      <c r="E20" s="149"/>
      <c r="F20" s="149"/>
      <c r="G20" s="2"/>
      <c r="H20" s="2"/>
      <c r="I20" s="2"/>
      <c r="J20" s="2"/>
      <c r="K20" s="2"/>
      <c r="L20" s="2"/>
      <c r="M20" s="2"/>
      <c r="N20" s="2"/>
      <c r="O20" s="2"/>
      <c r="P20" s="2"/>
      <c r="Q20" s="2"/>
      <c r="R20" s="2"/>
      <c r="S20" s="2"/>
      <c r="U20" s="2"/>
      <c r="V20" s="2"/>
      <c r="W20" s="2"/>
      <c r="X20" s="2"/>
      <c r="Y20" s="2"/>
      <c r="Z20" s="2"/>
    </row>
    <row r="21" spans="1:26" ht="15.75" customHeight="1">
      <c r="A21" s="2"/>
      <c r="B21" s="2"/>
      <c r="C21" s="2"/>
      <c r="D21" s="2" t="s">
        <v>14</v>
      </c>
      <c r="E21" s="2"/>
      <c r="F21" s="2"/>
      <c r="G21" s="2"/>
      <c r="H21" s="2"/>
      <c r="I21" s="2"/>
      <c r="J21" s="2"/>
      <c r="K21" s="2"/>
      <c r="L21" s="2"/>
      <c r="M21" s="2"/>
      <c r="N21" s="2"/>
      <c r="O21" s="2"/>
      <c r="P21" s="2"/>
      <c r="Q21" s="2"/>
      <c r="R21" s="2"/>
      <c r="S21" s="2"/>
      <c r="T21" s="30"/>
      <c r="U21" s="2"/>
      <c r="V21" s="2"/>
      <c r="W21" s="2"/>
      <c r="X21" s="2"/>
      <c r="Y21" s="2"/>
      <c r="Z21" s="2"/>
    </row>
    <row r="22" spans="1:26" ht="15.75" customHeight="1">
      <c r="A22" s="2"/>
      <c r="B22" s="2"/>
      <c r="C22" s="2"/>
      <c r="D22" s="2"/>
      <c r="E22" s="2" t="s">
        <v>15</v>
      </c>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t="s">
        <v>16</v>
      </c>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t="s">
        <v>17</v>
      </c>
      <c r="F24" s="2"/>
      <c r="G24" s="2"/>
      <c r="H24" s="2"/>
      <c r="I24" s="2"/>
      <c r="J24" s="2"/>
      <c r="K24" s="2"/>
      <c r="L24" s="2"/>
      <c r="M24" s="2"/>
      <c r="N24" s="2"/>
      <c r="O24" s="2"/>
      <c r="P24" s="2"/>
      <c r="Q24" s="2"/>
      <c r="R24" s="2"/>
      <c r="S24" s="2"/>
      <c r="T24" s="30"/>
      <c r="U24" s="2"/>
      <c r="V24" s="2"/>
      <c r="W24" s="2"/>
      <c r="X24" s="2"/>
      <c r="Y24" s="2"/>
      <c r="Z24" s="2"/>
    </row>
    <row r="25" spans="1:26" ht="15.75" customHeight="1">
      <c r="A25" s="2"/>
      <c r="B25" s="2"/>
      <c r="C25" s="2"/>
      <c r="D25" s="2" t="s">
        <v>18</v>
      </c>
      <c r="E25" s="2"/>
      <c r="F25" s="2"/>
      <c r="G25" s="2"/>
      <c r="H25" s="2"/>
      <c r="I25" s="2"/>
      <c r="J25" s="2"/>
      <c r="K25" s="2"/>
      <c r="L25" s="2"/>
      <c r="M25" s="2"/>
      <c r="N25" s="2"/>
      <c r="O25" s="2"/>
      <c r="P25" s="2"/>
      <c r="Q25" s="2"/>
      <c r="R25" s="2"/>
      <c r="S25" s="2"/>
      <c r="T25" s="31"/>
      <c r="U25" s="2"/>
      <c r="V25" s="2"/>
      <c r="W25" s="2"/>
      <c r="X25" s="2"/>
      <c r="Y25" s="2"/>
      <c r="Z25" s="2"/>
    </row>
    <row r="26" spans="1:26" ht="15.75" customHeight="1">
      <c r="A26" s="2"/>
      <c r="B26" s="2"/>
      <c r="C26" s="2"/>
      <c r="D26" s="2"/>
      <c r="E26" s="2" t="s">
        <v>19</v>
      </c>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t="s">
        <v>20</v>
      </c>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t="s">
        <v>21</v>
      </c>
      <c r="F28" s="2"/>
      <c r="G28" s="2"/>
      <c r="H28" s="2"/>
      <c r="I28" s="2"/>
      <c r="J28" s="2"/>
      <c r="K28" s="2"/>
      <c r="L28" s="2"/>
      <c r="M28" s="2"/>
      <c r="N28" s="2"/>
      <c r="O28" s="2"/>
      <c r="P28" s="2"/>
      <c r="Q28" s="2"/>
      <c r="R28" s="2"/>
      <c r="S28" s="2"/>
      <c r="T28" s="2"/>
      <c r="U28" s="2"/>
      <c r="V28" s="2"/>
      <c r="W28" s="2"/>
      <c r="X28" s="2"/>
      <c r="Y28" s="2"/>
      <c r="Z28" s="2"/>
    </row>
    <row r="29" spans="1:26" ht="18.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3"/>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honeticPr fontId="13"/>
  <pageMargins left="0.25" right="0.25" top="0.75" bottom="0.75" header="0" footer="0"/>
  <pageSetup paperSize="9" scale="8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988"/>
  <sheetViews>
    <sheetView tabSelected="1" view="pageBreakPreview" zoomScale="55" zoomScaleNormal="55" zoomScaleSheetLayoutView="55" workbookViewId="0">
      <pane ySplit="3" topLeftCell="A4" activePane="bottomLeft" state="frozen"/>
      <selection activeCell="AZ83" sqref="AZ83"/>
      <selection pane="bottomLeft" activeCell="AS33" sqref="AS33"/>
    </sheetView>
  </sheetViews>
  <sheetFormatPr defaultColWidth="12.58203125" defaultRowHeight="15" customHeight="1"/>
  <cols>
    <col min="1" max="1" width="2.4140625" customWidth="1"/>
    <col min="2" max="2" width="4.58203125" customWidth="1"/>
    <col min="3" max="4" width="31.4140625" customWidth="1"/>
    <col min="5" max="43" width="6.58203125" customWidth="1"/>
    <col min="44" max="44" width="2.9140625" customWidth="1"/>
  </cols>
  <sheetData>
    <row r="1" spans="1:43" ht="15" customHeight="1">
      <c r="A1" s="1" t="s">
        <v>126</v>
      </c>
      <c r="B1" s="2"/>
      <c r="C1" s="2"/>
      <c r="D1" s="2"/>
      <c r="E1" s="2"/>
      <c r="F1" s="2"/>
      <c r="G1" s="2"/>
      <c r="H1" s="2"/>
      <c r="I1" s="2"/>
      <c r="J1" s="2"/>
      <c r="K1" s="2"/>
      <c r="L1" s="2"/>
      <c r="M1" s="2"/>
      <c r="N1" s="2"/>
      <c r="O1" s="2"/>
      <c r="P1" s="2"/>
      <c r="Q1" s="2"/>
      <c r="R1" s="2"/>
      <c r="S1" s="2"/>
      <c r="T1" s="2"/>
      <c r="U1" s="2"/>
      <c r="V1" s="2"/>
      <c r="W1" s="2"/>
      <c r="X1" s="2"/>
      <c r="Y1" s="2"/>
      <c r="Z1" s="2"/>
      <c r="AA1" s="2"/>
    </row>
    <row r="2" spans="1:43" ht="15" customHeight="1">
      <c r="A2" s="4" t="s">
        <v>22</v>
      </c>
      <c r="B2" s="2"/>
      <c r="C2" s="2"/>
      <c r="D2" s="2"/>
      <c r="E2" s="2"/>
      <c r="F2" s="2"/>
      <c r="G2" s="158" t="s">
        <v>23</v>
      </c>
      <c r="H2" s="159"/>
      <c r="I2" s="159"/>
      <c r="J2" s="159"/>
      <c r="K2" s="159"/>
      <c r="L2" s="159"/>
      <c r="M2" s="159"/>
      <c r="N2" s="159"/>
      <c r="O2" s="159"/>
      <c r="P2" s="159"/>
      <c r="Q2" s="159"/>
      <c r="R2" s="6"/>
      <c r="S2" s="2"/>
      <c r="T2" s="2"/>
      <c r="U2" s="2"/>
      <c r="V2" s="2"/>
      <c r="W2" s="2"/>
      <c r="X2" s="2"/>
      <c r="Y2" s="2"/>
      <c r="Z2" s="2"/>
      <c r="AA2" s="2"/>
    </row>
    <row r="3" spans="1:43">
      <c r="A3" s="2"/>
      <c r="B3" s="2"/>
      <c r="C3" s="2"/>
      <c r="D3" s="2"/>
      <c r="E3" s="2"/>
      <c r="F3" s="2"/>
      <c r="G3" s="2"/>
      <c r="H3" s="2"/>
      <c r="I3" s="2"/>
      <c r="J3" s="2"/>
      <c r="K3" s="2"/>
      <c r="L3" s="2"/>
      <c r="M3" s="2"/>
      <c r="N3" s="2"/>
      <c r="O3" s="2"/>
      <c r="P3" s="2"/>
      <c r="Q3" s="2"/>
      <c r="R3" s="2"/>
      <c r="S3" s="2"/>
      <c r="T3" s="2"/>
      <c r="U3" s="2"/>
      <c r="V3" s="2"/>
      <c r="W3" s="2"/>
      <c r="X3" s="2"/>
      <c r="Y3" s="2"/>
      <c r="Z3" s="2"/>
      <c r="AA3" s="2"/>
    </row>
    <row r="4" spans="1:43" ht="15" customHeight="1">
      <c r="A4" s="2" t="s">
        <v>24</v>
      </c>
      <c r="B4" s="2" t="s">
        <v>25</v>
      </c>
      <c r="C4" s="2"/>
      <c r="D4" s="2"/>
      <c r="E4" s="2"/>
      <c r="F4" s="2"/>
      <c r="G4" s="2"/>
      <c r="H4" s="2"/>
      <c r="I4" s="2"/>
      <c r="J4" s="2"/>
      <c r="K4" s="2"/>
      <c r="L4" s="2"/>
      <c r="M4" s="7"/>
      <c r="N4" s="2"/>
      <c r="O4" s="2"/>
      <c r="P4" s="2"/>
      <c r="Q4" s="2"/>
      <c r="R4" s="2"/>
      <c r="S4" s="2"/>
      <c r="T4" s="2"/>
      <c r="AA4" s="2" t="s">
        <v>26</v>
      </c>
      <c r="AB4" s="2"/>
      <c r="AC4" s="2"/>
      <c r="AD4" s="2"/>
      <c r="AE4" s="2"/>
      <c r="AF4" s="2"/>
      <c r="AG4" s="2"/>
    </row>
    <row r="5" spans="1:43" ht="15" customHeight="1">
      <c r="A5" s="2"/>
      <c r="B5" s="2"/>
      <c r="C5" s="39" t="s">
        <v>27</v>
      </c>
      <c r="D5" s="39"/>
      <c r="E5" s="163" t="s">
        <v>28</v>
      </c>
      <c r="F5" s="164"/>
      <c r="G5" s="164"/>
      <c r="H5" s="164"/>
      <c r="I5" s="164"/>
      <c r="J5" s="164"/>
      <c r="K5" s="164"/>
      <c r="L5" s="164"/>
      <c r="M5" s="156" t="s">
        <v>29</v>
      </c>
      <c r="N5" s="156"/>
      <c r="O5" s="156"/>
      <c r="P5" s="156"/>
      <c r="Q5" s="156"/>
      <c r="R5" s="156"/>
      <c r="S5" s="156"/>
      <c r="T5" s="156"/>
      <c r="U5" s="156" t="s">
        <v>30</v>
      </c>
      <c r="V5" s="156"/>
      <c r="W5" s="156"/>
      <c r="X5" s="156"/>
      <c r="Y5" s="156"/>
      <c r="AB5" s="2"/>
      <c r="AC5" s="2"/>
      <c r="AD5" s="156" t="s">
        <v>12</v>
      </c>
      <c r="AE5" s="156"/>
      <c r="AF5" s="156"/>
      <c r="AG5" s="150" t="s">
        <v>31</v>
      </c>
      <c r="AH5" s="151"/>
      <c r="AI5" s="151"/>
      <c r="AJ5" s="151"/>
      <c r="AK5" s="151"/>
      <c r="AL5" s="152"/>
      <c r="AM5" s="150" t="s">
        <v>32</v>
      </c>
      <c r="AN5" s="151"/>
      <c r="AO5" s="151"/>
      <c r="AP5" s="151"/>
      <c r="AQ5" s="152"/>
    </row>
    <row r="6" spans="1:43" ht="15" customHeight="1">
      <c r="A6" s="2"/>
      <c r="B6" s="2"/>
      <c r="C6" s="40" t="s">
        <v>33</v>
      </c>
      <c r="D6" s="40" t="s">
        <v>27</v>
      </c>
      <c r="E6" s="165"/>
      <c r="F6" s="166"/>
      <c r="G6" s="166"/>
      <c r="H6" s="166"/>
      <c r="I6" s="166"/>
      <c r="J6" s="166"/>
      <c r="K6" s="166"/>
      <c r="L6" s="166"/>
      <c r="M6" s="156"/>
      <c r="N6" s="156"/>
      <c r="O6" s="156"/>
      <c r="P6" s="156"/>
      <c r="Q6" s="156"/>
      <c r="R6" s="156"/>
      <c r="S6" s="156"/>
      <c r="T6" s="156"/>
      <c r="U6" s="156"/>
      <c r="V6" s="156"/>
      <c r="W6" s="156"/>
      <c r="X6" s="156"/>
      <c r="Y6" s="156"/>
      <c r="AA6" s="2"/>
      <c r="AB6" s="2"/>
      <c r="AD6" s="156"/>
      <c r="AE6" s="156"/>
      <c r="AF6" s="156"/>
      <c r="AG6" s="153"/>
      <c r="AH6" s="154"/>
      <c r="AI6" s="154"/>
      <c r="AJ6" s="154"/>
      <c r="AK6" s="154"/>
      <c r="AL6" s="155"/>
      <c r="AM6" s="153"/>
      <c r="AN6" s="154"/>
      <c r="AO6" s="154"/>
      <c r="AP6" s="154"/>
      <c r="AQ6" s="155"/>
    </row>
    <row r="7" spans="1:43" ht="30.75" customHeight="1">
      <c r="A7" s="2"/>
      <c r="B7" s="9" t="s">
        <v>34</v>
      </c>
      <c r="C7" s="10"/>
      <c r="D7" s="32"/>
      <c r="E7" s="160"/>
      <c r="F7" s="161"/>
      <c r="G7" s="161"/>
      <c r="H7" s="161"/>
      <c r="I7" s="161"/>
      <c r="J7" s="161"/>
      <c r="K7" s="161"/>
      <c r="L7" s="161"/>
      <c r="M7" s="157"/>
      <c r="N7" s="157"/>
      <c r="O7" s="157"/>
      <c r="P7" s="157"/>
      <c r="Q7" s="157"/>
      <c r="R7" s="157"/>
      <c r="S7" s="157"/>
      <c r="T7" s="157"/>
      <c r="U7" s="123"/>
      <c r="V7" s="124"/>
      <c r="W7" s="124"/>
      <c r="X7" s="124"/>
      <c r="Y7" s="125"/>
      <c r="AA7" s="9" t="s">
        <v>34</v>
      </c>
      <c r="AB7" s="167" t="s">
        <v>35</v>
      </c>
      <c r="AC7" s="168"/>
      <c r="AD7" s="45"/>
      <c r="AE7" s="46"/>
      <c r="AF7" s="46"/>
      <c r="AG7" s="47"/>
      <c r="AH7" s="48"/>
      <c r="AI7" s="48"/>
      <c r="AJ7" s="48"/>
      <c r="AK7" s="48"/>
      <c r="AL7" s="49"/>
      <c r="AM7" s="47"/>
      <c r="AN7" s="48"/>
      <c r="AO7" s="48"/>
      <c r="AP7" s="48"/>
      <c r="AQ7" s="49"/>
    </row>
    <row r="8" spans="1:43" ht="30.75" customHeight="1">
      <c r="A8" s="2"/>
      <c r="B8" s="9" t="s">
        <v>36</v>
      </c>
      <c r="C8" s="10"/>
      <c r="D8" s="32"/>
      <c r="E8" s="160"/>
      <c r="F8" s="161"/>
      <c r="G8" s="161"/>
      <c r="H8" s="161"/>
      <c r="I8" s="161"/>
      <c r="J8" s="161"/>
      <c r="K8" s="161"/>
      <c r="L8" s="162"/>
      <c r="M8" s="157"/>
      <c r="N8" s="157"/>
      <c r="O8" s="157"/>
      <c r="P8" s="157"/>
      <c r="Q8" s="157"/>
      <c r="R8" s="157"/>
      <c r="S8" s="157"/>
      <c r="T8" s="157"/>
      <c r="U8" s="123"/>
      <c r="V8" s="124"/>
      <c r="W8" s="124"/>
      <c r="X8" s="124"/>
      <c r="Y8" s="125"/>
      <c r="AA8" s="9" t="s">
        <v>36</v>
      </c>
      <c r="AB8" s="167" t="s">
        <v>37</v>
      </c>
      <c r="AC8" s="168"/>
      <c r="AD8" s="43"/>
      <c r="AE8" s="44"/>
      <c r="AF8" s="44"/>
      <c r="AG8" s="47"/>
      <c r="AH8" s="130"/>
      <c r="AI8" s="130"/>
      <c r="AJ8" s="130"/>
      <c r="AK8" s="130"/>
      <c r="AL8" s="131"/>
      <c r="AM8" s="47"/>
      <c r="AN8" s="130"/>
      <c r="AO8" s="130"/>
      <c r="AP8" s="130"/>
      <c r="AQ8" s="131"/>
    </row>
    <row r="9" spans="1:43" ht="30.75" customHeight="1">
      <c r="A9" s="2"/>
      <c r="B9" s="11" t="s">
        <v>38</v>
      </c>
      <c r="C9" s="10"/>
      <c r="D9" s="32"/>
      <c r="E9" s="169"/>
      <c r="F9" s="170"/>
      <c r="G9" s="170"/>
      <c r="H9" s="170"/>
      <c r="I9" s="170"/>
      <c r="J9" s="170"/>
      <c r="K9" s="170"/>
      <c r="L9" s="171"/>
      <c r="M9" s="157"/>
      <c r="N9" s="157"/>
      <c r="O9" s="157"/>
      <c r="P9" s="157"/>
      <c r="Q9" s="157"/>
      <c r="R9" s="157"/>
      <c r="S9" s="157"/>
      <c r="T9" s="157"/>
      <c r="U9" s="123"/>
      <c r="V9" s="124"/>
      <c r="W9" s="124"/>
      <c r="X9" s="124"/>
      <c r="Y9" s="125"/>
      <c r="AA9" s="9" t="s">
        <v>38</v>
      </c>
      <c r="AB9" s="167" t="s">
        <v>39</v>
      </c>
      <c r="AC9" s="168"/>
      <c r="AD9" s="43"/>
      <c r="AE9" s="44"/>
      <c r="AF9" s="44"/>
      <c r="AG9" s="32"/>
      <c r="AH9" s="130"/>
      <c r="AI9" s="130"/>
      <c r="AJ9" s="130"/>
      <c r="AK9" s="130"/>
      <c r="AL9" s="131"/>
      <c r="AM9" s="32"/>
      <c r="AN9" s="130"/>
      <c r="AO9" s="130"/>
      <c r="AP9" s="130"/>
      <c r="AQ9" s="131"/>
    </row>
    <row r="10" spans="1:43" ht="30.75" customHeight="1">
      <c r="A10" s="2"/>
      <c r="B10" s="11" t="s">
        <v>40</v>
      </c>
      <c r="C10" s="42"/>
      <c r="D10" s="32"/>
      <c r="E10" s="160"/>
      <c r="F10" s="161"/>
      <c r="G10" s="161"/>
      <c r="H10" s="161"/>
      <c r="I10" s="161"/>
      <c r="J10" s="161"/>
      <c r="K10" s="161"/>
      <c r="L10" s="162"/>
      <c r="M10" s="157"/>
      <c r="N10" s="157"/>
      <c r="O10" s="157"/>
      <c r="P10" s="157"/>
      <c r="Q10" s="157"/>
      <c r="R10" s="157"/>
      <c r="S10" s="157"/>
      <c r="T10" s="157"/>
      <c r="U10" s="123"/>
      <c r="V10" s="124"/>
      <c r="W10" s="124"/>
      <c r="X10" s="124"/>
      <c r="Y10" s="125"/>
      <c r="AA10" s="9" t="s">
        <v>40</v>
      </c>
      <c r="AB10" s="167" t="s">
        <v>41</v>
      </c>
      <c r="AC10" s="168"/>
      <c r="AD10" s="43"/>
      <c r="AE10" s="44"/>
      <c r="AF10" s="44"/>
      <c r="AG10" s="32"/>
      <c r="AH10" s="130"/>
      <c r="AI10" s="130"/>
      <c r="AJ10" s="130"/>
      <c r="AK10" s="130"/>
      <c r="AL10" s="131"/>
      <c r="AM10" s="32"/>
      <c r="AN10" s="130"/>
      <c r="AO10" s="130"/>
      <c r="AP10" s="130"/>
      <c r="AQ10" s="131"/>
    </row>
    <row r="11" spans="1:43" ht="30.75" customHeight="1">
      <c r="A11" s="2"/>
      <c r="B11" s="11" t="s">
        <v>42</v>
      </c>
      <c r="C11" s="42"/>
      <c r="D11" s="32"/>
      <c r="E11" s="160"/>
      <c r="F11" s="161"/>
      <c r="G11" s="161"/>
      <c r="H11" s="161"/>
      <c r="I11" s="161"/>
      <c r="J11" s="161"/>
      <c r="K11" s="161"/>
      <c r="L11" s="162"/>
      <c r="M11" s="157"/>
      <c r="N11" s="157"/>
      <c r="O11" s="157"/>
      <c r="P11" s="157"/>
      <c r="Q11" s="157"/>
      <c r="R11" s="157"/>
      <c r="S11" s="157"/>
      <c r="T11" s="157"/>
      <c r="U11" s="123"/>
      <c r="V11" s="124"/>
      <c r="W11" s="124"/>
      <c r="X11" s="124"/>
      <c r="Y11" s="125"/>
      <c r="AA11" s="9" t="s">
        <v>42</v>
      </c>
      <c r="AB11" s="167" t="s">
        <v>43</v>
      </c>
      <c r="AC11" s="168"/>
      <c r="AD11" s="43"/>
      <c r="AE11" s="44"/>
      <c r="AF11" s="44"/>
      <c r="AG11" s="32"/>
      <c r="AH11" s="130"/>
      <c r="AI11" s="130"/>
      <c r="AJ11" s="130"/>
      <c r="AK11" s="130"/>
      <c r="AL11" s="131"/>
      <c r="AM11" s="32"/>
      <c r="AN11" s="130"/>
      <c r="AO11" s="130"/>
      <c r="AP11" s="130"/>
      <c r="AQ11" s="131"/>
    </row>
    <row r="12" spans="1:43" ht="30.75" customHeight="1">
      <c r="A12" s="2"/>
      <c r="B12" s="11" t="s">
        <v>44</v>
      </c>
      <c r="C12" s="42"/>
      <c r="D12" s="32"/>
      <c r="E12" s="160"/>
      <c r="F12" s="161"/>
      <c r="G12" s="161"/>
      <c r="H12" s="161"/>
      <c r="I12" s="161"/>
      <c r="J12" s="161"/>
      <c r="K12" s="161"/>
      <c r="L12" s="162"/>
      <c r="M12" s="157"/>
      <c r="N12" s="157"/>
      <c r="O12" s="157"/>
      <c r="P12" s="157"/>
      <c r="Q12" s="157"/>
      <c r="R12" s="157"/>
      <c r="S12" s="157"/>
      <c r="T12" s="157"/>
      <c r="U12" s="123"/>
      <c r="V12" s="124"/>
      <c r="W12" s="124"/>
      <c r="X12" s="124"/>
      <c r="Y12" s="125"/>
      <c r="AA12" s="9" t="s">
        <v>44</v>
      </c>
      <c r="AB12" s="167" t="s">
        <v>45</v>
      </c>
      <c r="AC12" s="168"/>
      <c r="AD12" s="43"/>
      <c r="AE12" s="44"/>
      <c r="AF12" s="44"/>
      <c r="AG12" s="32"/>
      <c r="AH12" s="130"/>
      <c r="AI12" s="130"/>
      <c r="AJ12" s="130"/>
      <c r="AK12" s="130"/>
      <c r="AL12" s="131"/>
      <c r="AM12" s="32"/>
      <c r="AN12" s="130"/>
      <c r="AO12" s="130"/>
      <c r="AP12" s="130"/>
      <c r="AQ12" s="131"/>
    </row>
    <row r="13" spans="1:43" ht="15" customHeight="1">
      <c r="A13" s="2"/>
      <c r="B13" s="2"/>
      <c r="C13" s="2"/>
      <c r="D13" s="2"/>
      <c r="E13" s="2"/>
      <c r="F13" s="2"/>
      <c r="G13" s="2"/>
      <c r="H13" s="2"/>
      <c r="I13" s="2"/>
      <c r="J13" s="2"/>
      <c r="K13" s="2"/>
      <c r="L13" s="2"/>
      <c r="M13" s="12"/>
      <c r="N13" s="12"/>
      <c r="O13" s="12"/>
      <c r="P13" s="12"/>
      <c r="Q13" s="12"/>
      <c r="R13" s="12"/>
      <c r="S13" s="12"/>
      <c r="T13" s="12"/>
      <c r="U13" s="12"/>
      <c r="V13" s="2"/>
      <c r="W13" s="2"/>
      <c r="X13" s="2"/>
      <c r="Y13" s="2"/>
      <c r="Z13" s="2"/>
      <c r="AA13" s="2"/>
    </row>
    <row r="14" spans="1:43" ht="18" customHeight="1">
      <c r="A14" s="2" t="s">
        <v>46</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Q14" s="13" t="s">
        <v>47</v>
      </c>
    </row>
    <row r="15" spans="1:43" ht="18" customHeight="1">
      <c r="A15" s="2"/>
      <c r="B15" s="2"/>
      <c r="C15" s="2"/>
      <c r="D15" s="76"/>
      <c r="E15" s="172" t="s">
        <v>48</v>
      </c>
      <c r="F15" s="175"/>
      <c r="G15" s="175"/>
      <c r="H15" s="175"/>
      <c r="I15" s="175"/>
      <c r="J15" s="175"/>
      <c r="K15" s="175"/>
      <c r="L15" s="175"/>
      <c r="M15" s="175"/>
      <c r="N15" s="175"/>
      <c r="O15" s="175"/>
      <c r="P15" s="175"/>
      <c r="Q15" s="176"/>
      <c r="R15" s="172" t="s">
        <v>49</v>
      </c>
      <c r="S15" s="173"/>
      <c r="T15" s="173"/>
      <c r="U15" s="173"/>
      <c r="V15" s="173"/>
      <c r="W15" s="173"/>
      <c r="X15" s="173"/>
      <c r="Y15" s="173"/>
      <c r="Z15" s="173"/>
      <c r="AA15" s="173"/>
      <c r="AB15" s="173"/>
      <c r="AC15" s="173"/>
      <c r="AD15" s="174"/>
      <c r="AE15" s="172" t="s">
        <v>127</v>
      </c>
      <c r="AF15" s="173"/>
      <c r="AG15" s="173"/>
      <c r="AH15" s="173"/>
      <c r="AI15" s="173"/>
      <c r="AJ15" s="173"/>
      <c r="AK15" s="173"/>
      <c r="AL15" s="173"/>
      <c r="AM15" s="173"/>
      <c r="AN15" s="173"/>
      <c r="AO15" s="173"/>
      <c r="AP15" s="173"/>
      <c r="AQ15" s="174"/>
    </row>
    <row r="16" spans="1:43" ht="18" customHeight="1">
      <c r="A16" s="2"/>
      <c r="B16" s="2"/>
      <c r="C16" s="2"/>
      <c r="D16" s="76"/>
      <c r="E16" s="63" t="s">
        <v>50</v>
      </c>
      <c r="F16" s="64" t="s">
        <v>51</v>
      </c>
      <c r="G16" s="64" t="s">
        <v>52</v>
      </c>
      <c r="H16" s="64" t="s">
        <v>53</v>
      </c>
      <c r="I16" s="64" t="s">
        <v>54</v>
      </c>
      <c r="J16" s="64" t="s">
        <v>55</v>
      </c>
      <c r="K16" s="64" t="s">
        <v>56</v>
      </c>
      <c r="L16" s="64" t="s">
        <v>57</v>
      </c>
      <c r="M16" s="64" t="s">
        <v>58</v>
      </c>
      <c r="N16" s="64" t="s">
        <v>59</v>
      </c>
      <c r="O16" s="64" t="s">
        <v>60</v>
      </c>
      <c r="P16" s="64" t="s">
        <v>61</v>
      </c>
      <c r="Q16" s="65" t="s">
        <v>62</v>
      </c>
      <c r="R16" s="63" t="s">
        <v>50</v>
      </c>
      <c r="S16" s="64" t="s">
        <v>51</v>
      </c>
      <c r="T16" s="64" t="s">
        <v>52</v>
      </c>
      <c r="U16" s="64" t="s">
        <v>53</v>
      </c>
      <c r="V16" s="64" t="s">
        <v>54</v>
      </c>
      <c r="W16" s="64" t="s">
        <v>55</v>
      </c>
      <c r="X16" s="64" t="s">
        <v>56</v>
      </c>
      <c r="Y16" s="64" t="s">
        <v>57</v>
      </c>
      <c r="Z16" s="64" t="s">
        <v>58</v>
      </c>
      <c r="AA16" s="64" t="s">
        <v>59</v>
      </c>
      <c r="AB16" s="64" t="s">
        <v>60</v>
      </c>
      <c r="AC16" s="64" t="s">
        <v>61</v>
      </c>
      <c r="AD16" s="65" t="s">
        <v>62</v>
      </c>
      <c r="AE16" s="63" t="s">
        <v>50</v>
      </c>
      <c r="AF16" s="64" t="s">
        <v>51</v>
      </c>
      <c r="AG16" s="64" t="s">
        <v>52</v>
      </c>
      <c r="AH16" s="64" t="s">
        <v>53</v>
      </c>
      <c r="AI16" s="64" t="s">
        <v>54</v>
      </c>
      <c r="AJ16" s="64" t="s">
        <v>55</v>
      </c>
      <c r="AK16" s="64" t="s">
        <v>56</v>
      </c>
      <c r="AL16" s="64" t="s">
        <v>57</v>
      </c>
      <c r="AM16" s="64" t="s">
        <v>58</v>
      </c>
      <c r="AN16" s="64" t="s">
        <v>59</v>
      </c>
      <c r="AO16" s="64" t="s">
        <v>60</v>
      </c>
      <c r="AP16" s="64" t="s">
        <v>61</v>
      </c>
      <c r="AQ16" s="65" t="s">
        <v>62</v>
      </c>
    </row>
    <row r="17" spans="1:43" ht="18" customHeight="1">
      <c r="A17" s="2"/>
      <c r="B17" s="132" t="s">
        <v>34</v>
      </c>
      <c r="C17" s="33">
        <f>C7</f>
        <v>0</v>
      </c>
      <c r="D17" s="33">
        <f>D7</f>
        <v>0</v>
      </c>
      <c r="E17" s="66"/>
      <c r="F17" s="33"/>
      <c r="G17" s="33"/>
      <c r="H17" s="33"/>
      <c r="I17" s="33"/>
      <c r="J17" s="33"/>
      <c r="K17" s="33"/>
      <c r="L17" s="33"/>
      <c r="M17" s="33"/>
      <c r="N17" s="33"/>
      <c r="O17" s="33"/>
      <c r="P17" s="33"/>
      <c r="Q17" s="67"/>
      <c r="R17" s="66"/>
      <c r="S17" s="33"/>
      <c r="T17" s="33"/>
      <c r="U17" s="33"/>
      <c r="V17" s="33"/>
      <c r="W17" s="33"/>
      <c r="X17" s="33"/>
      <c r="Y17" s="33"/>
      <c r="Z17" s="33"/>
      <c r="AA17" s="33"/>
      <c r="AB17" s="33"/>
      <c r="AC17" s="33"/>
      <c r="AD17" s="67"/>
      <c r="AE17" s="66"/>
      <c r="AF17" s="33"/>
      <c r="AG17" s="33"/>
      <c r="AH17" s="33"/>
      <c r="AI17" s="33"/>
      <c r="AJ17" s="33"/>
      <c r="AK17" s="33"/>
      <c r="AL17" s="33"/>
      <c r="AM17" s="33"/>
      <c r="AN17" s="33"/>
      <c r="AO17" s="33"/>
      <c r="AP17" s="33"/>
      <c r="AQ17" s="67"/>
    </row>
    <row r="18" spans="1:43" ht="18" customHeight="1">
      <c r="A18" s="2"/>
      <c r="B18" s="15"/>
      <c r="C18" s="133" t="s">
        <v>63</v>
      </c>
      <c r="D18" s="57"/>
      <c r="E18" s="68"/>
      <c r="F18" s="69"/>
      <c r="G18" s="69"/>
      <c r="H18" s="69"/>
      <c r="I18" s="69"/>
      <c r="J18" s="69"/>
      <c r="K18" s="69"/>
      <c r="L18" s="69"/>
      <c r="M18" s="69"/>
      <c r="N18" s="69"/>
      <c r="O18" s="69"/>
      <c r="P18" s="69"/>
      <c r="Q18" s="70">
        <f>SUBTOTAL(9,E18:P18)</f>
        <v>0</v>
      </c>
      <c r="R18" s="68"/>
      <c r="S18" s="69"/>
      <c r="T18" s="69"/>
      <c r="U18" s="69"/>
      <c r="V18" s="69"/>
      <c r="W18" s="69"/>
      <c r="X18" s="69"/>
      <c r="Y18" s="69"/>
      <c r="Z18" s="69"/>
      <c r="AA18" s="69"/>
      <c r="AB18" s="69"/>
      <c r="AC18" s="69"/>
      <c r="AD18" s="70">
        <f>SUBTOTAL(9,R18:AC18)</f>
        <v>0</v>
      </c>
      <c r="AE18" s="68"/>
      <c r="AF18" s="69"/>
      <c r="AG18" s="69"/>
      <c r="AH18" s="69"/>
      <c r="AI18" s="69"/>
      <c r="AJ18" s="69"/>
      <c r="AK18" s="69"/>
      <c r="AL18" s="69"/>
      <c r="AM18" s="69"/>
      <c r="AN18" s="69"/>
      <c r="AO18" s="69"/>
      <c r="AP18" s="69"/>
      <c r="AQ18" s="70">
        <f>SUBTOTAL(9,AE18:AP18)</f>
        <v>0</v>
      </c>
    </row>
    <row r="19" spans="1:43" ht="18" customHeight="1">
      <c r="A19" s="2"/>
      <c r="B19" s="15"/>
      <c r="C19" s="134" t="s">
        <v>64</v>
      </c>
      <c r="D19" s="58"/>
      <c r="E19" s="71"/>
      <c r="F19" s="72"/>
      <c r="G19" s="72"/>
      <c r="H19" s="72"/>
      <c r="I19" s="72"/>
      <c r="J19" s="72"/>
      <c r="K19" s="72"/>
      <c r="L19" s="72"/>
      <c r="M19" s="72"/>
      <c r="N19" s="72"/>
      <c r="O19" s="72"/>
      <c r="P19" s="72"/>
      <c r="Q19" s="121">
        <f>IFERROR(Q20/Q18,0)</f>
        <v>0</v>
      </c>
      <c r="R19" s="71"/>
      <c r="S19" s="72"/>
      <c r="T19" s="72"/>
      <c r="U19" s="72"/>
      <c r="V19" s="72"/>
      <c r="W19" s="72"/>
      <c r="X19" s="72"/>
      <c r="Y19" s="72"/>
      <c r="Z19" s="72"/>
      <c r="AA19" s="72"/>
      <c r="AB19" s="72"/>
      <c r="AC19" s="72"/>
      <c r="AD19" s="121">
        <f>IFERROR(AD20/AD18,0)</f>
        <v>0</v>
      </c>
      <c r="AE19" s="71"/>
      <c r="AF19" s="72"/>
      <c r="AG19" s="72"/>
      <c r="AH19" s="72"/>
      <c r="AI19" s="72"/>
      <c r="AJ19" s="72"/>
      <c r="AK19" s="72"/>
      <c r="AL19" s="72"/>
      <c r="AM19" s="72"/>
      <c r="AN19" s="72"/>
      <c r="AO19" s="72"/>
      <c r="AP19" s="72"/>
      <c r="AQ19" s="121">
        <f>IFERROR(AQ20/AQ18,0)</f>
        <v>0</v>
      </c>
    </row>
    <row r="20" spans="1:43" ht="18" customHeight="1">
      <c r="A20" s="2"/>
      <c r="B20" s="15"/>
      <c r="C20" s="34" t="s">
        <v>65</v>
      </c>
      <c r="D20" s="62"/>
      <c r="E20" s="73">
        <f>E18*E19</f>
        <v>0</v>
      </c>
      <c r="F20" s="34">
        <f t="shared" ref="F20:P20" si="0">F18*F19</f>
        <v>0</v>
      </c>
      <c r="G20" s="34">
        <f t="shared" si="0"/>
        <v>0</v>
      </c>
      <c r="H20" s="34">
        <f t="shared" si="0"/>
        <v>0</v>
      </c>
      <c r="I20" s="34">
        <f t="shared" si="0"/>
        <v>0</v>
      </c>
      <c r="J20" s="34">
        <f t="shared" si="0"/>
        <v>0</v>
      </c>
      <c r="K20" s="34">
        <f t="shared" si="0"/>
        <v>0</v>
      </c>
      <c r="L20" s="34">
        <f t="shared" si="0"/>
        <v>0</v>
      </c>
      <c r="M20" s="34">
        <f t="shared" si="0"/>
        <v>0</v>
      </c>
      <c r="N20" s="34">
        <f t="shared" si="0"/>
        <v>0</v>
      </c>
      <c r="O20" s="34">
        <f t="shared" si="0"/>
        <v>0</v>
      </c>
      <c r="P20" s="34">
        <f t="shared" si="0"/>
        <v>0</v>
      </c>
      <c r="Q20" s="121">
        <f>SUM(E20:P20)</f>
        <v>0</v>
      </c>
      <c r="R20" s="73">
        <f>R18*R19</f>
        <v>0</v>
      </c>
      <c r="S20" s="34">
        <f t="shared" ref="S20" si="1">S18*S19</f>
        <v>0</v>
      </c>
      <c r="T20" s="34">
        <f t="shared" ref="T20" si="2">T18*T19</f>
        <v>0</v>
      </c>
      <c r="U20" s="34">
        <f t="shared" ref="U20" si="3">U18*U19</f>
        <v>0</v>
      </c>
      <c r="V20" s="34">
        <f t="shared" ref="V20" si="4">V18*V19</f>
        <v>0</v>
      </c>
      <c r="W20" s="34">
        <f t="shared" ref="W20" si="5">W18*W19</f>
        <v>0</v>
      </c>
      <c r="X20" s="34">
        <f t="shared" ref="X20" si="6">X18*X19</f>
        <v>0</v>
      </c>
      <c r="Y20" s="34">
        <f t="shared" ref="Y20" si="7">Y18*Y19</f>
        <v>0</v>
      </c>
      <c r="Z20" s="34">
        <f t="shared" ref="Z20" si="8">Z18*Z19</f>
        <v>0</v>
      </c>
      <c r="AA20" s="34">
        <f t="shared" ref="AA20" si="9">AA18*AA19</f>
        <v>0</v>
      </c>
      <c r="AB20" s="34">
        <f t="shared" ref="AB20" si="10">AB18*AB19</f>
        <v>0</v>
      </c>
      <c r="AC20" s="34">
        <f t="shared" ref="AC20" si="11">AC18*AC19</f>
        <v>0</v>
      </c>
      <c r="AD20" s="121">
        <f>SUM(R20:AC20)</f>
        <v>0</v>
      </c>
      <c r="AE20" s="73">
        <f>AE18*AE19</f>
        <v>0</v>
      </c>
      <c r="AF20" s="34">
        <f t="shared" ref="AF20" si="12">AF18*AF19</f>
        <v>0</v>
      </c>
      <c r="AG20" s="34">
        <f t="shared" ref="AG20" si="13">AG18*AG19</f>
        <v>0</v>
      </c>
      <c r="AH20" s="34">
        <f t="shared" ref="AH20" si="14">AH18*AH19</f>
        <v>0</v>
      </c>
      <c r="AI20" s="34">
        <f t="shared" ref="AI20" si="15">AI18*AI19</f>
        <v>0</v>
      </c>
      <c r="AJ20" s="34">
        <f t="shared" ref="AJ20" si="16">AJ18*AJ19</f>
        <v>0</v>
      </c>
      <c r="AK20" s="34">
        <f t="shared" ref="AK20" si="17">AK18*AK19</f>
        <v>0</v>
      </c>
      <c r="AL20" s="34">
        <f t="shared" ref="AL20" si="18">AL18*AL19</f>
        <v>0</v>
      </c>
      <c r="AM20" s="34">
        <f t="shared" ref="AM20" si="19">AM18*AM19</f>
        <v>0</v>
      </c>
      <c r="AN20" s="34">
        <f t="shared" ref="AN20" si="20">AN18*AN19</f>
        <v>0</v>
      </c>
      <c r="AO20" s="34">
        <f t="shared" ref="AO20" si="21">AO18*AO19</f>
        <v>0</v>
      </c>
      <c r="AP20" s="34">
        <f t="shared" ref="AP20" si="22">AP18*AP19</f>
        <v>0</v>
      </c>
      <c r="AQ20" s="121">
        <f>SUM(AE20:AP20)</f>
        <v>0</v>
      </c>
    </row>
    <row r="21" spans="1:43" ht="18" customHeight="1">
      <c r="A21" s="2"/>
      <c r="B21" s="132" t="s">
        <v>36</v>
      </c>
      <c r="C21" s="33">
        <f>C8</f>
        <v>0</v>
      </c>
      <c r="D21" s="33">
        <f>D8</f>
        <v>0</v>
      </c>
      <c r="E21" s="66"/>
      <c r="F21" s="33"/>
      <c r="G21" s="33"/>
      <c r="H21" s="33"/>
      <c r="I21" s="33"/>
      <c r="J21" s="33"/>
      <c r="K21" s="33"/>
      <c r="L21" s="33"/>
      <c r="M21" s="33"/>
      <c r="N21" s="33"/>
      <c r="O21" s="33"/>
      <c r="P21" s="33"/>
      <c r="Q21" s="67"/>
      <c r="R21" s="66"/>
      <c r="S21" s="33"/>
      <c r="T21" s="33"/>
      <c r="U21" s="33"/>
      <c r="V21" s="33"/>
      <c r="W21" s="33"/>
      <c r="X21" s="33"/>
      <c r="Y21" s="33"/>
      <c r="Z21" s="33"/>
      <c r="AA21" s="33"/>
      <c r="AB21" s="33"/>
      <c r="AC21" s="33"/>
      <c r="AD21" s="67"/>
      <c r="AE21" s="66"/>
      <c r="AF21" s="33"/>
      <c r="AG21" s="33"/>
      <c r="AH21" s="33"/>
      <c r="AI21" s="33"/>
      <c r="AJ21" s="33"/>
      <c r="AK21" s="33"/>
      <c r="AL21" s="33"/>
      <c r="AM21" s="33"/>
      <c r="AN21" s="33"/>
      <c r="AO21" s="33"/>
      <c r="AP21" s="33"/>
      <c r="AQ21" s="67"/>
    </row>
    <row r="22" spans="1:43" ht="18" customHeight="1">
      <c r="A22" s="2"/>
      <c r="B22" s="15"/>
      <c r="C22" s="133" t="s">
        <v>63</v>
      </c>
      <c r="D22" s="57"/>
      <c r="E22" s="68"/>
      <c r="F22" s="69"/>
      <c r="G22" s="69"/>
      <c r="H22" s="69"/>
      <c r="I22" s="69"/>
      <c r="J22" s="69"/>
      <c r="K22" s="69"/>
      <c r="L22" s="69"/>
      <c r="M22" s="69"/>
      <c r="N22" s="69"/>
      <c r="O22" s="69"/>
      <c r="P22" s="69"/>
      <c r="Q22" s="70">
        <f>SUBTOTAL(9,E22:P22)</f>
        <v>0</v>
      </c>
      <c r="R22" s="68"/>
      <c r="S22" s="69"/>
      <c r="T22" s="69"/>
      <c r="U22" s="69"/>
      <c r="V22" s="69"/>
      <c r="W22" s="69"/>
      <c r="X22" s="69"/>
      <c r="Y22" s="69"/>
      <c r="Z22" s="69"/>
      <c r="AA22" s="69"/>
      <c r="AB22" s="69"/>
      <c r="AC22" s="69"/>
      <c r="AD22" s="70">
        <f>SUBTOTAL(9,R22:AC22)</f>
        <v>0</v>
      </c>
      <c r="AE22" s="68"/>
      <c r="AF22" s="69"/>
      <c r="AG22" s="69"/>
      <c r="AH22" s="69"/>
      <c r="AI22" s="69"/>
      <c r="AJ22" s="69"/>
      <c r="AK22" s="69"/>
      <c r="AL22" s="69"/>
      <c r="AM22" s="69"/>
      <c r="AN22" s="69"/>
      <c r="AO22" s="69"/>
      <c r="AP22" s="69"/>
      <c r="AQ22" s="70">
        <f>SUBTOTAL(9,AE22:AP22)</f>
        <v>0</v>
      </c>
    </row>
    <row r="23" spans="1:43" ht="18" customHeight="1">
      <c r="A23" s="2"/>
      <c r="B23" s="15"/>
      <c r="C23" s="134" t="s">
        <v>64</v>
      </c>
      <c r="D23" s="58"/>
      <c r="E23" s="71"/>
      <c r="F23" s="72"/>
      <c r="G23" s="72"/>
      <c r="H23" s="72"/>
      <c r="I23" s="72"/>
      <c r="J23" s="72"/>
      <c r="K23" s="72"/>
      <c r="L23" s="72"/>
      <c r="M23" s="72"/>
      <c r="N23" s="72"/>
      <c r="O23" s="72"/>
      <c r="P23" s="72"/>
      <c r="Q23" s="121">
        <f>IFERROR(Q24/Q22,0)</f>
        <v>0</v>
      </c>
      <c r="R23" s="71"/>
      <c r="S23" s="72"/>
      <c r="T23" s="72"/>
      <c r="U23" s="72"/>
      <c r="V23" s="72"/>
      <c r="W23" s="72"/>
      <c r="X23" s="72"/>
      <c r="Y23" s="72"/>
      <c r="Z23" s="72"/>
      <c r="AA23" s="72"/>
      <c r="AB23" s="72"/>
      <c r="AC23" s="72"/>
      <c r="AD23" s="121">
        <f>IFERROR(AD24/AD22,0)</f>
        <v>0</v>
      </c>
      <c r="AE23" s="71"/>
      <c r="AF23" s="72"/>
      <c r="AG23" s="72"/>
      <c r="AH23" s="72"/>
      <c r="AI23" s="72"/>
      <c r="AJ23" s="72"/>
      <c r="AK23" s="72"/>
      <c r="AL23" s="72"/>
      <c r="AM23" s="72"/>
      <c r="AN23" s="72"/>
      <c r="AO23" s="72"/>
      <c r="AP23" s="72"/>
      <c r="AQ23" s="121">
        <f>IFERROR(AQ24/AQ22,0)</f>
        <v>0</v>
      </c>
    </row>
    <row r="24" spans="1:43" ht="18" customHeight="1">
      <c r="A24" s="2"/>
      <c r="B24" s="15"/>
      <c r="C24" s="34" t="s">
        <v>65</v>
      </c>
      <c r="D24" s="62"/>
      <c r="E24" s="73">
        <f>E22*E23</f>
        <v>0</v>
      </c>
      <c r="F24" s="34">
        <f t="shared" ref="F24" si="23">F22*F23</f>
        <v>0</v>
      </c>
      <c r="G24" s="34">
        <f t="shared" ref="G24" si="24">G22*G23</f>
        <v>0</v>
      </c>
      <c r="H24" s="34">
        <f t="shared" ref="H24" si="25">H22*H23</f>
        <v>0</v>
      </c>
      <c r="I24" s="34">
        <f t="shared" ref="I24" si="26">I22*I23</f>
        <v>0</v>
      </c>
      <c r="J24" s="34">
        <f t="shared" ref="J24" si="27">J22*J23</f>
        <v>0</v>
      </c>
      <c r="K24" s="34">
        <f t="shared" ref="K24" si="28">K22*K23</f>
        <v>0</v>
      </c>
      <c r="L24" s="34">
        <f t="shared" ref="L24" si="29">L22*L23</f>
        <v>0</v>
      </c>
      <c r="M24" s="34">
        <f t="shared" ref="M24" si="30">M22*M23</f>
        <v>0</v>
      </c>
      <c r="N24" s="34">
        <f t="shared" ref="N24" si="31">N22*N23</f>
        <v>0</v>
      </c>
      <c r="O24" s="34">
        <f t="shared" ref="O24" si="32">O22*O23</f>
        <v>0</v>
      </c>
      <c r="P24" s="34">
        <f t="shared" ref="P24" si="33">P22*P23</f>
        <v>0</v>
      </c>
      <c r="Q24" s="121">
        <f>SUM(E24:P24)</f>
        <v>0</v>
      </c>
      <c r="R24" s="73">
        <f>R22*R23</f>
        <v>0</v>
      </c>
      <c r="S24" s="34">
        <f t="shared" ref="S24" si="34">S22*S23</f>
        <v>0</v>
      </c>
      <c r="T24" s="34">
        <f t="shared" ref="T24" si="35">T22*T23</f>
        <v>0</v>
      </c>
      <c r="U24" s="34">
        <f t="shared" ref="U24" si="36">U22*U23</f>
        <v>0</v>
      </c>
      <c r="V24" s="34">
        <f t="shared" ref="V24" si="37">V22*V23</f>
        <v>0</v>
      </c>
      <c r="W24" s="34">
        <f t="shared" ref="W24" si="38">W22*W23</f>
        <v>0</v>
      </c>
      <c r="X24" s="34">
        <f t="shared" ref="X24" si="39">X22*X23</f>
        <v>0</v>
      </c>
      <c r="Y24" s="34">
        <f t="shared" ref="Y24" si="40">Y22*Y23</f>
        <v>0</v>
      </c>
      <c r="Z24" s="34">
        <f t="shared" ref="Z24" si="41">Z22*Z23</f>
        <v>0</v>
      </c>
      <c r="AA24" s="34">
        <f t="shared" ref="AA24" si="42">AA22*AA23</f>
        <v>0</v>
      </c>
      <c r="AB24" s="34">
        <f t="shared" ref="AB24" si="43">AB22*AB23</f>
        <v>0</v>
      </c>
      <c r="AC24" s="34">
        <f t="shared" ref="AC24" si="44">AC22*AC23</f>
        <v>0</v>
      </c>
      <c r="AD24" s="121">
        <f>SUM(R24:AC24)</f>
        <v>0</v>
      </c>
      <c r="AE24" s="73">
        <f>AE22*AE23</f>
        <v>0</v>
      </c>
      <c r="AF24" s="34">
        <f t="shared" ref="AF24" si="45">AF22*AF23</f>
        <v>0</v>
      </c>
      <c r="AG24" s="34">
        <f t="shared" ref="AG24" si="46">AG22*AG23</f>
        <v>0</v>
      </c>
      <c r="AH24" s="34">
        <f t="shared" ref="AH24" si="47">AH22*AH23</f>
        <v>0</v>
      </c>
      <c r="AI24" s="34">
        <f t="shared" ref="AI24" si="48">AI22*AI23</f>
        <v>0</v>
      </c>
      <c r="AJ24" s="34">
        <f t="shared" ref="AJ24" si="49">AJ22*AJ23</f>
        <v>0</v>
      </c>
      <c r="AK24" s="34">
        <f t="shared" ref="AK24" si="50">AK22*AK23</f>
        <v>0</v>
      </c>
      <c r="AL24" s="34">
        <f t="shared" ref="AL24" si="51">AL22*AL23</f>
        <v>0</v>
      </c>
      <c r="AM24" s="34">
        <f t="shared" ref="AM24" si="52">AM22*AM23</f>
        <v>0</v>
      </c>
      <c r="AN24" s="34">
        <f t="shared" ref="AN24" si="53">AN22*AN23</f>
        <v>0</v>
      </c>
      <c r="AO24" s="34">
        <f t="shared" ref="AO24" si="54">AO22*AO23</f>
        <v>0</v>
      </c>
      <c r="AP24" s="34">
        <f t="shared" ref="AP24" si="55">AP22*AP23</f>
        <v>0</v>
      </c>
      <c r="AQ24" s="121">
        <f>SUM(AE24:AP24)</f>
        <v>0</v>
      </c>
    </row>
    <row r="25" spans="1:43" ht="18" customHeight="1">
      <c r="A25" s="2"/>
      <c r="B25" s="132" t="s">
        <v>38</v>
      </c>
      <c r="C25" s="33">
        <f>C9</f>
        <v>0</v>
      </c>
      <c r="D25" s="33">
        <f>D9</f>
        <v>0</v>
      </c>
      <c r="E25" s="66"/>
      <c r="F25" s="33"/>
      <c r="G25" s="33"/>
      <c r="H25" s="33"/>
      <c r="I25" s="33"/>
      <c r="J25" s="33"/>
      <c r="K25" s="33"/>
      <c r="L25" s="33"/>
      <c r="M25" s="33"/>
      <c r="N25" s="33"/>
      <c r="O25" s="33"/>
      <c r="P25" s="33"/>
      <c r="Q25" s="67"/>
      <c r="R25" s="66"/>
      <c r="S25" s="33"/>
      <c r="T25" s="33"/>
      <c r="U25" s="33"/>
      <c r="V25" s="33"/>
      <c r="W25" s="33"/>
      <c r="X25" s="33"/>
      <c r="Y25" s="33"/>
      <c r="Z25" s="33"/>
      <c r="AA25" s="33"/>
      <c r="AB25" s="33"/>
      <c r="AC25" s="33"/>
      <c r="AD25" s="67"/>
      <c r="AE25" s="66"/>
      <c r="AF25" s="33"/>
      <c r="AG25" s="33"/>
      <c r="AH25" s="33"/>
      <c r="AI25" s="33"/>
      <c r="AJ25" s="33"/>
      <c r="AK25" s="33"/>
      <c r="AL25" s="33"/>
      <c r="AM25" s="33"/>
      <c r="AN25" s="33"/>
      <c r="AO25" s="33"/>
      <c r="AP25" s="33"/>
      <c r="AQ25" s="67"/>
    </row>
    <row r="26" spans="1:43" ht="18" customHeight="1">
      <c r="A26" s="2"/>
      <c r="B26" s="15"/>
      <c r="C26" s="133" t="s">
        <v>63</v>
      </c>
      <c r="D26" s="57"/>
      <c r="E26" s="68"/>
      <c r="F26" s="69"/>
      <c r="G26" s="69"/>
      <c r="H26" s="69"/>
      <c r="I26" s="69"/>
      <c r="J26" s="69"/>
      <c r="K26" s="69"/>
      <c r="L26" s="69"/>
      <c r="M26" s="69"/>
      <c r="N26" s="69"/>
      <c r="O26" s="69"/>
      <c r="P26" s="69"/>
      <c r="Q26" s="70">
        <f>SUBTOTAL(9,E26:P26)</f>
        <v>0</v>
      </c>
      <c r="R26" s="68"/>
      <c r="S26" s="69"/>
      <c r="T26" s="69"/>
      <c r="U26" s="69"/>
      <c r="V26" s="69"/>
      <c r="W26" s="69"/>
      <c r="X26" s="69"/>
      <c r="Y26" s="69"/>
      <c r="Z26" s="69"/>
      <c r="AA26" s="69"/>
      <c r="AB26" s="69"/>
      <c r="AC26" s="69"/>
      <c r="AD26" s="70">
        <f>SUBTOTAL(9,R26:AC26)</f>
        <v>0</v>
      </c>
      <c r="AE26" s="68"/>
      <c r="AF26" s="69"/>
      <c r="AG26" s="69"/>
      <c r="AH26" s="69"/>
      <c r="AI26" s="69"/>
      <c r="AJ26" s="69"/>
      <c r="AK26" s="69"/>
      <c r="AL26" s="69"/>
      <c r="AM26" s="69"/>
      <c r="AN26" s="69"/>
      <c r="AO26" s="69"/>
      <c r="AP26" s="69"/>
      <c r="AQ26" s="70">
        <f>SUBTOTAL(9,AE26:AP26)</f>
        <v>0</v>
      </c>
    </row>
    <row r="27" spans="1:43" ht="18" customHeight="1">
      <c r="A27" s="2"/>
      <c r="B27" s="15"/>
      <c r="C27" s="134" t="s">
        <v>64</v>
      </c>
      <c r="D27" s="58"/>
      <c r="E27" s="71"/>
      <c r="F27" s="72"/>
      <c r="G27" s="72"/>
      <c r="H27" s="72"/>
      <c r="I27" s="72"/>
      <c r="J27" s="72"/>
      <c r="K27" s="72"/>
      <c r="L27" s="72"/>
      <c r="M27" s="72"/>
      <c r="N27" s="72"/>
      <c r="O27" s="72"/>
      <c r="P27" s="72"/>
      <c r="Q27" s="121">
        <f>IFERROR(Q28/Q26,0)</f>
        <v>0</v>
      </c>
      <c r="R27" s="71"/>
      <c r="S27" s="72"/>
      <c r="T27" s="72"/>
      <c r="U27" s="72"/>
      <c r="V27" s="72"/>
      <c r="W27" s="72"/>
      <c r="X27" s="72"/>
      <c r="Y27" s="72"/>
      <c r="Z27" s="72"/>
      <c r="AA27" s="72"/>
      <c r="AB27" s="72"/>
      <c r="AC27" s="72"/>
      <c r="AD27" s="121">
        <f>IFERROR(AD28/AD26,0)</f>
        <v>0</v>
      </c>
      <c r="AE27" s="71"/>
      <c r="AF27" s="72"/>
      <c r="AG27" s="72"/>
      <c r="AH27" s="72"/>
      <c r="AI27" s="72"/>
      <c r="AJ27" s="72"/>
      <c r="AK27" s="72"/>
      <c r="AL27" s="72"/>
      <c r="AM27" s="72"/>
      <c r="AN27" s="72"/>
      <c r="AO27" s="72"/>
      <c r="AP27" s="72"/>
      <c r="AQ27" s="121">
        <f>IFERROR(AQ28/AQ26,0)</f>
        <v>0</v>
      </c>
    </row>
    <row r="28" spans="1:43" ht="18" customHeight="1">
      <c r="A28" s="2"/>
      <c r="B28" s="15"/>
      <c r="C28" s="34" t="s">
        <v>65</v>
      </c>
      <c r="D28" s="62"/>
      <c r="E28" s="73">
        <f>E26*E27</f>
        <v>0</v>
      </c>
      <c r="F28" s="34">
        <f t="shared" ref="F28" si="56">F26*F27</f>
        <v>0</v>
      </c>
      <c r="G28" s="34">
        <f t="shared" ref="G28" si="57">G26*G27</f>
        <v>0</v>
      </c>
      <c r="H28" s="34">
        <f t="shared" ref="H28" si="58">H26*H27</f>
        <v>0</v>
      </c>
      <c r="I28" s="34">
        <f t="shared" ref="I28" si="59">I26*I27</f>
        <v>0</v>
      </c>
      <c r="J28" s="34">
        <f t="shared" ref="J28" si="60">J26*J27</f>
        <v>0</v>
      </c>
      <c r="K28" s="34">
        <f t="shared" ref="K28" si="61">K26*K27</f>
        <v>0</v>
      </c>
      <c r="L28" s="34">
        <f t="shared" ref="L28" si="62">L26*L27</f>
        <v>0</v>
      </c>
      <c r="M28" s="34">
        <f t="shared" ref="M28" si="63">M26*M27</f>
        <v>0</v>
      </c>
      <c r="N28" s="34">
        <f t="shared" ref="N28" si="64">N26*N27</f>
        <v>0</v>
      </c>
      <c r="O28" s="34">
        <f t="shared" ref="O28" si="65">O26*O27</f>
        <v>0</v>
      </c>
      <c r="P28" s="34">
        <f t="shared" ref="P28" si="66">P26*P27</f>
        <v>0</v>
      </c>
      <c r="Q28" s="121">
        <f>SUM(E28:P28)</f>
        <v>0</v>
      </c>
      <c r="R28" s="73">
        <f>R26*R27</f>
        <v>0</v>
      </c>
      <c r="S28" s="34">
        <f t="shared" ref="S28" si="67">S26*S27</f>
        <v>0</v>
      </c>
      <c r="T28" s="34">
        <f t="shared" ref="T28" si="68">T26*T27</f>
        <v>0</v>
      </c>
      <c r="U28" s="34">
        <f t="shared" ref="U28" si="69">U26*U27</f>
        <v>0</v>
      </c>
      <c r="V28" s="34">
        <f t="shared" ref="V28" si="70">V26*V27</f>
        <v>0</v>
      </c>
      <c r="W28" s="34">
        <f t="shared" ref="W28" si="71">W26*W27</f>
        <v>0</v>
      </c>
      <c r="X28" s="34">
        <f t="shared" ref="X28" si="72">X26*X27</f>
        <v>0</v>
      </c>
      <c r="Y28" s="34">
        <f t="shared" ref="Y28" si="73">Y26*Y27</f>
        <v>0</v>
      </c>
      <c r="Z28" s="34">
        <f t="shared" ref="Z28" si="74">Z26*Z27</f>
        <v>0</v>
      </c>
      <c r="AA28" s="34">
        <f t="shared" ref="AA28" si="75">AA26*AA27</f>
        <v>0</v>
      </c>
      <c r="AB28" s="34">
        <f t="shared" ref="AB28" si="76">AB26*AB27</f>
        <v>0</v>
      </c>
      <c r="AC28" s="34">
        <f t="shared" ref="AC28" si="77">AC26*AC27</f>
        <v>0</v>
      </c>
      <c r="AD28" s="121">
        <f>SUM(R28:AC28)</f>
        <v>0</v>
      </c>
      <c r="AE28" s="73">
        <f>AE26*AE27</f>
        <v>0</v>
      </c>
      <c r="AF28" s="34">
        <f t="shared" ref="AF28" si="78">AF26*AF27</f>
        <v>0</v>
      </c>
      <c r="AG28" s="34">
        <f t="shared" ref="AG28" si="79">AG26*AG27</f>
        <v>0</v>
      </c>
      <c r="AH28" s="34">
        <f t="shared" ref="AH28" si="80">AH26*AH27</f>
        <v>0</v>
      </c>
      <c r="AI28" s="34">
        <f t="shared" ref="AI28" si="81">AI26*AI27</f>
        <v>0</v>
      </c>
      <c r="AJ28" s="34">
        <f t="shared" ref="AJ28" si="82">AJ26*AJ27</f>
        <v>0</v>
      </c>
      <c r="AK28" s="34">
        <f t="shared" ref="AK28" si="83">AK26*AK27</f>
        <v>0</v>
      </c>
      <c r="AL28" s="34">
        <f t="shared" ref="AL28" si="84">AL26*AL27</f>
        <v>0</v>
      </c>
      <c r="AM28" s="34">
        <f t="shared" ref="AM28" si="85">AM26*AM27</f>
        <v>0</v>
      </c>
      <c r="AN28" s="34">
        <f t="shared" ref="AN28" si="86">AN26*AN27</f>
        <v>0</v>
      </c>
      <c r="AO28" s="34">
        <f t="shared" ref="AO28" si="87">AO26*AO27</f>
        <v>0</v>
      </c>
      <c r="AP28" s="34">
        <f t="shared" ref="AP28" si="88">AP26*AP27</f>
        <v>0</v>
      </c>
      <c r="AQ28" s="121">
        <f>SUM(AE28:AP28)</f>
        <v>0</v>
      </c>
    </row>
    <row r="29" spans="1:43" ht="18" customHeight="1">
      <c r="A29" s="2"/>
      <c r="B29" s="132" t="s">
        <v>40</v>
      </c>
      <c r="C29" s="33">
        <f>C10</f>
        <v>0</v>
      </c>
      <c r="D29" s="33">
        <f>D10</f>
        <v>0</v>
      </c>
      <c r="E29" s="66"/>
      <c r="F29" s="33"/>
      <c r="G29" s="33"/>
      <c r="H29" s="33"/>
      <c r="I29" s="33"/>
      <c r="J29" s="33"/>
      <c r="K29" s="33"/>
      <c r="L29" s="33"/>
      <c r="M29" s="33"/>
      <c r="N29" s="33"/>
      <c r="O29" s="33"/>
      <c r="P29" s="33"/>
      <c r="Q29" s="67"/>
      <c r="R29" s="66"/>
      <c r="S29" s="33"/>
      <c r="T29" s="33"/>
      <c r="U29" s="33"/>
      <c r="V29" s="33"/>
      <c r="W29" s="33"/>
      <c r="X29" s="33"/>
      <c r="Y29" s="33"/>
      <c r="Z29" s="33"/>
      <c r="AA29" s="33"/>
      <c r="AB29" s="33"/>
      <c r="AC29" s="33"/>
      <c r="AD29" s="67"/>
      <c r="AE29" s="66"/>
      <c r="AF29" s="33"/>
      <c r="AG29" s="33"/>
      <c r="AH29" s="33"/>
      <c r="AI29" s="33"/>
      <c r="AJ29" s="33"/>
      <c r="AK29" s="33"/>
      <c r="AL29" s="33"/>
      <c r="AM29" s="33"/>
      <c r="AN29" s="33"/>
      <c r="AO29" s="33"/>
      <c r="AP29" s="33"/>
      <c r="AQ29" s="67"/>
    </row>
    <row r="30" spans="1:43" ht="18" customHeight="1">
      <c r="A30" s="2"/>
      <c r="B30" s="15"/>
      <c r="C30" s="133" t="s">
        <v>63</v>
      </c>
      <c r="D30" s="57"/>
      <c r="E30" s="68"/>
      <c r="F30" s="69"/>
      <c r="G30" s="69"/>
      <c r="H30" s="69"/>
      <c r="I30" s="69"/>
      <c r="J30" s="69"/>
      <c r="K30" s="69"/>
      <c r="L30" s="69"/>
      <c r="M30" s="69"/>
      <c r="N30" s="69"/>
      <c r="O30" s="69"/>
      <c r="P30" s="69"/>
      <c r="Q30" s="70">
        <f>SUBTOTAL(9,E30:P30)</f>
        <v>0</v>
      </c>
      <c r="R30" s="68"/>
      <c r="S30" s="69"/>
      <c r="T30" s="69"/>
      <c r="U30" s="69"/>
      <c r="V30" s="69"/>
      <c r="W30" s="69"/>
      <c r="X30" s="69"/>
      <c r="Y30" s="69"/>
      <c r="Z30" s="69"/>
      <c r="AA30" s="69"/>
      <c r="AB30" s="69"/>
      <c r="AC30" s="69"/>
      <c r="AD30" s="70">
        <f>SUBTOTAL(9,R30:AC30)</f>
        <v>0</v>
      </c>
      <c r="AE30" s="68"/>
      <c r="AF30" s="69"/>
      <c r="AG30" s="69"/>
      <c r="AH30" s="69"/>
      <c r="AI30" s="69"/>
      <c r="AJ30" s="69"/>
      <c r="AK30" s="69"/>
      <c r="AL30" s="69"/>
      <c r="AM30" s="69"/>
      <c r="AN30" s="69"/>
      <c r="AO30" s="69"/>
      <c r="AP30" s="69"/>
      <c r="AQ30" s="70">
        <f>SUBTOTAL(9,AE30:AP30)</f>
        <v>0</v>
      </c>
    </row>
    <row r="31" spans="1:43" ht="18" customHeight="1">
      <c r="A31" s="2"/>
      <c r="B31" s="15"/>
      <c r="C31" s="134" t="s">
        <v>64</v>
      </c>
      <c r="D31" s="58"/>
      <c r="E31" s="71"/>
      <c r="F31" s="72"/>
      <c r="G31" s="72"/>
      <c r="H31" s="72"/>
      <c r="I31" s="72"/>
      <c r="J31" s="72"/>
      <c r="K31" s="72"/>
      <c r="L31" s="72"/>
      <c r="M31" s="72"/>
      <c r="N31" s="72"/>
      <c r="O31" s="72"/>
      <c r="P31" s="72"/>
      <c r="Q31" s="121">
        <f>IFERROR(Q32/Q30,0)</f>
        <v>0</v>
      </c>
      <c r="R31" s="71"/>
      <c r="S31" s="72"/>
      <c r="T31" s="72"/>
      <c r="U31" s="72"/>
      <c r="V31" s="72"/>
      <c r="W31" s="72"/>
      <c r="X31" s="72"/>
      <c r="Y31" s="72"/>
      <c r="Z31" s="72"/>
      <c r="AA31" s="72"/>
      <c r="AB31" s="72"/>
      <c r="AC31" s="72"/>
      <c r="AD31" s="121">
        <f>IFERROR(AD32/AD30,0)</f>
        <v>0</v>
      </c>
      <c r="AE31" s="71"/>
      <c r="AF31" s="72"/>
      <c r="AG31" s="72"/>
      <c r="AH31" s="72"/>
      <c r="AI31" s="72"/>
      <c r="AJ31" s="72"/>
      <c r="AK31" s="72"/>
      <c r="AL31" s="72"/>
      <c r="AM31" s="72"/>
      <c r="AN31" s="72"/>
      <c r="AO31" s="72"/>
      <c r="AP31" s="72"/>
      <c r="AQ31" s="121">
        <f>IFERROR(AQ32/AQ30,0)</f>
        <v>0</v>
      </c>
    </row>
    <row r="32" spans="1:43" ht="18" customHeight="1">
      <c r="A32" s="2"/>
      <c r="B32" s="15"/>
      <c r="C32" s="34" t="s">
        <v>65</v>
      </c>
      <c r="D32" s="62"/>
      <c r="E32" s="73">
        <f>E30*E31</f>
        <v>0</v>
      </c>
      <c r="F32" s="34">
        <f t="shared" ref="F32" si="89">F30*F31</f>
        <v>0</v>
      </c>
      <c r="G32" s="34">
        <f t="shared" ref="G32" si="90">G30*G31</f>
        <v>0</v>
      </c>
      <c r="H32" s="34">
        <f t="shared" ref="H32" si="91">H30*H31</f>
        <v>0</v>
      </c>
      <c r="I32" s="34">
        <f t="shared" ref="I32" si="92">I30*I31</f>
        <v>0</v>
      </c>
      <c r="J32" s="34">
        <f t="shared" ref="J32" si="93">J30*J31</f>
        <v>0</v>
      </c>
      <c r="K32" s="34">
        <f t="shared" ref="K32" si="94">K30*K31</f>
        <v>0</v>
      </c>
      <c r="L32" s="34">
        <f t="shared" ref="L32" si="95">L30*L31</f>
        <v>0</v>
      </c>
      <c r="M32" s="34">
        <f t="shared" ref="M32" si="96">M30*M31</f>
        <v>0</v>
      </c>
      <c r="N32" s="34">
        <f t="shared" ref="N32" si="97">N30*N31</f>
        <v>0</v>
      </c>
      <c r="O32" s="34">
        <f t="shared" ref="O32" si="98">O30*O31</f>
        <v>0</v>
      </c>
      <c r="P32" s="34">
        <f t="shared" ref="P32" si="99">P30*P31</f>
        <v>0</v>
      </c>
      <c r="Q32" s="121">
        <f>SUM(E32:P32)</f>
        <v>0</v>
      </c>
      <c r="R32" s="73">
        <f>R30*R31</f>
        <v>0</v>
      </c>
      <c r="S32" s="34">
        <f t="shared" ref="S32" si="100">S30*S31</f>
        <v>0</v>
      </c>
      <c r="T32" s="34">
        <f t="shared" ref="T32" si="101">T30*T31</f>
        <v>0</v>
      </c>
      <c r="U32" s="34">
        <f t="shared" ref="U32" si="102">U30*U31</f>
        <v>0</v>
      </c>
      <c r="V32" s="34">
        <f t="shared" ref="V32" si="103">V30*V31</f>
        <v>0</v>
      </c>
      <c r="W32" s="34">
        <f t="shared" ref="W32" si="104">W30*W31</f>
        <v>0</v>
      </c>
      <c r="X32" s="34">
        <f t="shared" ref="X32" si="105">X30*X31</f>
        <v>0</v>
      </c>
      <c r="Y32" s="34">
        <f t="shared" ref="Y32" si="106">Y30*Y31</f>
        <v>0</v>
      </c>
      <c r="Z32" s="34">
        <f t="shared" ref="Z32" si="107">Z30*Z31</f>
        <v>0</v>
      </c>
      <c r="AA32" s="34">
        <f t="shared" ref="AA32" si="108">AA30*AA31</f>
        <v>0</v>
      </c>
      <c r="AB32" s="34">
        <f t="shared" ref="AB32" si="109">AB30*AB31</f>
        <v>0</v>
      </c>
      <c r="AC32" s="34">
        <f t="shared" ref="AC32" si="110">AC30*AC31</f>
        <v>0</v>
      </c>
      <c r="AD32" s="121">
        <f>SUM(R32:AC32)</f>
        <v>0</v>
      </c>
      <c r="AE32" s="73">
        <f>AE30*AE31</f>
        <v>0</v>
      </c>
      <c r="AF32" s="34">
        <f t="shared" ref="AF32" si="111">AF30*AF31</f>
        <v>0</v>
      </c>
      <c r="AG32" s="34">
        <f t="shared" ref="AG32" si="112">AG30*AG31</f>
        <v>0</v>
      </c>
      <c r="AH32" s="34">
        <f t="shared" ref="AH32" si="113">AH30*AH31</f>
        <v>0</v>
      </c>
      <c r="AI32" s="34">
        <f t="shared" ref="AI32" si="114">AI30*AI31</f>
        <v>0</v>
      </c>
      <c r="AJ32" s="34">
        <f t="shared" ref="AJ32" si="115">AJ30*AJ31</f>
        <v>0</v>
      </c>
      <c r="AK32" s="34">
        <f t="shared" ref="AK32" si="116">AK30*AK31</f>
        <v>0</v>
      </c>
      <c r="AL32" s="34">
        <f t="shared" ref="AL32" si="117">AL30*AL31</f>
        <v>0</v>
      </c>
      <c r="AM32" s="34">
        <f t="shared" ref="AM32" si="118">AM30*AM31</f>
        <v>0</v>
      </c>
      <c r="AN32" s="34">
        <f t="shared" ref="AN32" si="119">AN30*AN31</f>
        <v>0</v>
      </c>
      <c r="AO32" s="34">
        <f t="shared" ref="AO32" si="120">AO30*AO31</f>
        <v>0</v>
      </c>
      <c r="AP32" s="34">
        <f t="shared" ref="AP32" si="121">AP30*AP31</f>
        <v>0</v>
      </c>
      <c r="AQ32" s="121">
        <f>SUM(AE32:AP32)</f>
        <v>0</v>
      </c>
    </row>
    <row r="33" spans="1:43" ht="18" customHeight="1">
      <c r="A33" s="2"/>
      <c r="B33" s="132" t="s">
        <v>42</v>
      </c>
      <c r="C33" s="33">
        <f>C11</f>
        <v>0</v>
      </c>
      <c r="D33" s="33">
        <f>D11</f>
        <v>0</v>
      </c>
      <c r="E33" s="66"/>
      <c r="F33" s="33"/>
      <c r="G33" s="33"/>
      <c r="H33" s="33"/>
      <c r="I33" s="33"/>
      <c r="J33" s="33"/>
      <c r="K33" s="33"/>
      <c r="L33" s="33"/>
      <c r="M33" s="33"/>
      <c r="N33" s="33"/>
      <c r="O33" s="33"/>
      <c r="P33" s="33"/>
      <c r="Q33" s="67"/>
      <c r="R33" s="66"/>
      <c r="S33" s="33"/>
      <c r="T33" s="33"/>
      <c r="U33" s="33"/>
      <c r="V33" s="33"/>
      <c r="W33" s="33"/>
      <c r="X33" s="33"/>
      <c r="Y33" s="33"/>
      <c r="Z33" s="33"/>
      <c r="AA33" s="33"/>
      <c r="AB33" s="33"/>
      <c r="AC33" s="33"/>
      <c r="AD33" s="67"/>
      <c r="AE33" s="66"/>
      <c r="AF33" s="33"/>
      <c r="AG33" s="33"/>
      <c r="AH33" s="33"/>
      <c r="AI33" s="33"/>
      <c r="AJ33" s="33"/>
      <c r="AK33" s="33"/>
      <c r="AL33" s="33"/>
      <c r="AM33" s="33"/>
      <c r="AN33" s="33"/>
      <c r="AO33" s="33"/>
      <c r="AP33" s="33"/>
      <c r="AQ33" s="67"/>
    </row>
    <row r="34" spans="1:43" ht="18" customHeight="1">
      <c r="A34" s="2"/>
      <c r="B34" s="15"/>
      <c r="C34" s="133" t="s">
        <v>63</v>
      </c>
      <c r="D34" s="57"/>
      <c r="E34" s="68"/>
      <c r="F34" s="69"/>
      <c r="G34" s="69"/>
      <c r="H34" s="69"/>
      <c r="I34" s="69"/>
      <c r="J34" s="69"/>
      <c r="K34" s="69"/>
      <c r="L34" s="69"/>
      <c r="M34" s="69"/>
      <c r="N34" s="69"/>
      <c r="O34" s="69"/>
      <c r="P34" s="69"/>
      <c r="Q34" s="70">
        <f>SUBTOTAL(9,E34:P34)</f>
        <v>0</v>
      </c>
      <c r="R34" s="68"/>
      <c r="S34" s="69"/>
      <c r="T34" s="69"/>
      <c r="U34" s="69"/>
      <c r="V34" s="69"/>
      <c r="W34" s="69"/>
      <c r="X34" s="69"/>
      <c r="Y34" s="69"/>
      <c r="Z34" s="69"/>
      <c r="AA34" s="69"/>
      <c r="AB34" s="69"/>
      <c r="AC34" s="69"/>
      <c r="AD34" s="70">
        <f>SUBTOTAL(9,R34:AC34)</f>
        <v>0</v>
      </c>
      <c r="AE34" s="68"/>
      <c r="AF34" s="69"/>
      <c r="AG34" s="69"/>
      <c r="AH34" s="69"/>
      <c r="AI34" s="69"/>
      <c r="AJ34" s="69"/>
      <c r="AK34" s="69"/>
      <c r="AL34" s="69"/>
      <c r="AM34" s="69"/>
      <c r="AN34" s="69"/>
      <c r="AO34" s="69"/>
      <c r="AP34" s="69"/>
      <c r="AQ34" s="70">
        <f>SUBTOTAL(9,AE34:AP34)</f>
        <v>0</v>
      </c>
    </row>
    <row r="35" spans="1:43" ht="18" customHeight="1">
      <c r="A35" s="2"/>
      <c r="B35" s="15"/>
      <c r="C35" s="134" t="s">
        <v>64</v>
      </c>
      <c r="D35" s="58"/>
      <c r="E35" s="71"/>
      <c r="F35" s="72"/>
      <c r="G35" s="72"/>
      <c r="H35" s="72"/>
      <c r="I35" s="72"/>
      <c r="J35" s="72"/>
      <c r="K35" s="72"/>
      <c r="L35" s="72"/>
      <c r="M35" s="72"/>
      <c r="N35" s="72"/>
      <c r="O35" s="72"/>
      <c r="P35" s="72"/>
      <c r="Q35" s="121">
        <f>IFERROR(Q36/Q34,0)</f>
        <v>0</v>
      </c>
      <c r="R35" s="71"/>
      <c r="S35" s="72"/>
      <c r="T35" s="72"/>
      <c r="U35" s="72"/>
      <c r="V35" s="72"/>
      <c r="W35" s="72"/>
      <c r="X35" s="72"/>
      <c r="Y35" s="72"/>
      <c r="Z35" s="72"/>
      <c r="AA35" s="72"/>
      <c r="AB35" s="72"/>
      <c r="AC35" s="72"/>
      <c r="AD35" s="121">
        <f>IFERROR(AD36/AD34,0)</f>
        <v>0</v>
      </c>
      <c r="AE35" s="71"/>
      <c r="AF35" s="72"/>
      <c r="AG35" s="72"/>
      <c r="AH35" s="72"/>
      <c r="AI35" s="72"/>
      <c r="AJ35" s="72"/>
      <c r="AK35" s="72"/>
      <c r="AL35" s="72"/>
      <c r="AM35" s="72"/>
      <c r="AN35" s="72"/>
      <c r="AO35" s="72"/>
      <c r="AP35" s="72"/>
      <c r="AQ35" s="121">
        <f>IFERROR(AQ36/AQ34,0)</f>
        <v>0</v>
      </c>
    </row>
    <row r="36" spans="1:43" ht="18" customHeight="1">
      <c r="A36" s="2"/>
      <c r="B36" s="15"/>
      <c r="C36" s="34" t="s">
        <v>65</v>
      </c>
      <c r="D36" s="62"/>
      <c r="E36" s="73">
        <f>E34*E35</f>
        <v>0</v>
      </c>
      <c r="F36" s="34">
        <f t="shared" ref="F36" si="122">F34*F35</f>
        <v>0</v>
      </c>
      <c r="G36" s="34">
        <f t="shared" ref="G36" si="123">G34*G35</f>
        <v>0</v>
      </c>
      <c r="H36" s="34">
        <f t="shared" ref="H36" si="124">H34*H35</f>
        <v>0</v>
      </c>
      <c r="I36" s="34">
        <f t="shared" ref="I36" si="125">I34*I35</f>
        <v>0</v>
      </c>
      <c r="J36" s="34">
        <f t="shared" ref="J36" si="126">J34*J35</f>
        <v>0</v>
      </c>
      <c r="K36" s="34">
        <f t="shared" ref="K36" si="127">K34*K35</f>
        <v>0</v>
      </c>
      <c r="L36" s="34">
        <f t="shared" ref="L36" si="128">L34*L35</f>
        <v>0</v>
      </c>
      <c r="M36" s="34">
        <f t="shared" ref="M36" si="129">M34*M35</f>
        <v>0</v>
      </c>
      <c r="N36" s="34">
        <f t="shared" ref="N36" si="130">N34*N35</f>
        <v>0</v>
      </c>
      <c r="O36" s="34">
        <f t="shared" ref="O36" si="131">O34*O35</f>
        <v>0</v>
      </c>
      <c r="P36" s="34">
        <f t="shared" ref="P36" si="132">P34*P35</f>
        <v>0</v>
      </c>
      <c r="Q36" s="121">
        <f>SUM(E36:P36)</f>
        <v>0</v>
      </c>
      <c r="R36" s="73">
        <f>R34*R35</f>
        <v>0</v>
      </c>
      <c r="S36" s="34">
        <f t="shared" ref="S36" si="133">S34*S35</f>
        <v>0</v>
      </c>
      <c r="T36" s="34">
        <f t="shared" ref="T36" si="134">T34*T35</f>
        <v>0</v>
      </c>
      <c r="U36" s="34">
        <f t="shared" ref="U36" si="135">U34*U35</f>
        <v>0</v>
      </c>
      <c r="V36" s="34">
        <f t="shared" ref="V36" si="136">V34*V35</f>
        <v>0</v>
      </c>
      <c r="W36" s="34">
        <f t="shared" ref="W36" si="137">W34*W35</f>
        <v>0</v>
      </c>
      <c r="X36" s="34">
        <f t="shared" ref="X36" si="138">X34*X35</f>
        <v>0</v>
      </c>
      <c r="Y36" s="34">
        <f t="shared" ref="Y36" si="139">Y34*Y35</f>
        <v>0</v>
      </c>
      <c r="Z36" s="34">
        <f t="shared" ref="Z36" si="140">Z34*Z35</f>
        <v>0</v>
      </c>
      <c r="AA36" s="34">
        <f t="shared" ref="AA36" si="141">AA34*AA35</f>
        <v>0</v>
      </c>
      <c r="AB36" s="34">
        <f t="shared" ref="AB36" si="142">AB34*AB35</f>
        <v>0</v>
      </c>
      <c r="AC36" s="34">
        <f t="shared" ref="AC36" si="143">AC34*AC35</f>
        <v>0</v>
      </c>
      <c r="AD36" s="121">
        <f>SUM(R36:AC36)</f>
        <v>0</v>
      </c>
      <c r="AE36" s="73">
        <f>AE34*AE35</f>
        <v>0</v>
      </c>
      <c r="AF36" s="34">
        <f t="shared" ref="AF36" si="144">AF34*AF35</f>
        <v>0</v>
      </c>
      <c r="AG36" s="34">
        <f t="shared" ref="AG36" si="145">AG34*AG35</f>
        <v>0</v>
      </c>
      <c r="AH36" s="34">
        <f t="shared" ref="AH36" si="146">AH34*AH35</f>
        <v>0</v>
      </c>
      <c r="AI36" s="34">
        <f t="shared" ref="AI36" si="147">AI34*AI35</f>
        <v>0</v>
      </c>
      <c r="AJ36" s="34">
        <f t="shared" ref="AJ36" si="148">AJ34*AJ35</f>
        <v>0</v>
      </c>
      <c r="AK36" s="34">
        <f t="shared" ref="AK36" si="149">AK34*AK35</f>
        <v>0</v>
      </c>
      <c r="AL36" s="34">
        <f t="shared" ref="AL36" si="150">AL34*AL35</f>
        <v>0</v>
      </c>
      <c r="AM36" s="34">
        <f t="shared" ref="AM36" si="151">AM34*AM35</f>
        <v>0</v>
      </c>
      <c r="AN36" s="34">
        <f t="shared" ref="AN36" si="152">AN34*AN35</f>
        <v>0</v>
      </c>
      <c r="AO36" s="34">
        <f t="shared" ref="AO36" si="153">AO34*AO35</f>
        <v>0</v>
      </c>
      <c r="AP36" s="34">
        <f t="shared" ref="AP36" si="154">AP34*AP35</f>
        <v>0</v>
      </c>
      <c r="AQ36" s="121">
        <f>SUM(AE36:AP36)</f>
        <v>0</v>
      </c>
    </row>
    <row r="37" spans="1:43" ht="18" customHeight="1">
      <c r="A37" s="2"/>
      <c r="B37" s="132" t="s">
        <v>44</v>
      </c>
      <c r="C37" s="33">
        <f>C12</f>
        <v>0</v>
      </c>
      <c r="D37" s="33">
        <f>D12</f>
        <v>0</v>
      </c>
      <c r="E37" s="74"/>
      <c r="F37" s="60"/>
      <c r="G37" s="60"/>
      <c r="H37" s="60"/>
      <c r="I37" s="60"/>
      <c r="J37" s="60"/>
      <c r="K37" s="60"/>
      <c r="L37" s="60"/>
      <c r="M37" s="60"/>
      <c r="N37" s="60"/>
      <c r="O37" s="60"/>
      <c r="P37" s="60"/>
      <c r="Q37" s="75"/>
      <c r="R37" s="74"/>
      <c r="S37" s="60"/>
      <c r="T37" s="60"/>
      <c r="U37" s="60"/>
      <c r="V37" s="60"/>
      <c r="W37" s="60"/>
      <c r="X37" s="60"/>
      <c r="Y37" s="60"/>
      <c r="Z37" s="60"/>
      <c r="AA37" s="60"/>
      <c r="AB37" s="60"/>
      <c r="AC37" s="60"/>
      <c r="AD37" s="75"/>
      <c r="AE37" s="74"/>
      <c r="AF37" s="60"/>
      <c r="AG37" s="60"/>
      <c r="AH37" s="60"/>
      <c r="AI37" s="60"/>
      <c r="AJ37" s="60"/>
      <c r="AK37" s="60"/>
      <c r="AL37" s="60"/>
      <c r="AM37" s="60"/>
      <c r="AN37" s="60"/>
      <c r="AO37" s="60"/>
      <c r="AP37" s="60"/>
      <c r="AQ37" s="75"/>
    </row>
    <row r="38" spans="1:43" ht="18" customHeight="1">
      <c r="A38" s="2"/>
      <c r="B38" s="8"/>
      <c r="C38" s="133" t="s">
        <v>63</v>
      </c>
      <c r="D38" s="57"/>
      <c r="E38" s="61"/>
      <c r="F38" s="61"/>
      <c r="G38" s="61"/>
      <c r="H38" s="61"/>
      <c r="I38" s="61"/>
      <c r="J38" s="61"/>
      <c r="K38" s="61"/>
      <c r="L38" s="61"/>
      <c r="M38" s="61"/>
      <c r="N38" s="61"/>
      <c r="O38" s="61"/>
      <c r="P38" s="61"/>
      <c r="Q38" s="41">
        <f>SUBTOTAL(9,E38:P38)</f>
        <v>0</v>
      </c>
      <c r="R38" s="61"/>
      <c r="S38" s="61"/>
      <c r="T38" s="61"/>
      <c r="U38" s="61"/>
      <c r="V38" s="61"/>
      <c r="W38" s="61"/>
      <c r="X38" s="61"/>
      <c r="Y38" s="61"/>
      <c r="Z38" s="61"/>
      <c r="AA38" s="61"/>
      <c r="AB38" s="61"/>
      <c r="AC38" s="61"/>
      <c r="AD38" s="41">
        <f>SUBTOTAL(9,R38:AC38)</f>
        <v>0</v>
      </c>
      <c r="AE38" s="61"/>
      <c r="AF38" s="61"/>
      <c r="AG38" s="61"/>
      <c r="AH38" s="61"/>
      <c r="AI38" s="61"/>
      <c r="AJ38" s="61"/>
      <c r="AK38" s="61"/>
      <c r="AL38" s="61"/>
      <c r="AM38" s="61"/>
      <c r="AN38" s="61"/>
      <c r="AO38" s="61"/>
      <c r="AP38" s="61"/>
      <c r="AQ38" s="41">
        <f>SUBTOTAL(9,AE38:AP38)</f>
        <v>0</v>
      </c>
    </row>
    <row r="39" spans="1:43" ht="18" customHeight="1">
      <c r="A39" s="2"/>
      <c r="B39" s="8"/>
      <c r="C39" s="134" t="s">
        <v>64</v>
      </c>
      <c r="D39" s="58"/>
      <c r="E39" s="61"/>
      <c r="F39" s="61"/>
      <c r="G39" s="61"/>
      <c r="H39" s="61"/>
      <c r="I39" s="61"/>
      <c r="J39" s="61"/>
      <c r="K39" s="61"/>
      <c r="L39" s="61"/>
      <c r="M39" s="61"/>
      <c r="N39" s="61"/>
      <c r="O39" s="61"/>
      <c r="P39" s="61"/>
      <c r="Q39" s="121">
        <f>IFERROR(Q40/Q38,0)</f>
        <v>0</v>
      </c>
      <c r="R39" s="61"/>
      <c r="S39" s="61"/>
      <c r="T39" s="61"/>
      <c r="U39" s="61"/>
      <c r="V39" s="61"/>
      <c r="W39" s="61"/>
      <c r="X39" s="61"/>
      <c r="Y39" s="61"/>
      <c r="Z39" s="61"/>
      <c r="AA39" s="61"/>
      <c r="AB39" s="61"/>
      <c r="AC39" s="61"/>
      <c r="AD39" s="121">
        <f>IFERROR(AD40/AD38,0)</f>
        <v>0</v>
      </c>
      <c r="AE39" s="61"/>
      <c r="AF39" s="61"/>
      <c r="AG39" s="61"/>
      <c r="AH39" s="61"/>
      <c r="AI39" s="61"/>
      <c r="AJ39" s="61"/>
      <c r="AK39" s="61"/>
      <c r="AL39" s="61"/>
      <c r="AM39" s="61"/>
      <c r="AN39" s="61"/>
      <c r="AO39" s="61"/>
      <c r="AP39" s="61"/>
      <c r="AQ39" s="121">
        <f>IFERROR(AQ40/AQ38,0)</f>
        <v>0</v>
      </c>
    </row>
    <row r="40" spans="1:43" ht="18" customHeight="1">
      <c r="A40" s="2"/>
      <c r="B40" s="8"/>
      <c r="C40" s="41" t="s">
        <v>65</v>
      </c>
      <c r="D40" s="59"/>
      <c r="E40" s="41">
        <f>E38*E39</f>
        <v>0</v>
      </c>
      <c r="F40" s="41">
        <f t="shared" ref="F40" si="155">F38*F39</f>
        <v>0</v>
      </c>
      <c r="G40" s="41">
        <f t="shared" ref="G40" si="156">G38*G39</f>
        <v>0</v>
      </c>
      <c r="H40" s="41">
        <f t="shared" ref="H40" si="157">H38*H39</f>
        <v>0</v>
      </c>
      <c r="I40" s="41">
        <f t="shared" ref="I40" si="158">I38*I39</f>
        <v>0</v>
      </c>
      <c r="J40" s="41">
        <f t="shared" ref="J40" si="159">J38*J39</f>
        <v>0</v>
      </c>
      <c r="K40" s="41">
        <f t="shared" ref="K40" si="160">K38*K39</f>
        <v>0</v>
      </c>
      <c r="L40" s="41">
        <f t="shared" ref="L40" si="161">L38*L39</f>
        <v>0</v>
      </c>
      <c r="M40" s="41">
        <f t="shared" ref="M40" si="162">M38*M39</f>
        <v>0</v>
      </c>
      <c r="N40" s="41">
        <f t="shared" ref="N40" si="163">N38*N39</f>
        <v>0</v>
      </c>
      <c r="O40" s="41">
        <f t="shared" ref="O40" si="164">O38*O39</f>
        <v>0</v>
      </c>
      <c r="P40" s="41">
        <f t="shared" ref="P40" si="165">P38*P39</f>
        <v>0</v>
      </c>
      <c r="Q40" s="121">
        <f>SUM(E40:P40)</f>
        <v>0</v>
      </c>
      <c r="R40" s="41">
        <f>R38*R39</f>
        <v>0</v>
      </c>
      <c r="S40" s="41">
        <f t="shared" ref="S40" si="166">S38*S39</f>
        <v>0</v>
      </c>
      <c r="T40" s="41">
        <f t="shared" ref="T40" si="167">T38*T39</f>
        <v>0</v>
      </c>
      <c r="U40" s="41">
        <f t="shared" ref="U40" si="168">U38*U39</f>
        <v>0</v>
      </c>
      <c r="V40" s="41">
        <f t="shared" ref="V40" si="169">V38*V39</f>
        <v>0</v>
      </c>
      <c r="W40" s="41">
        <f t="shared" ref="W40" si="170">W38*W39</f>
        <v>0</v>
      </c>
      <c r="X40" s="41">
        <f t="shared" ref="X40" si="171">X38*X39</f>
        <v>0</v>
      </c>
      <c r="Y40" s="41">
        <f t="shared" ref="Y40" si="172">Y38*Y39</f>
        <v>0</v>
      </c>
      <c r="Z40" s="41">
        <f t="shared" ref="Z40" si="173">Z38*Z39</f>
        <v>0</v>
      </c>
      <c r="AA40" s="41">
        <f t="shared" ref="AA40" si="174">AA38*AA39</f>
        <v>0</v>
      </c>
      <c r="AB40" s="41">
        <f t="shared" ref="AB40" si="175">AB38*AB39</f>
        <v>0</v>
      </c>
      <c r="AC40" s="41">
        <f t="shared" ref="AC40" si="176">AC38*AC39</f>
        <v>0</v>
      </c>
      <c r="AD40" s="121">
        <f>SUM(R40:AC40)</f>
        <v>0</v>
      </c>
      <c r="AE40" s="41">
        <f>AE38*AE39</f>
        <v>0</v>
      </c>
      <c r="AF40" s="41">
        <f t="shared" ref="AF40" si="177">AF38*AF39</f>
        <v>0</v>
      </c>
      <c r="AG40" s="41">
        <f t="shared" ref="AG40" si="178">AG38*AG39</f>
        <v>0</v>
      </c>
      <c r="AH40" s="41">
        <f t="shared" ref="AH40" si="179">AH38*AH39</f>
        <v>0</v>
      </c>
      <c r="AI40" s="41">
        <f t="shared" ref="AI40" si="180">AI38*AI39</f>
        <v>0</v>
      </c>
      <c r="AJ40" s="41">
        <f t="shared" ref="AJ40" si="181">AJ38*AJ39</f>
        <v>0</v>
      </c>
      <c r="AK40" s="41">
        <f t="shared" ref="AK40" si="182">AK38*AK39</f>
        <v>0</v>
      </c>
      <c r="AL40" s="41">
        <f t="shared" ref="AL40" si="183">AL38*AL39</f>
        <v>0</v>
      </c>
      <c r="AM40" s="41">
        <f t="shared" ref="AM40" si="184">AM38*AM39</f>
        <v>0</v>
      </c>
      <c r="AN40" s="41">
        <f t="shared" ref="AN40" si="185">AN38*AN39</f>
        <v>0</v>
      </c>
      <c r="AO40" s="41">
        <f t="shared" ref="AO40" si="186">AO38*AO39</f>
        <v>0</v>
      </c>
      <c r="AP40" s="41">
        <f t="shared" ref="AP40" si="187">AP38*AP39</f>
        <v>0</v>
      </c>
      <c r="AQ40" s="121">
        <f>SUM(AE40:AP40)</f>
        <v>0</v>
      </c>
    </row>
    <row r="41" spans="1:43" ht="18" customHeight="1">
      <c r="A41" s="2"/>
      <c r="B41" s="8"/>
      <c r="C41" s="2"/>
      <c r="D41" s="2"/>
      <c r="E41" s="2"/>
      <c r="F41" s="2"/>
      <c r="G41" s="2"/>
      <c r="H41" s="2"/>
      <c r="I41" s="2"/>
      <c r="J41" s="2"/>
      <c r="K41" s="2"/>
      <c r="L41" s="2"/>
      <c r="M41" s="2"/>
      <c r="N41" s="2"/>
      <c r="O41" s="2"/>
      <c r="P41" s="2"/>
      <c r="Q41" s="2"/>
      <c r="R41" s="2"/>
      <c r="S41" s="2"/>
      <c r="T41" s="2"/>
      <c r="U41" s="2"/>
      <c r="V41" s="2"/>
      <c r="W41" s="2"/>
      <c r="X41" s="2"/>
      <c r="Y41" s="2"/>
      <c r="Z41" s="2"/>
      <c r="AA41" s="2"/>
    </row>
    <row r="42" spans="1:43" ht="18" customHeight="1">
      <c r="A42" s="2" t="s">
        <v>66</v>
      </c>
      <c r="B42" s="2"/>
      <c r="C42" s="2"/>
      <c r="D42" s="2"/>
      <c r="E42" s="2"/>
      <c r="F42" s="2"/>
      <c r="G42" s="2"/>
      <c r="H42" s="2"/>
      <c r="I42" s="2"/>
      <c r="J42" s="2"/>
      <c r="K42" s="2"/>
      <c r="L42" s="2"/>
      <c r="M42" s="2"/>
      <c r="N42" s="2"/>
      <c r="O42" s="2"/>
      <c r="P42" s="2"/>
      <c r="Q42" s="2"/>
      <c r="R42" s="2"/>
      <c r="S42" s="2"/>
      <c r="T42" s="2"/>
      <c r="V42" s="2"/>
      <c r="W42" s="2"/>
      <c r="X42" s="2"/>
      <c r="Y42" s="2"/>
      <c r="Z42" s="2"/>
      <c r="AA42" s="2"/>
      <c r="AQ42" s="13" t="s">
        <v>47</v>
      </c>
    </row>
    <row r="43" spans="1:43" ht="18" customHeight="1">
      <c r="A43" s="2"/>
      <c r="B43" s="2"/>
      <c r="C43" s="2"/>
      <c r="D43" s="2"/>
      <c r="E43" s="172" t="s">
        <v>48</v>
      </c>
      <c r="F43" s="175"/>
      <c r="G43" s="175"/>
      <c r="H43" s="175"/>
      <c r="I43" s="175"/>
      <c r="J43" s="175"/>
      <c r="K43" s="175"/>
      <c r="L43" s="175"/>
      <c r="M43" s="175"/>
      <c r="N43" s="175"/>
      <c r="O43" s="175"/>
      <c r="P43" s="175"/>
      <c r="Q43" s="176"/>
      <c r="R43" s="172" t="s">
        <v>49</v>
      </c>
      <c r="S43" s="173"/>
      <c r="T43" s="173"/>
      <c r="U43" s="173"/>
      <c r="V43" s="173"/>
      <c r="W43" s="173"/>
      <c r="X43" s="173"/>
      <c r="Y43" s="173"/>
      <c r="Z43" s="173"/>
      <c r="AA43" s="173"/>
      <c r="AB43" s="173"/>
      <c r="AC43" s="173"/>
      <c r="AD43" s="174"/>
      <c r="AE43" s="172" t="s">
        <v>127</v>
      </c>
      <c r="AF43" s="173"/>
      <c r="AG43" s="173"/>
      <c r="AH43" s="173"/>
      <c r="AI43" s="173"/>
      <c r="AJ43" s="173"/>
      <c r="AK43" s="173"/>
      <c r="AL43" s="173"/>
      <c r="AM43" s="173"/>
      <c r="AN43" s="173"/>
      <c r="AO43" s="173"/>
      <c r="AP43" s="173"/>
      <c r="AQ43" s="174"/>
    </row>
    <row r="44" spans="1:43" ht="18" customHeight="1">
      <c r="A44" s="2"/>
      <c r="B44" s="2"/>
      <c r="C44" s="2"/>
      <c r="D44" s="2"/>
      <c r="E44" s="64" t="s">
        <v>50</v>
      </c>
      <c r="F44" s="64" t="s">
        <v>51</v>
      </c>
      <c r="G44" s="64" t="s">
        <v>52</v>
      </c>
      <c r="H44" s="64" t="s">
        <v>53</v>
      </c>
      <c r="I44" s="64" t="s">
        <v>54</v>
      </c>
      <c r="J44" s="64" t="s">
        <v>55</v>
      </c>
      <c r="K44" s="64" t="s">
        <v>56</v>
      </c>
      <c r="L44" s="64" t="s">
        <v>57</v>
      </c>
      <c r="M44" s="64" t="s">
        <v>58</v>
      </c>
      <c r="N44" s="64" t="s">
        <v>59</v>
      </c>
      <c r="O44" s="64" t="s">
        <v>60</v>
      </c>
      <c r="P44" s="64" t="s">
        <v>61</v>
      </c>
      <c r="Q44" s="14" t="s">
        <v>62</v>
      </c>
      <c r="R44" s="64" t="s">
        <v>50</v>
      </c>
      <c r="S44" s="64" t="s">
        <v>51</v>
      </c>
      <c r="T44" s="64" t="s">
        <v>52</v>
      </c>
      <c r="U44" s="64" t="s">
        <v>53</v>
      </c>
      <c r="V44" s="64" t="s">
        <v>54</v>
      </c>
      <c r="W44" s="64" t="s">
        <v>55</v>
      </c>
      <c r="X44" s="64" t="s">
        <v>56</v>
      </c>
      <c r="Y44" s="64" t="s">
        <v>57</v>
      </c>
      <c r="Z44" s="64" t="s">
        <v>58</v>
      </c>
      <c r="AA44" s="64" t="s">
        <v>59</v>
      </c>
      <c r="AB44" s="64" t="s">
        <v>60</v>
      </c>
      <c r="AC44" s="64" t="s">
        <v>61</v>
      </c>
      <c r="AD44" s="14" t="s">
        <v>62</v>
      </c>
      <c r="AE44" s="81" t="s">
        <v>50</v>
      </c>
      <c r="AF44" s="82" t="s">
        <v>51</v>
      </c>
      <c r="AG44" s="82" t="s">
        <v>52</v>
      </c>
      <c r="AH44" s="82" t="s">
        <v>53</v>
      </c>
      <c r="AI44" s="82" t="s">
        <v>54</v>
      </c>
      <c r="AJ44" s="82" t="s">
        <v>55</v>
      </c>
      <c r="AK44" s="82" t="s">
        <v>56</v>
      </c>
      <c r="AL44" s="82" t="s">
        <v>57</v>
      </c>
      <c r="AM44" s="82" t="s">
        <v>58</v>
      </c>
      <c r="AN44" s="82" t="s">
        <v>59</v>
      </c>
      <c r="AO44" s="82" t="s">
        <v>60</v>
      </c>
      <c r="AP44" s="82" t="s">
        <v>61</v>
      </c>
      <c r="AQ44" s="83" t="s">
        <v>62</v>
      </c>
    </row>
    <row r="45" spans="1:43" ht="18" customHeight="1">
      <c r="A45" s="2"/>
      <c r="B45" s="135" t="s">
        <v>67</v>
      </c>
      <c r="C45" s="35"/>
      <c r="D45" s="35"/>
      <c r="E45" s="78"/>
      <c r="F45" s="79"/>
      <c r="G45" s="79"/>
      <c r="H45" s="79"/>
      <c r="I45" s="79"/>
      <c r="J45" s="79"/>
      <c r="K45" s="79"/>
      <c r="L45" s="79"/>
      <c r="M45" s="79"/>
      <c r="N45" s="79"/>
      <c r="O45" s="79"/>
      <c r="P45" s="79"/>
      <c r="Q45" s="80"/>
      <c r="R45" s="78"/>
      <c r="S45" s="79"/>
      <c r="T45" s="79"/>
      <c r="U45" s="79"/>
      <c r="V45" s="79"/>
      <c r="W45" s="79"/>
      <c r="X45" s="79"/>
      <c r="Y45" s="79"/>
      <c r="Z45" s="79"/>
      <c r="AA45" s="79"/>
      <c r="AB45" s="79"/>
      <c r="AC45" s="79"/>
      <c r="AD45" s="79"/>
      <c r="AE45" s="84"/>
      <c r="AF45" s="85"/>
      <c r="AG45" s="85"/>
      <c r="AH45" s="85"/>
      <c r="AI45" s="85"/>
      <c r="AJ45" s="85"/>
      <c r="AK45" s="85"/>
      <c r="AL45" s="85"/>
      <c r="AM45" s="85"/>
      <c r="AN45" s="85"/>
      <c r="AO45" s="85"/>
      <c r="AP45" s="85"/>
      <c r="AQ45" s="86"/>
    </row>
    <row r="46" spans="1:43" ht="18" customHeight="1">
      <c r="A46" s="2"/>
      <c r="B46" s="136" t="s">
        <v>34</v>
      </c>
      <c r="C46" s="137">
        <f t="shared" ref="C46:D51" si="188">C7</f>
        <v>0</v>
      </c>
      <c r="D46" s="137">
        <f t="shared" si="188"/>
        <v>0</v>
      </c>
      <c r="E46" s="77">
        <f t="shared" ref="E46:AP46" si="189">E$20</f>
        <v>0</v>
      </c>
      <c r="F46" s="77">
        <f t="shared" si="189"/>
        <v>0</v>
      </c>
      <c r="G46" s="77">
        <f t="shared" si="189"/>
        <v>0</v>
      </c>
      <c r="H46" s="77">
        <f t="shared" si="189"/>
        <v>0</v>
      </c>
      <c r="I46" s="77">
        <f t="shared" si="189"/>
        <v>0</v>
      </c>
      <c r="J46" s="77">
        <f t="shared" si="189"/>
        <v>0</v>
      </c>
      <c r="K46" s="77">
        <f t="shared" si="189"/>
        <v>0</v>
      </c>
      <c r="L46" s="77">
        <f t="shared" si="189"/>
        <v>0</v>
      </c>
      <c r="M46" s="77">
        <f t="shared" si="189"/>
        <v>0</v>
      </c>
      <c r="N46" s="77">
        <f t="shared" si="189"/>
        <v>0</v>
      </c>
      <c r="O46" s="77">
        <f t="shared" si="189"/>
        <v>0</v>
      </c>
      <c r="P46" s="77">
        <f t="shared" si="189"/>
        <v>0</v>
      </c>
      <c r="Q46" s="77">
        <f>Q$20</f>
        <v>0</v>
      </c>
      <c r="R46" s="77">
        <f t="shared" si="189"/>
        <v>0</v>
      </c>
      <c r="S46" s="77">
        <f t="shared" si="189"/>
        <v>0</v>
      </c>
      <c r="T46" s="77">
        <f t="shared" si="189"/>
        <v>0</v>
      </c>
      <c r="U46" s="77">
        <f t="shared" si="189"/>
        <v>0</v>
      </c>
      <c r="V46" s="77">
        <f t="shared" si="189"/>
        <v>0</v>
      </c>
      <c r="W46" s="77">
        <f t="shared" si="189"/>
        <v>0</v>
      </c>
      <c r="X46" s="77">
        <f t="shared" si="189"/>
        <v>0</v>
      </c>
      <c r="Y46" s="77">
        <f t="shared" si="189"/>
        <v>0</v>
      </c>
      <c r="Z46" s="77">
        <f t="shared" si="189"/>
        <v>0</v>
      </c>
      <c r="AA46" s="77">
        <f t="shared" si="189"/>
        <v>0</v>
      </c>
      <c r="AB46" s="77">
        <f t="shared" si="189"/>
        <v>0</v>
      </c>
      <c r="AC46" s="77">
        <f t="shared" si="189"/>
        <v>0</v>
      </c>
      <c r="AD46" s="77">
        <f>AD$20</f>
        <v>0</v>
      </c>
      <c r="AE46" s="77">
        <f t="shared" si="189"/>
        <v>0</v>
      </c>
      <c r="AF46" s="77">
        <f t="shared" si="189"/>
        <v>0</v>
      </c>
      <c r="AG46" s="77">
        <f t="shared" si="189"/>
        <v>0</v>
      </c>
      <c r="AH46" s="77">
        <f t="shared" si="189"/>
        <v>0</v>
      </c>
      <c r="AI46" s="77">
        <f t="shared" si="189"/>
        <v>0</v>
      </c>
      <c r="AJ46" s="77">
        <f t="shared" si="189"/>
        <v>0</v>
      </c>
      <c r="AK46" s="77">
        <f t="shared" si="189"/>
        <v>0</v>
      </c>
      <c r="AL46" s="77">
        <f t="shared" si="189"/>
        <v>0</v>
      </c>
      <c r="AM46" s="77">
        <f t="shared" si="189"/>
        <v>0</v>
      </c>
      <c r="AN46" s="77">
        <f t="shared" si="189"/>
        <v>0</v>
      </c>
      <c r="AO46" s="77">
        <f t="shared" si="189"/>
        <v>0</v>
      </c>
      <c r="AP46" s="77">
        <f t="shared" si="189"/>
        <v>0</v>
      </c>
      <c r="AQ46" s="77">
        <f>AQ$20</f>
        <v>0</v>
      </c>
    </row>
    <row r="47" spans="1:43" ht="18" customHeight="1">
      <c r="A47" s="2"/>
      <c r="B47" s="136" t="s">
        <v>36</v>
      </c>
      <c r="C47" s="137">
        <f t="shared" si="188"/>
        <v>0</v>
      </c>
      <c r="D47" s="137">
        <f t="shared" ref="D47" si="190">D8</f>
        <v>0</v>
      </c>
      <c r="E47" s="16">
        <f t="shared" ref="E47:AQ47" si="191">E$24</f>
        <v>0</v>
      </c>
      <c r="F47" s="16">
        <f t="shared" si="191"/>
        <v>0</v>
      </c>
      <c r="G47" s="16">
        <f t="shared" si="191"/>
        <v>0</v>
      </c>
      <c r="H47" s="16">
        <f t="shared" si="191"/>
        <v>0</v>
      </c>
      <c r="I47" s="16">
        <f t="shared" si="191"/>
        <v>0</v>
      </c>
      <c r="J47" s="16">
        <f t="shared" si="191"/>
        <v>0</v>
      </c>
      <c r="K47" s="16">
        <f t="shared" si="191"/>
        <v>0</v>
      </c>
      <c r="L47" s="16">
        <f t="shared" si="191"/>
        <v>0</v>
      </c>
      <c r="M47" s="16">
        <f t="shared" si="191"/>
        <v>0</v>
      </c>
      <c r="N47" s="16">
        <f t="shared" si="191"/>
        <v>0</v>
      </c>
      <c r="O47" s="16">
        <f t="shared" si="191"/>
        <v>0</v>
      </c>
      <c r="P47" s="16">
        <f t="shared" si="191"/>
        <v>0</v>
      </c>
      <c r="Q47" s="16">
        <f t="shared" si="191"/>
        <v>0</v>
      </c>
      <c r="R47" s="16">
        <f t="shared" si="191"/>
        <v>0</v>
      </c>
      <c r="S47" s="16">
        <f t="shared" si="191"/>
        <v>0</v>
      </c>
      <c r="T47" s="16">
        <f t="shared" si="191"/>
        <v>0</v>
      </c>
      <c r="U47" s="16">
        <f t="shared" si="191"/>
        <v>0</v>
      </c>
      <c r="V47" s="16">
        <f t="shared" si="191"/>
        <v>0</v>
      </c>
      <c r="W47" s="16">
        <f t="shared" si="191"/>
        <v>0</v>
      </c>
      <c r="X47" s="16">
        <f t="shared" si="191"/>
        <v>0</v>
      </c>
      <c r="Y47" s="16">
        <f t="shared" si="191"/>
        <v>0</v>
      </c>
      <c r="Z47" s="16">
        <f t="shared" si="191"/>
        <v>0</v>
      </c>
      <c r="AA47" s="16">
        <f t="shared" si="191"/>
        <v>0</v>
      </c>
      <c r="AB47" s="16">
        <f t="shared" si="191"/>
        <v>0</v>
      </c>
      <c r="AC47" s="16">
        <f t="shared" si="191"/>
        <v>0</v>
      </c>
      <c r="AD47" s="16">
        <f t="shared" si="191"/>
        <v>0</v>
      </c>
      <c r="AE47" s="16">
        <f t="shared" si="191"/>
        <v>0</v>
      </c>
      <c r="AF47" s="16">
        <f t="shared" si="191"/>
        <v>0</v>
      </c>
      <c r="AG47" s="16">
        <f t="shared" si="191"/>
        <v>0</v>
      </c>
      <c r="AH47" s="16">
        <f t="shared" si="191"/>
        <v>0</v>
      </c>
      <c r="AI47" s="16">
        <f t="shared" si="191"/>
        <v>0</v>
      </c>
      <c r="AJ47" s="16">
        <f t="shared" si="191"/>
        <v>0</v>
      </c>
      <c r="AK47" s="16">
        <f t="shared" si="191"/>
        <v>0</v>
      </c>
      <c r="AL47" s="16">
        <f t="shared" si="191"/>
        <v>0</v>
      </c>
      <c r="AM47" s="16">
        <f t="shared" si="191"/>
        <v>0</v>
      </c>
      <c r="AN47" s="16">
        <f t="shared" si="191"/>
        <v>0</v>
      </c>
      <c r="AO47" s="16">
        <f t="shared" si="191"/>
        <v>0</v>
      </c>
      <c r="AP47" s="16">
        <f t="shared" si="191"/>
        <v>0</v>
      </c>
      <c r="AQ47" s="16">
        <f t="shared" si="191"/>
        <v>0</v>
      </c>
    </row>
    <row r="48" spans="1:43" ht="18" customHeight="1">
      <c r="A48" s="2"/>
      <c r="B48" s="136" t="s">
        <v>38</v>
      </c>
      <c r="C48" s="137">
        <f t="shared" si="188"/>
        <v>0</v>
      </c>
      <c r="D48" s="137">
        <f t="shared" ref="D48" si="192">D9</f>
        <v>0</v>
      </c>
      <c r="E48" s="16">
        <f t="shared" ref="E48:AQ48" si="193">E$28</f>
        <v>0</v>
      </c>
      <c r="F48" s="16">
        <f t="shared" si="193"/>
        <v>0</v>
      </c>
      <c r="G48" s="16">
        <f t="shared" si="193"/>
        <v>0</v>
      </c>
      <c r="H48" s="16">
        <f t="shared" si="193"/>
        <v>0</v>
      </c>
      <c r="I48" s="16">
        <f t="shared" si="193"/>
        <v>0</v>
      </c>
      <c r="J48" s="16">
        <f t="shared" si="193"/>
        <v>0</v>
      </c>
      <c r="K48" s="16">
        <f t="shared" si="193"/>
        <v>0</v>
      </c>
      <c r="L48" s="16">
        <f t="shared" si="193"/>
        <v>0</v>
      </c>
      <c r="M48" s="16">
        <f t="shared" si="193"/>
        <v>0</v>
      </c>
      <c r="N48" s="16">
        <f t="shared" si="193"/>
        <v>0</v>
      </c>
      <c r="O48" s="16">
        <f t="shared" si="193"/>
        <v>0</v>
      </c>
      <c r="P48" s="16">
        <f t="shared" si="193"/>
        <v>0</v>
      </c>
      <c r="Q48" s="16">
        <f t="shared" si="193"/>
        <v>0</v>
      </c>
      <c r="R48" s="16">
        <f t="shared" si="193"/>
        <v>0</v>
      </c>
      <c r="S48" s="16">
        <f t="shared" si="193"/>
        <v>0</v>
      </c>
      <c r="T48" s="16">
        <f t="shared" si="193"/>
        <v>0</v>
      </c>
      <c r="U48" s="16">
        <f t="shared" si="193"/>
        <v>0</v>
      </c>
      <c r="V48" s="16">
        <f t="shared" si="193"/>
        <v>0</v>
      </c>
      <c r="W48" s="16">
        <f t="shared" si="193"/>
        <v>0</v>
      </c>
      <c r="X48" s="16">
        <f t="shared" si="193"/>
        <v>0</v>
      </c>
      <c r="Y48" s="16">
        <f t="shared" si="193"/>
        <v>0</v>
      </c>
      <c r="Z48" s="16">
        <f t="shared" si="193"/>
        <v>0</v>
      </c>
      <c r="AA48" s="16">
        <f t="shared" si="193"/>
        <v>0</v>
      </c>
      <c r="AB48" s="16">
        <f t="shared" si="193"/>
        <v>0</v>
      </c>
      <c r="AC48" s="16">
        <f t="shared" si="193"/>
        <v>0</v>
      </c>
      <c r="AD48" s="16">
        <f t="shared" si="193"/>
        <v>0</v>
      </c>
      <c r="AE48" s="16">
        <f t="shared" si="193"/>
        <v>0</v>
      </c>
      <c r="AF48" s="16">
        <f t="shared" si="193"/>
        <v>0</v>
      </c>
      <c r="AG48" s="16">
        <f t="shared" si="193"/>
        <v>0</v>
      </c>
      <c r="AH48" s="16">
        <f t="shared" si="193"/>
        <v>0</v>
      </c>
      <c r="AI48" s="16">
        <f t="shared" si="193"/>
        <v>0</v>
      </c>
      <c r="AJ48" s="16">
        <f t="shared" si="193"/>
        <v>0</v>
      </c>
      <c r="AK48" s="16">
        <f t="shared" si="193"/>
        <v>0</v>
      </c>
      <c r="AL48" s="16">
        <f t="shared" si="193"/>
        <v>0</v>
      </c>
      <c r="AM48" s="16">
        <f t="shared" si="193"/>
        <v>0</v>
      </c>
      <c r="AN48" s="16">
        <f t="shared" si="193"/>
        <v>0</v>
      </c>
      <c r="AO48" s="16">
        <f t="shared" si="193"/>
        <v>0</v>
      </c>
      <c r="AP48" s="16">
        <f t="shared" si="193"/>
        <v>0</v>
      </c>
      <c r="AQ48" s="16">
        <f t="shared" si="193"/>
        <v>0</v>
      </c>
    </row>
    <row r="49" spans="1:43" ht="18" customHeight="1">
      <c r="A49" s="2"/>
      <c r="B49" s="136" t="s">
        <v>40</v>
      </c>
      <c r="C49" s="18">
        <f t="shared" si="188"/>
        <v>0</v>
      </c>
      <c r="D49" s="18">
        <f t="shared" ref="D49" si="194">D10</f>
        <v>0</v>
      </c>
      <c r="E49" s="16">
        <f t="shared" ref="E49:AQ49" si="195">E$32</f>
        <v>0</v>
      </c>
      <c r="F49" s="138">
        <f t="shared" si="195"/>
        <v>0</v>
      </c>
      <c r="G49" s="138">
        <f t="shared" si="195"/>
        <v>0</v>
      </c>
      <c r="H49" s="138">
        <f t="shared" si="195"/>
        <v>0</v>
      </c>
      <c r="I49" s="138">
        <f t="shared" si="195"/>
        <v>0</v>
      </c>
      <c r="J49" s="138">
        <f t="shared" si="195"/>
        <v>0</v>
      </c>
      <c r="K49" s="138">
        <f t="shared" si="195"/>
        <v>0</v>
      </c>
      <c r="L49" s="138">
        <f t="shared" si="195"/>
        <v>0</v>
      </c>
      <c r="M49" s="138">
        <f t="shared" si="195"/>
        <v>0</v>
      </c>
      <c r="N49" s="138">
        <f t="shared" si="195"/>
        <v>0</v>
      </c>
      <c r="O49" s="138">
        <f t="shared" si="195"/>
        <v>0</v>
      </c>
      <c r="P49" s="138">
        <f t="shared" si="195"/>
        <v>0</v>
      </c>
      <c r="Q49" s="138">
        <f t="shared" si="195"/>
        <v>0</v>
      </c>
      <c r="R49" s="16">
        <f t="shared" si="195"/>
        <v>0</v>
      </c>
      <c r="S49" s="138">
        <f t="shared" si="195"/>
        <v>0</v>
      </c>
      <c r="T49" s="138">
        <f t="shared" si="195"/>
        <v>0</v>
      </c>
      <c r="U49" s="138">
        <f t="shared" si="195"/>
        <v>0</v>
      </c>
      <c r="V49" s="138">
        <f t="shared" si="195"/>
        <v>0</v>
      </c>
      <c r="W49" s="138">
        <f t="shared" si="195"/>
        <v>0</v>
      </c>
      <c r="X49" s="138">
        <f t="shared" si="195"/>
        <v>0</v>
      </c>
      <c r="Y49" s="138">
        <f t="shared" si="195"/>
        <v>0</v>
      </c>
      <c r="Z49" s="138">
        <f t="shared" si="195"/>
        <v>0</v>
      </c>
      <c r="AA49" s="138">
        <f t="shared" si="195"/>
        <v>0</v>
      </c>
      <c r="AB49" s="138">
        <f t="shared" si="195"/>
        <v>0</v>
      </c>
      <c r="AC49" s="138">
        <f t="shared" si="195"/>
        <v>0</v>
      </c>
      <c r="AD49" s="138">
        <f t="shared" si="195"/>
        <v>0</v>
      </c>
      <c r="AE49" s="16">
        <f t="shared" si="195"/>
        <v>0</v>
      </c>
      <c r="AF49" s="138">
        <f t="shared" si="195"/>
        <v>0</v>
      </c>
      <c r="AG49" s="138">
        <f t="shared" si="195"/>
        <v>0</v>
      </c>
      <c r="AH49" s="138">
        <f t="shared" si="195"/>
        <v>0</v>
      </c>
      <c r="AI49" s="138">
        <f t="shared" si="195"/>
        <v>0</v>
      </c>
      <c r="AJ49" s="138">
        <f t="shared" si="195"/>
        <v>0</v>
      </c>
      <c r="AK49" s="138">
        <f t="shared" si="195"/>
        <v>0</v>
      </c>
      <c r="AL49" s="138">
        <f t="shared" si="195"/>
        <v>0</v>
      </c>
      <c r="AM49" s="138">
        <f t="shared" si="195"/>
        <v>0</v>
      </c>
      <c r="AN49" s="138">
        <f t="shared" si="195"/>
        <v>0</v>
      </c>
      <c r="AO49" s="138">
        <f t="shared" si="195"/>
        <v>0</v>
      </c>
      <c r="AP49" s="138">
        <f t="shared" si="195"/>
        <v>0</v>
      </c>
      <c r="AQ49" s="138">
        <f t="shared" si="195"/>
        <v>0</v>
      </c>
    </row>
    <row r="50" spans="1:43" ht="18" customHeight="1">
      <c r="A50" s="2"/>
      <c r="B50" s="136" t="s">
        <v>42</v>
      </c>
      <c r="C50" s="18">
        <f t="shared" si="188"/>
        <v>0</v>
      </c>
      <c r="D50" s="18">
        <f t="shared" ref="D50" si="196">D11</f>
        <v>0</v>
      </c>
      <c r="E50" s="16">
        <f>E$36</f>
        <v>0</v>
      </c>
      <c r="F50" s="138">
        <f t="shared" ref="F50:AQ50" si="197">F$36</f>
        <v>0</v>
      </c>
      <c r="G50" s="138">
        <f t="shared" si="197"/>
        <v>0</v>
      </c>
      <c r="H50" s="138">
        <f t="shared" si="197"/>
        <v>0</v>
      </c>
      <c r="I50" s="138">
        <f t="shared" si="197"/>
        <v>0</v>
      </c>
      <c r="J50" s="138">
        <f t="shared" si="197"/>
        <v>0</v>
      </c>
      <c r="K50" s="138">
        <f t="shared" si="197"/>
        <v>0</v>
      </c>
      <c r="L50" s="138">
        <f t="shared" si="197"/>
        <v>0</v>
      </c>
      <c r="M50" s="138">
        <f t="shared" si="197"/>
        <v>0</v>
      </c>
      <c r="N50" s="138">
        <f t="shared" si="197"/>
        <v>0</v>
      </c>
      <c r="O50" s="138">
        <f t="shared" si="197"/>
        <v>0</v>
      </c>
      <c r="P50" s="138">
        <f t="shared" si="197"/>
        <v>0</v>
      </c>
      <c r="Q50" s="138">
        <f t="shared" si="197"/>
        <v>0</v>
      </c>
      <c r="R50" s="16">
        <f t="shared" si="197"/>
        <v>0</v>
      </c>
      <c r="S50" s="138">
        <f t="shared" si="197"/>
        <v>0</v>
      </c>
      <c r="T50" s="138">
        <f t="shared" si="197"/>
        <v>0</v>
      </c>
      <c r="U50" s="138">
        <f t="shared" si="197"/>
        <v>0</v>
      </c>
      <c r="V50" s="138">
        <f t="shared" si="197"/>
        <v>0</v>
      </c>
      <c r="W50" s="138">
        <f t="shared" si="197"/>
        <v>0</v>
      </c>
      <c r="X50" s="138">
        <f t="shared" si="197"/>
        <v>0</v>
      </c>
      <c r="Y50" s="138">
        <f t="shared" si="197"/>
        <v>0</v>
      </c>
      <c r="Z50" s="138">
        <f t="shared" si="197"/>
        <v>0</v>
      </c>
      <c r="AA50" s="138">
        <f t="shared" si="197"/>
        <v>0</v>
      </c>
      <c r="AB50" s="138">
        <f t="shared" si="197"/>
        <v>0</v>
      </c>
      <c r="AC50" s="138">
        <f t="shared" si="197"/>
        <v>0</v>
      </c>
      <c r="AD50" s="138">
        <f t="shared" si="197"/>
        <v>0</v>
      </c>
      <c r="AE50" s="16">
        <f t="shared" si="197"/>
        <v>0</v>
      </c>
      <c r="AF50" s="138">
        <f t="shared" si="197"/>
        <v>0</v>
      </c>
      <c r="AG50" s="138">
        <f t="shared" si="197"/>
        <v>0</v>
      </c>
      <c r="AH50" s="138">
        <f t="shared" si="197"/>
        <v>0</v>
      </c>
      <c r="AI50" s="138">
        <f t="shared" si="197"/>
        <v>0</v>
      </c>
      <c r="AJ50" s="138">
        <f t="shared" si="197"/>
        <v>0</v>
      </c>
      <c r="AK50" s="138">
        <f t="shared" si="197"/>
        <v>0</v>
      </c>
      <c r="AL50" s="138">
        <f t="shared" si="197"/>
        <v>0</v>
      </c>
      <c r="AM50" s="138">
        <f t="shared" si="197"/>
        <v>0</v>
      </c>
      <c r="AN50" s="138">
        <f t="shared" si="197"/>
        <v>0</v>
      </c>
      <c r="AO50" s="138">
        <f t="shared" si="197"/>
        <v>0</v>
      </c>
      <c r="AP50" s="138">
        <f t="shared" si="197"/>
        <v>0</v>
      </c>
      <c r="AQ50" s="138">
        <f t="shared" si="197"/>
        <v>0</v>
      </c>
    </row>
    <row r="51" spans="1:43" ht="18" customHeight="1" thickBot="1">
      <c r="A51" s="2"/>
      <c r="B51" s="136" t="s">
        <v>44</v>
      </c>
      <c r="C51" s="18">
        <f t="shared" si="188"/>
        <v>0</v>
      </c>
      <c r="D51" s="18">
        <f t="shared" ref="D51" si="198">D12</f>
        <v>0</v>
      </c>
      <c r="E51" s="138">
        <f t="shared" ref="E51:AP51" si="199">E$40</f>
        <v>0</v>
      </c>
      <c r="F51" s="138">
        <f t="shared" si="199"/>
        <v>0</v>
      </c>
      <c r="G51" s="138">
        <f t="shared" si="199"/>
        <v>0</v>
      </c>
      <c r="H51" s="138">
        <f t="shared" si="199"/>
        <v>0</v>
      </c>
      <c r="I51" s="138">
        <f t="shared" si="199"/>
        <v>0</v>
      </c>
      <c r="J51" s="138">
        <f t="shared" si="199"/>
        <v>0</v>
      </c>
      <c r="K51" s="138">
        <f t="shared" si="199"/>
        <v>0</v>
      </c>
      <c r="L51" s="138">
        <f t="shared" si="199"/>
        <v>0</v>
      </c>
      <c r="M51" s="138">
        <f t="shared" si="199"/>
        <v>0</v>
      </c>
      <c r="N51" s="138">
        <f t="shared" si="199"/>
        <v>0</v>
      </c>
      <c r="O51" s="138">
        <f t="shared" si="199"/>
        <v>0</v>
      </c>
      <c r="P51" s="138">
        <f t="shared" si="199"/>
        <v>0</v>
      </c>
      <c r="Q51" s="138">
        <f>Q$40</f>
        <v>0</v>
      </c>
      <c r="R51" s="138">
        <f t="shared" si="199"/>
        <v>0</v>
      </c>
      <c r="S51" s="138">
        <f t="shared" si="199"/>
        <v>0</v>
      </c>
      <c r="T51" s="138">
        <f t="shared" si="199"/>
        <v>0</v>
      </c>
      <c r="U51" s="138">
        <f t="shared" si="199"/>
        <v>0</v>
      </c>
      <c r="V51" s="138">
        <f t="shared" si="199"/>
        <v>0</v>
      </c>
      <c r="W51" s="138">
        <f t="shared" si="199"/>
        <v>0</v>
      </c>
      <c r="X51" s="138">
        <f t="shared" si="199"/>
        <v>0</v>
      </c>
      <c r="Y51" s="138">
        <f t="shared" si="199"/>
        <v>0</v>
      </c>
      <c r="Z51" s="138">
        <f t="shared" si="199"/>
        <v>0</v>
      </c>
      <c r="AA51" s="138">
        <f t="shared" si="199"/>
        <v>0</v>
      </c>
      <c r="AB51" s="138">
        <f t="shared" si="199"/>
        <v>0</v>
      </c>
      <c r="AC51" s="138">
        <f t="shared" si="199"/>
        <v>0</v>
      </c>
      <c r="AD51" s="138">
        <f>AD$40</f>
        <v>0</v>
      </c>
      <c r="AE51" s="138">
        <f t="shared" si="199"/>
        <v>0</v>
      </c>
      <c r="AF51" s="138">
        <f t="shared" si="199"/>
        <v>0</v>
      </c>
      <c r="AG51" s="138">
        <f t="shared" si="199"/>
        <v>0</v>
      </c>
      <c r="AH51" s="138">
        <f t="shared" si="199"/>
        <v>0</v>
      </c>
      <c r="AI51" s="138">
        <f t="shared" si="199"/>
        <v>0</v>
      </c>
      <c r="AJ51" s="138">
        <f t="shared" si="199"/>
        <v>0</v>
      </c>
      <c r="AK51" s="138">
        <f t="shared" si="199"/>
        <v>0</v>
      </c>
      <c r="AL51" s="138">
        <f t="shared" si="199"/>
        <v>0</v>
      </c>
      <c r="AM51" s="138">
        <f t="shared" si="199"/>
        <v>0</v>
      </c>
      <c r="AN51" s="138">
        <f t="shared" si="199"/>
        <v>0</v>
      </c>
      <c r="AO51" s="138">
        <f t="shared" si="199"/>
        <v>0</v>
      </c>
      <c r="AP51" s="138">
        <f t="shared" si="199"/>
        <v>0</v>
      </c>
      <c r="AQ51" s="138">
        <f>AQ$40</f>
        <v>0</v>
      </c>
    </row>
    <row r="52" spans="1:43" ht="18" customHeight="1" thickBot="1">
      <c r="A52" s="2"/>
      <c r="B52" s="8"/>
      <c r="C52" s="20" t="s">
        <v>68</v>
      </c>
      <c r="D52" s="36"/>
      <c r="E52" s="21">
        <f t="shared" ref="E52:Q52" si="200">SUM(E46:E51)</f>
        <v>0</v>
      </c>
      <c r="F52" s="21">
        <f t="shared" si="200"/>
        <v>0</v>
      </c>
      <c r="G52" s="21">
        <f t="shared" si="200"/>
        <v>0</v>
      </c>
      <c r="H52" s="21">
        <f t="shared" si="200"/>
        <v>0</v>
      </c>
      <c r="I52" s="21">
        <f t="shared" si="200"/>
        <v>0</v>
      </c>
      <c r="J52" s="21">
        <f t="shared" si="200"/>
        <v>0</v>
      </c>
      <c r="K52" s="21">
        <f t="shared" si="200"/>
        <v>0</v>
      </c>
      <c r="L52" s="21">
        <f t="shared" si="200"/>
        <v>0</v>
      </c>
      <c r="M52" s="21">
        <f t="shared" si="200"/>
        <v>0</v>
      </c>
      <c r="N52" s="21">
        <f t="shared" si="200"/>
        <v>0</v>
      </c>
      <c r="O52" s="21">
        <f t="shared" si="200"/>
        <v>0</v>
      </c>
      <c r="P52" s="21">
        <f t="shared" si="200"/>
        <v>0</v>
      </c>
      <c r="Q52" s="21">
        <f t="shared" si="200"/>
        <v>0</v>
      </c>
      <c r="R52" s="21">
        <f t="shared" ref="R52:AQ52" si="201">SUM(R46:R51)</f>
        <v>0</v>
      </c>
      <c r="S52" s="21">
        <f t="shared" si="201"/>
        <v>0</v>
      </c>
      <c r="T52" s="21">
        <f t="shared" si="201"/>
        <v>0</v>
      </c>
      <c r="U52" s="21">
        <f t="shared" si="201"/>
        <v>0</v>
      </c>
      <c r="V52" s="21">
        <f t="shared" si="201"/>
        <v>0</v>
      </c>
      <c r="W52" s="21">
        <f t="shared" si="201"/>
        <v>0</v>
      </c>
      <c r="X52" s="21">
        <f t="shared" si="201"/>
        <v>0</v>
      </c>
      <c r="Y52" s="21">
        <f t="shared" si="201"/>
        <v>0</v>
      </c>
      <c r="Z52" s="21">
        <f t="shared" si="201"/>
        <v>0</v>
      </c>
      <c r="AA52" s="21">
        <f t="shared" si="201"/>
        <v>0</v>
      </c>
      <c r="AB52" s="21">
        <f t="shared" si="201"/>
        <v>0</v>
      </c>
      <c r="AC52" s="21">
        <f t="shared" si="201"/>
        <v>0</v>
      </c>
      <c r="AD52" s="21">
        <f t="shared" si="201"/>
        <v>0</v>
      </c>
      <c r="AE52" s="21">
        <f t="shared" si="201"/>
        <v>0</v>
      </c>
      <c r="AF52" s="21">
        <f t="shared" si="201"/>
        <v>0</v>
      </c>
      <c r="AG52" s="21">
        <f t="shared" si="201"/>
        <v>0</v>
      </c>
      <c r="AH52" s="21">
        <f t="shared" si="201"/>
        <v>0</v>
      </c>
      <c r="AI52" s="21">
        <f t="shared" si="201"/>
        <v>0</v>
      </c>
      <c r="AJ52" s="21">
        <f t="shared" si="201"/>
        <v>0</v>
      </c>
      <c r="AK52" s="21">
        <f t="shared" si="201"/>
        <v>0</v>
      </c>
      <c r="AL52" s="21">
        <f t="shared" si="201"/>
        <v>0</v>
      </c>
      <c r="AM52" s="21">
        <f t="shared" si="201"/>
        <v>0</v>
      </c>
      <c r="AN52" s="21">
        <f t="shared" si="201"/>
        <v>0</v>
      </c>
      <c r="AO52" s="21">
        <f t="shared" si="201"/>
        <v>0</v>
      </c>
      <c r="AP52" s="21">
        <f t="shared" si="201"/>
        <v>0</v>
      </c>
      <c r="AQ52" s="21">
        <f t="shared" si="201"/>
        <v>0</v>
      </c>
    </row>
    <row r="53" spans="1:43" ht="18" customHeight="1">
      <c r="A53" s="2"/>
      <c r="B53" s="135" t="s">
        <v>69</v>
      </c>
      <c r="C53" s="37"/>
      <c r="D53" s="87"/>
      <c r="E53" s="35"/>
      <c r="F53" s="35"/>
      <c r="G53" s="35"/>
      <c r="H53" s="35"/>
      <c r="I53" s="35"/>
      <c r="J53" s="35"/>
      <c r="K53" s="35"/>
      <c r="L53" s="35"/>
      <c r="M53" s="35"/>
      <c r="N53" s="35"/>
      <c r="O53" s="35"/>
      <c r="P53" s="35"/>
      <c r="Q53" s="87"/>
      <c r="R53" s="35"/>
      <c r="S53" s="35"/>
      <c r="T53" s="35"/>
      <c r="U53" s="35"/>
      <c r="V53" s="35"/>
      <c r="W53" s="35"/>
      <c r="X53" s="35"/>
      <c r="Y53" s="35"/>
      <c r="Z53" s="35"/>
      <c r="AA53" s="35"/>
      <c r="AB53" s="35"/>
      <c r="AC53" s="35"/>
      <c r="AD53" s="87"/>
      <c r="AE53" s="35"/>
      <c r="AF53" s="35"/>
      <c r="AG53" s="35"/>
      <c r="AH53" s="35"/>
      <c r="AI53" s="35"/>
      <c r="AJ53" s="35"/>
      <c r="AK53" s="35"/>
      <c r="AL53" s="35"/>
      <c r="AM53" s="35"/>
      <c r="AN53" s="35"/>
      <c r="AO53" s="35"/>
      <c r="AP53" s="35"/>
      <c r="AQ53" s="87"/>
    </row>
    <row r="54" spans="1:43" ht="18" customHeight="1">
      <c r="A54" s="2"/>
      <c r="B54" s="139"/>
      <c r="C54" s="38"/>
      <c r="D54" s="38"/>
      <c r="E54" s="17"/>
      <c r="F54" s="17"/>
      <c r="G54" s="17"/>
      <c r="H54" s="17"/>
      <c r="I54" s="17"/>
      <c r="J54" s="17"/>
      <c r="K54" s="17"/>
      <c r="L54" s="17"/>
      <c r="M54" s="17"/>
      <c r="N54" s="17"/>
      <c r="O54" s="17"/>
      <c r="P54" s="17"/>
      <c r="Q54" s="17">
        <f>SUM(E54:P54)</f>
        <v>0</v>
      </c>
      <c r="R54" s="17"/>
      <c r="S54" s="17"/>
      <c r="T54" s="17"/>
      <c r="U54" s="17"/>
      <c r="V54" s="17"/>
      <c r="W54" s="17"/>
      <c r="X54" s="17"/>
      <c r="Y54" s="17"/>
      <c r="Z54" s="17"/>
      <c r="AA54" s="17"/>
      <c r="AB54" s="17"/>
      <c r="AC54" s="17"/>
      <c r="AD54" s="17">
        <f>SUM(R54:AC54)</f>
        <v>0</v>
      </c>
      <c r="AE54" s="17"/>
      <c r="AF54" s="17"/>
      <c r="AG54" s="17"/>
      <c r="AH54" s="17"/>
      <c r="AI54" s="17"/>
      <c r="AJ54" s="17"/>
      <c r="AK54" s="17"/>
      <c r="AL54" s="17"/>
      <c r="AM54" s="17"/>
      <c r="AN54" s="17"/>
      <c r="AO54" s="17"/>
      <c r="AP54" s="17"/>
      <c r="AQ54" s="17">
        <f>SUM(AE54:AP54)</f>
        <v>0</v>
      </c>
    </row>
    <row r="55" spans="1:43" ht="18" customHeight="1" thickBot="1">
      <c r="A55" s="2"/>
      <c r="B55" s="139"/>
      <c r="C55" s="22"/>
      <c r="D55" s="22"/>
      <c r="E55" s="19"/>
      <c r="F55" s="19"/>
      <c r="G55" s="19"/>
      <c r="H55" s="19"/>
      <c r="I55" s="19"/>
      <c r="J55" s="19"/>
      <c r="K55" s="19"/>
      <c r="L55" s="19"/>
      <c r="M55" s="19"/>
      <c r="N55" s="19"/>
      <c r="O55" s="19"/>
      <c r="P55" s="19"/>
      <c r="Q55" s="19">
        <f>SUM(E55:P55)</f>
        <v>0</v>
      </c>
      <c r="R55" s="19"/>
      <c r="S55" s="19"/>
      <c r="T55" s="19"/>
      <c r="U55" s="19"/>
      <c r="V55" s="19"/>
      <c r="W55" s="19"/>
      <c r="X55" s="19"/>
      <c r="Y55" s="19"/>
      <c r="Z55" s="19"/>
      <c r="AA55" s="19"/>
      <c r="AB55" s="19"/>
      <c r="AC55" s="19"/>
      <c r="AD55" s="19">
        <f>SUM(R55:AC55)</f>
        <v>0</v>
      </c>
      <c r="AE55" s="19"/>
      <c r="AF55" s="19"/>
      <c r="AG55" s="19"/>
      <c r="AH55" s="19"/>
      <c r="AI55" s="19"/>
      <c r="AJ55" s="19"/>
      <c r="AK55" s="19"/>
      <c r="AL55" s="19"/>
      <c r="AM55" s="19"/>
      <c r="AN55" s="19"/>
      <c r="AO55" s="19"/>
      <c r="AP55" s="19"/>
      <c r="AQ55" s="19">
        <f>SUM(AE55:AP55)</f>
        <v>0</v>
      </c>
    </row>
    <row r="56" spans="1:43" ht="18" customHeight="1" thickBot="1">
      <c r="A56" s="2"/>
      <c r="B56" s="8"/>
      <c r="C56" s="20" t="s">
        <v>70</v>
      </c>
      <c r="D56" s="36"/>
      <c r="E56" s="21">
        <f t="shared" ref="E56:Q56" si="202">SUM(E54:E55)</f>
        <v>0</v>
      </c>
      <c r="F56" s="21">
        <f t="shared" si="202"/>
        <v>0</v>
      </c>
      <c r="G56" s="21">
        <f t="shared" si="202"/>
        <v>0</v>
      </c>
      <c r="H56" s="21">
        <f t="shared" si="202"/>
        <v>0</v>
      </c>
      <c r="I56" s="21">
        <f t="shared" si="202"/>
        <v>0</v>
      </c>
      <c r="J56" s="21">
        <f t="shared" si="202"/>
        <v>0</v>
      </c>
      <c r="K56" s="21">
        <f t="shared" si="202"/>
        <v>0</v>
      </c>
      <c r="L56" s="21">
        <f t="shared" si="202"/>
        <v>0</v>
      </c>
      <c r="M56" s="21">
        <f t="shared" si="202"/>
        <v>0</v>
      </c>
      <c r="N56" s="21">
        <f t="shared" si="202"/>
        <v>0</v>
      </c>
      <c r="O56" s="21">
        <f t="shared" si="202"/>
        <v>0</v>
      </c>
      <c r="P56" s="21">
        <f t="shared" si="202"/>
        <v>0</v>
      </c>
      <c r="Q56" s="21">
        <f t="shared" si="202"/>
        <v>0</v>
      </c>
      <c r="R56" s="21">
        <f t="shared" ref="R56:AQ56" si="203">SUM(R54:R55)</f>
        <v>0</v>
      </c>
      <c r="S56" s="21">
        <f t="shared" si="203"/>
        <v>0</v>
      </c>
      <c r="T56" s="21">
        <f t="shared" si="203"/>
        <v>0</v>
      </c>
      <c r="U56" s="21">
        <f t="shared" si="203"/>
        <v>0</v>
      </c>
      <c r="V56" s="21">
        <f t="shared" si="203"/>
        <v>0</v>
      </c>
      <c r="W56" s="21">
        <f t="shared" si="203"/>
        <v>0</v>
      </c>
      <c r="X56" s="21">
        <f t="shared" si="203"/>
        <v>0</v>
      </c>
      <c r="Y56" s="21">
        <f t="shared" si="203"/>
        <v>0</v>
      </c>
      <c r="Z56" s="21">
        <f t="shared" si="203"/>
        <v>0</v>
      </c>
      <c r="AA56" s="21">
        <f t="shared" si="203"/>
        <v>0</v>
      </c>
      <c r="AB56" s="21">
        <f t="shared" si="203"/>
        <v>0</v>
      </c>
      <c r="AC56" s="21">
        <f t="shared" si="203"/>
        <v>0</v>
      </c>
      <c r="AD56" s="21">
        <f t="shared" si="203"/>
        <v>0</v>
      </c>
      <c r="AE56" s="21">
        <f t="shared" si="203"/>
        <v>0</v>
      </c>
      <c r="AF56" s="21">
        <f t="shared" si="203"/>
        <v>0</v>
      </c>
      <c r="AG56" s="21">
        <f t="shared" si="203"/>
        <v>0</v>
      </c>
      <c r="AH56" s="21">
        <f t="shared" si="203"/>
        <v>0</v>
      </c>
      <c r="AI56" s="21">
        <f t="shared" si="203"/>
        <v>0</v>
      </c>
      <c r="AJ56" s="21">
        <f t="shared" si="203"/>
        <v>0</v>
      </c>
      <c r="AK56" s="21">
        <f t="shared" si="203"/>
        <v>0</v>
      </c>
      <c r="AL56" s="21">
        <f t="shared" si="203"/>
        <v>0</v>
      </c>
      <c r="AM56" s="21">
        <f t="shared" si="203"/>
        <v>0</v>
      </c>
      <c r="AN56" s="21">
        <f t="shared" si="203"/>
        <v>0</v>
      </c>
      <c r="AO56" s="21">
        <f t="shared" si="203"/>
        <v>0</v>
      </c>
      <c r="AP56" s="21">
        <f t="shared" si="203"/>
        <v>0</v>
      </c>
      <c r="AQ56" s="21">
        <f t="shared" si="203"/>
        <v>0</v>
      </c>
    </row>
    <row r="57" spans="1:43" ht="18" customHeight="1" thickBot="1">
      <c r="A57" s="2"/>
      <c r="B57" s="23" t="s">
        <v>71</v>
      </c>
      <c r="C57" s="24"/>
      <c r="D57" s="24"/>
      <c r="E57" s="21">
        <f t="shared" ref="E57:Q57" si="204">E52+E56</f>
        <v>0</v>
      </c>
      <c r="F57" s="21">
        <f t="shared" si="204"/>
        <v>0</v>
      </c>
      <c r="G57" s="21">
        <f t="shared" si="204"/>
        <v>0</v>
      </c>
      <c r="H57" s="21">
        <f t="shared" si="204"/>
        <v>0</v>
      </c>
      <c r="I57" s="21">
        <f t="shared" si="204"/>
        <v>0</v>
      </c>
      <c r="J57" s="21">
        <f t="shared" si="204"/>
        <v>0</v>
      </c>
      <c r="K57" s="21">
        <f t="shared" si="204"/>
        <v>0</v>
      </c>
      <c r="L57" s="21">
        <f t="shared" si="204"/>
        <v>0</v>
      </c>
      <c r="M57" s="21">
        <f t="shared" si="204"/>
        <v>0</v>
      </c>
      <c r="N57" s="21">
        <f t="shared" si="204"/>
        <v>0</v>
      </c>
      <c r="O57" s="21">
        <f t="shared" si="204"/>
        <v>0</v>
      </c>
      <c r="P57" s="21">
        <f t="shared" si="204"/>
        <v>0</v>
      </c>
      <c r="Q57" s="21">
        <f t="shared" si="204"/>
        <v>0</v>
      </c>
      <c r="R57" s="21">
        <f t="shared" ref="R57:AQ57" si="205">R52+R56</f>
        <v>0</v>
      </c>
      <c r="S57" s="21">
        <f t="shared" si="205"/>
        <v>0</v>
      </c>
      <c r="T57" s="21">
        <f t="shared" si="205"/>
        <v>0</v>
      </c>
      <c r="U57" s="21">
        <f t="shared" si="205"/>
        <v>0</v>
      </c>
      <c r="V57" s="21">
        <f t="shared" si="205"/>
        <v>0</v>
      </c>
      <c r="W57" s="21">
        <f t="shared" si="205"/>
        <v>0</v>
      </c>
      <c r="X57" s="21">
        <f t="shared" si="205"/>
        <v>0</v>
      </c>
      <c r="Y57" s="21">
        <f t="shared" si="205"/>
        <v>0</v>
      </c>
      <c r="Z57" s="21">
        <f t="shared" si="205"/>
        <v>0</v>
      </c>
      <c r="AA57" s="21">
        <f t="shared" si="205"/>
        <v>0</v>
      </c>
      <c r="AB57" s="21">
        <f t="shared" si="205"/>
        <v>0</v>
      </c>
      <c r="AC57" s="21">
        <f t="shared" si="205"/>
        <v>0</v>
      </c>
      <c r="AD57" s="21">
        <f t="shared" si="205"/>
        <v>0</v>
      </c>
      <c r="AE57" s="21">
        <f t="shared" si="205"/>
        <v>0</v>
      </c>
      <c r="AF57" s="21">
        <f t="shared" si="205"/>
        <v>0</v>
      </c>
      <c r="AG57" s="21">
        <f t="shared" si="205"/>
        <v>0</v>
      </c>
      <c r="AH57" s="21">
        <f t="shared" si="205"/>
        <v>0</v>
      </c>
      <c r="AI57" s="21">
        <f t="shared" si="205"/>
        <v>0</v>
      </c>
      <c r="AJ57" s="21">
        <f t="shared" si="205"/>
        <v>0</v>
      </c>
      <c r="AK57" s="21">
        <f t="shared" si="205"/>
        <v>0</v>
      </c>
      <c r="AL57" s="21">
        <f t="shared" si="205"/>
        <v>0</v>
      </c>
      <c r="AM57" s="21">
        <f t="shared" si="205"/>
        <v>0</v>
      </c>
      <c r="AN57" s="21">
        <f t="shared" si="205"/>
        <v>0</v>
      </c>
      <c r="AO57" s="21">
        <f t="shared" si="205"/>
        <v>0</v>
      </c>
      <c r="AP57" s="21">
        <f t="shared" si="205"/>
        <v>0</v>
      </c>
      <c r="AQ57" s="21">
        <f t="shared" si="205"/>
        <v>0</v>
      </c>
    </row>
    <row r="58" spans="1:43" ht="18" customHeight="1">
      <c r="A58" s="2"/>
      <c r="B58" s="140" t="s">
        <v>72</v>
      </c>
      <c r="C58" s="37"/>
      <c r="D58" s="87"/>
      <c r="E58" s="35"/>
      <c r="F58" s="35"/>
      <c r="G58" s="35"/>
      <c r="H58" s="35"/>
      <c r="I58" s="35"/>
      <c r="J58" s="35"/>
      <c r="K58" s="35"/>
      <c r="L58" s="35"/>
      <c r="M58" s="35"/>
      <c r="N58" s="35"/>
      <c r="O58" s="35"/>
      <c r="P58" s="35"/>
      <c r="Q58" s="87"/>
      <c r="R58" s="35"/>
      <c r="S58" s="35"/>
      <c r="T58" s="35"/>
      <c r="U58" s="35"/>
      <c r="V58" s="35"/>
      <c r="W58" s="35"/>
      <c r="X58" s="35"/>
      <c r="Y58" s="35"/>
      <c r="Z58" s="35"/>
      <c r="AA58" s="35"/>
      <c r="AB58" s="35"/>
      <c r="AC58" s="35"/>
      <c r="AD58" s="87"/>
      <c r="AE58" s="35"/>
      <c r="AF58" s="35"/>
      <c r="AG58" s="35"/>
      <c r="AH58" s="35"/>
      <c r="AI58" s="35"/>
      <c r="AJ58" s="35"/>
      <c r="AK58" s="35"/>
      <c r="AL58" s="35"/>
      <c r="AM58" s="35"/>
      <c r="AN58" s="35"/>
      <c r="AO58" s="35"/>
      <c r="AP58" s="35"/>
      <c r="AQ58" s="87"/>
    </row>
    <row r="59" spans="1:43" ht="18" customHeight="1">
      <c r="A59" s="2"/>
      <c r="B59" s="139"/>
      <c r="C59" s="38"/>
      <c r="D59" s="38"/>
      <c r="E59" s="17"/>
      <c r="F59" s="17"/>
      <c r="G59" s="17"/>
      <c r="H59" s="25"/>
      <c r="I59" s="17"/>
      <c r="J59" s="17"/>
      <c r="K59" s="17"/>
      <c r="L59" s="17"/>
      <c r="M59" s="25"/>
      <c r="N59" s="25"/>
      <c r="O59" s="17"/>
      <c r="P59" s="17"/>
      <c r="Q59" s="16">
        <f t="shared" ref="Q59:Q66" si="206">SUM(E59:P59)</f>
        <v>0</v>
      </c>
      <c r="R59" s="17"/>
      <c r="S59" s="17"/>
      <c r="T59" s="17"/>
      <c r="U59" s="25"/>
      <c r="V59" s="17"/>
      <c r="W59" s="17"/>
      <c r="X59" s="17"/>
      <c r="Y59" s="17"/>
      <c r="Z59" s="25"/>
      <c r="AA59" s="25"/>
      <c r="AB59" s="17"/>
      <c r="AC59" s="17"/>
      <c r="AD59" s="16">
        <f t="shared" ref="AD59:AD66" si="207">SUM(R59:AC59)</f>
        <v>0</v>
      </c>
      <c r="AE59" s="17"/>
      <c r="AF59" s="17"/>
      <c r="AG59" s="17"/>
      <c r="AH59" s="25"/>
      <c r="AI59" s="17"/>
      <c r="AJ59" s="17"/>
      <c r="AK59" s="17"/>
      <c r="AL59" s="17"/>
      <c r="AM59" s="25"/>
      <c r="AN59" s="25"/>
      <c r="AO59" s="17"/>
      <c r="AP59" s="17"/>
      <c r="AQ59" s="16">
        <f t="shared" ref="AQ59:AQ66" si="208">SUM(AE59:AP59)</f>
        <v>0</v>
      </c>
    </row>
    <row r="60" spans="1:43" ht="18" customHeight="1">
      <c r="A60" s="2"/>
      <c r="B60" s="139"/>
      <c r="C60" s="38"/>
      <c r="D60" s="38"/>
      <c r="E60" s="17"/>
      <c r="F60" s="17"/>
      <c r="G60" s="17"/>
      <c r="H60" s="25"/>
      <c r="I60" s="17"/>
      <c r="J60" s="17"/>
      <c r="K60" s="17"/>
      <c r="L60" s="17"/>
      <c r="M60" s="25"/>
      <c r="N60" s="25"/>
      <c r="O60" s="17"/>
      <c r="P60" s="17"/>
      <c r="Q60" s="16">
        <f t="shared" si="206"/>
        <v>0</v>
      </c>
      <c r="R60" s="17"/>
      <c r="S60" s="17"/>
      <c r="T60" s="17"/>
      <c r="U60" s="25"/>
      <c r="V60" s="17"/>
      <c r="W60" s="17"/>
      <c r="X60" s="17"/>
      <c r="Y60" s="17"/>
      <c r="Z60" s="25"/>
      <c r="AA60" s="25"/>
      <c r="AB60" s="17"/>
      <c r="AC60" s="17"/>
      <c r="AD60" s="16">
        <f t="shared" si="207"/>
        <v>0</v>
      </c>
      <c r="AE60" s="17"/>
      <c r="AF60" s="17"/>
      <c r="AG60" s="17"/>
      <c r="AH60" s="25"/>
      <c r="AI60" s="17"/>
      <c r="AJ60" s="17"/>
      <c r="AK60" s="17"/>
      <c r="AL60" s="17"/>
      <c r="AM60" s="25"/>
      <c r="AN60" s="25"/>
      <c r="AO60" s="17"/>
      <c r="AP60" s="17"/>
      <c r="AQ60" s="16">
        <f t="shared" si="208"/>
        <v>0</v>
      </c>
    </row>
    <row r="61" spans="1:43" ht="18" customHeight="1">
      <c r="A61" s="2"/>
      <c r="B61" s="139"/>
      <c r="C61" s="38"/>
      <c r="D61" s="38"/>
      <c r="E61" s="17"/>
      <c r="F61" s="17"/>
      <c r="G61" s="17"/>
      <c r="H61" s="25"/>
      <c r="I61" s="17"/>
      <c r="J61" s="17"/>
      <c r="K61" s="17"/>
      <c r="L61" s="17"/>
      <c r="M61" s="25"/>
      <c r="N61" s="25"/>
      <c r="O61" s="17"/>
      <c r="P61" s="17"/>
      <c r="Q61" s="16">
        <f t="shared" si="206"/>
        <v>0</v>
      </c>
      <c r="R61" s="17"/>
      <c r="S61" s="17"/>
      <c r="T61" s="17"/>
      <c r="U61" s="25"/>
      <c r="V61" s="17"/>
      <c r="W61" s="17"/>
      <c r="X61" s="17"/>
      <c r="Y61" s="17"/>
      <c r="Z61" s="25"/>
      <c r="AA61" s="25"/>
      <c r="AB61" s="17"/>
      <c r="AC61" s="17"/>
      <c r="AD61" s="16">
        <f t="shared" si="207"/>
        <v>0</v>
      </c>
      <c r="AE61" s="17"/>
      <c r="AF61" s="17"/>
      <c r="AG61" s="17"/>
      <c r="AH61" s="25"/>
      <c r="AI61" s="17"/>
      <c r="AJ61" s="17"/>
      <c r="AK61" s="17"/>
      <c r="AL61" s="17"/>
      <c r="AM61" s="25"/>
      <c r="AN61" s="25"/>
      <c r="AO61" s="17"/>
      <c r="AP61" s="17"/>
      <c r="AQ61" s="16">
        <f t="shared" si="208"/>
        <v>0</v>
      </c>
    </row>
    <row r="62" spans="1:43" ht="18" customHeight="1">
      <c r="A62" s="2"/>
      <c r="B62" s="139"/>
      <c r="C62" s="38"/>
      <c r="D62" s="38"/>
      <c r="E62" s="17"/>
      <c r="F62" s="17"/>
      <c r="G62" s="17"/>
      <c r="H62" s="17"/>
      <c r="I62" s="17"/>
      <c r="J62" s="17"/>
      <c r="K62" s="17"/>
      <c r="L62" s="17"/>
      <c r="M62" s="17"/>
      <c r="N62" s="17"/>
      <c r="O62" s="17"/>
      <c r="P62" s="17"/>
      <c r="Q62" s="16">
        <f t="shared" si="206"/>
        <v>0</v>
      </c>
      <c r="R62" s="17"/>
      <c r="S62" s="17"/>
      <c r="T62" s="17"/>
      <c r="U62" s="17"/>
      <c r="V62" s="17"/>
      <c r="W62" s="17"/>
      <c r="X62" s="17"/>
      <c r="Y62" s="17"/>
      <c r="Z62" s="17"/>
      <c r="AA62" s="17"/>
      <c r="AB62" s="17"/>
      <c r="AC62" s="17"/>
      <c r="AD62" s="16">
        <f t="shared" si="207"/>
        <v>0</v>
      </c>
      <c r="AE62" s="17"/>
      <c r="AF62" s="17"/>
      <c r="AG62" s="17"/>
      <c r="AH62" s="17"/>
      <c r="AI62" s="17"/>
      <c r="AJ62" s="17"/>
      <c r="AK62" s="17"/>
      <c r="AL62" s="17"/>
      <c r="AM62" s="17"/>
      <c r="AN62" s="17"/>
      <c r="AO62" s="17"/>
      <c r="AP62" s="17"/>
      <c r="AQ62" s="16">
        <f t="shared" si="208"/>
        <v>0</v>
      </c>
    </row>
    <row r="63" spans="1:43" ht="18" customHeight="1">
      <c r="A63" s="2"/>
      <c r="B63" s="139"/>
      <c r="C63" s="38"/>
      <c r="D63" s="38"/>
      <c r="E63" s="17"/>
      <c r="F63" s="17"/>
      <c r="G63" s="17"/>
      <c r="H63" s="25"/>
      <c r="I63" s="17"/>
      <c r="J63" s="17"/>
      <c r="K63" s="17"/>
      <c r="L63" s="17"/>
      <c r="M63" s="25"/>
      <c r="N63" s="25"/>
      <c r="O63" s="17"/>
      <c r="P63" s="17"/>
      <c r="Q63" s="16">
        <f t="shared" si="206"/>
        <v>0</v>
      </c>
      <c r="R63" s="17"/>
      <c r="S63" s="17"/>
      <c r="T63" s="17"/>
      <c r="U63" s="25"/>
      <c r="V63" s="17"/>
      <c r="W63" s="17"/>
      <c r="X63" s="17"/>
      <c r="Y63" s="17"/>
      <c r="Z63" s="25"/>
      <c r="AA63" s="25"/>
      <c r="AB63" s="17"/>
      <c r="AC63" s="17"/>
      <c r="AD63" s="16">
        <f t="shared" si="207"/>
        <v>0</v>
      </c>
      <c r="AE63" s="17"/>
      <c r="AF63" s="17"/>
      <c r="AG63" s="17"/>
      <c r="AH63" s="25"/>
      <c r="AI63" s="17"/>
      <c r="AJ63" s="17"/>
      <c r="AK63" s="17"/>
      <c r="AL63" s="17"/>
      <c r="AM63" s="25"/>
      <c r="AN63" s="25"/>
      <c r="AO63" s="17"/>
      <c r="AP63" s="17"/>
      <c r="AQ63" s="16">
        <f t="shared" si="208"/>
        <v>0</v>
      </c>
    </row>
    <row r="64" spans="1:43" ht="18" customHeight="1">
      <c r="A64" s="2"/>
      <c r="B64" s="139"/>
      <c r="C64" s="38"/>
      <c r="D64" s="38"/>
      <c r="E64" s="17"/>
      <c r="F64" s="17"/>
      <c r="G64" s="17"/>
      <c r="H64" s="17"/>
      <c r="I64" s="17"/>
      <c r="J64" s="17"/>
      <c r="K64" s="17"/>
      <c r="L64" s="17"/>
      <c r="M64" s="17"/>
      <c r="N64" s="17"/>
      <c r="O64" s="17"/>
      <c r="P64" s="17"/>
      <c r="Q64" s="16">
        <f t="shared" si="206"/>
        <v>0</v>
      </c>
      <c r="R64" s="17"/>
      <c r="S64" s="17"/>
      <c r="T64" s="17"/>
      <c r="U64" s="17"/>
      <c r="V64" s="17"/>
      <c r="W64" s="17"/>
      <c r="X64" s="17"/>
      <c r="Y64" s="17"/>
      <c r="Z64" s="17"/>
      <c r="AA64" s="17"/>
      <c r="AB64" s="17"/>
      <c r="AC64" s="17"/>
      <c r="AD64" s="16">
        <f t="shared" si="207"/>
        <v>0</v>
      </c>
      <c r="AE64" s="17"/>
      <c r="AF64" s="17"/>
      <c r="AG64" s="17"/>
      <c r="AH64" s="17"/>
      <c r="AI64" s="17"/>
      <c r="AJ64" s="17"/>
      <c r="AK64" s="17"/>
      <c r="AL64" s="17"/>
      <c r="AM64" s="17"/>
      <c r="AN64" s="17"/>
      <c r="AO64" s="17"/>
      <c r="AP64" s="17"/>
      <c r="AQ64" s="16">
        <f t="shared" si="208"/>
        <v>0</v>
      </c>
    </row>
    <row r="65" spans="1:43" ht="18" customHeight="1">
      <c r="A65" s="2"/>
      <c r="B65" s="139"/>
      <c r="C65" s="38"/>
      <c r="D65" s="38"/>
      <c r="E65" s="17"/>
      <c r="F65" s="17"/>
      <c r="G65" s="17"/>
      <c r="H65" s="17"/>
      <c r="I65" s="17"/>
      <c r="J65" s="17"/>
      <c r="K65" s="17"/>
      <c r="L65" s="17"/>
      <c r="M65" s="17"/>
      <c r="N65" s="17"/>
      <c r="O65" s="17"/>
      <c r="P65" s="17"/>
      <c r="Q65" s="16">
        <f t="shared" si="206"/>
        <v>0</v>
      </c>
      <c r="R65" s="17"/>
      <c r="S65" s="17"/>
      <c r="T65" s="17"/>
      <c r="U65" s="17"/>
      <c r="V65" s="17"/>
      <c r="W65" s="17"/>
      <c r="X65" s="17"/>
      <c r="Y65" s="17"/>
      <c r="Z65" s="17"/>
      <c r="AA65" s="17"/>
      <c r="AB65" s="17"/>
      <c r="AC65" s="17"/>
      <c r="AD65" s="16">
        <f t="shared" si="207"/>
        <v>0</v>
      </c>
      <c r="AE65" s="17"/>
      <c r="AF65" s="17"/>
      <c r="AG65" s="17"/>
      <c r="AH65" s="17"/>
      <c r="AI65" s="17"/>
      <c r="AJ65" s="17"/>
      <c r="AK65" s="17"/>
      <c r="AL65" s="17"/>
      <c r="AM65" s="17"/>
      <c r="AN65" s="17"/>
      <c r="AO65" s="17"/>
      <c r="AP65" s="17"/>
      <c r="AQ65" s="16">
        <f t="shared" si="208"/>
        <v>0</v>
      </c>
    </row>
    <row r="66" spans="1:43" ht="18" customHeight="1" thickBot="1">
      <c r="A66" s="2"/>
      <c r="B66" s="139"/>
      <c r="C66" s="38"/>
      <c r="D66" s="38"/>
      <c r="E66" s="17"/>
      <c r="F66" s="17"/>
      <c r="G66" s="17"/>
      <c r="H66" s="17"/>
      <c r="I66" s="17"/>
      <c r="J66" s="17"/>
      <c r="K66" s="17"/>
      <c r="L66" s="17"/>
      <c r="M66" s="17"/>
      <c r="N66" s="17"/>
      <c r="O66" s="17"/>
      <c r="P66" s="17"/>
      <c r="Q66" s="16">
        <f t="shared" si="206"/>
        <v>0</v>
      </c>
      <c r="R66" s="17"/>
      <c r="S66" s="17"/>
      <c r="T66" s="17"/>
      <c r="U66" s="17"/>
      <c r="V66" s="17"/>
      <c r="W66" s="17"/>
      <c r="X66" s="17"/>
      <c r="Y66" s="17"/>
      <c r="Z66" s="17"/>
      <c r="AA66" s="17"/>
      <c r="AB66" s="17"/>
      <c r="AC66" s="17"/>
      <c r="AD66" s="16">
        <f t="shared" si="207"/>
        <v>0</v>
      </c>
      <c r="AE66" s="17"/>
      <c r="AF66" s="17"/>
      <c r="AG66" s="17"/>
      <c r="AH66" s="17"/>
      <c r="AI66" s="17"/>
      <c r="AJ66" s="17"/>
      <c r="AK66" s="17"/>
      <c r="AL66" s="17"/>
      <c r="AM66" s="17"/>
      <c r="AN66" s="17"/>
      <c r="AO66" s="17"/>
      <c r="AP66" s="17"/>
      <c r="AQ66" s="16">
        <f t="shared" si="208"/>
        <v>0</v>
      </c>
    </row>
    <row r="67" spans="1:43" ht="18" customHeight="1" thickBot="1">
      <c r="A67" s="2"/>
      <c r="B67" s="141"/>
      <c r="C67" s="54" t="s">
        <v>73</v>
      </c>
      <c r="D67" s="55"/>
      <c r="E67" s="52">
        <f t="shared" ref="E67:AQ67" si="209">SUM(E59:E66)</f>
        <v>0</v>
      </c>
      <c r="F67" s="53">
        <f t="shared" si="209"/>
        <v>0</v>
      </c>
      <c r="G67" s="53">
        <f t="shared" si="209"/>
        <v>0</v>
      </c>
      <c r="H67" s="53">
        <f t="shared" si="209"/>
        <v>0</v>
      </c>
      <c r="I67" s="53">
        <f t="shared" si="209"/>
        <v>0</v>
      </c>
      <c r="J67" s="53">
        <f t="shared" si="209"/>
        <v>0</v>
      </c>
      <c r="K67" s="53">
        <f t="shared" si="209"/>
        <v>0</v>
      </c>
      <c r="L67" s="53">
        <f t="shared" si="209"/>
        <v>0</v>
      </c>
      <c r="M67" s="53">
        <f t="shared" si="209"/>
        <v>0</v>
      </c>
      <c r="N67" s="53">
        <f t="shared" si="209"/>
        <v>0</v>
      </c>
      <c r="O67" s="53">
        <f t="shared" si="209"/>
        <v>0</v>
      </c>
      <c r="P67" s="53">
        <f t="shared" si="209"/>
        <v>0</v>
      </c>
      <c r="Q67" s="53">
        <f t="shared" si="209"/>
        <v>0</v>
      </c>
      <c r="R67" s="52">
        <f t="shared" si="209"/>
        <v>0</v>
      </c>
      <c r="S67" s="53">
        <f t="shared" si="209"/>
        <v>0</v>
      </c>
      <c r="T67" s="53">
        <f t="shared" si="209"/>
        <v>0</v>
      </c>
      <c r="U67" s="53">
        <f t="shared" si="209"/>
        <v>0</v>
      </c>
      <c r="V67" s="53">
        <f t="shared" si="209"/>
        <v>0</v>
      </c>
      <c r="W67" s="53">
        <f t="shared" si="209"/>
        <v>0</v>
      </c>
      <c r="X67" s="53">
        <f t="shared" si="209"/>
        <v>0</v>
      </c>
      <c r="Y67" s="53">
        <f t="shared" si="209"/>
        <v>0</v>
      </c>
      <c r="Z67" s="53">
        <f t="shared" si="209"/>
        <v>0</v>
      </c>
      <c r="AA67" s="53">
        <f t="shared" si="209"/>
        <v>0</v>
      </c>
      <c r="AB67" s="53">
        <f t="shared" si="209"/>
        <v>0</v>
      </c>
      <c r="AC67" s="53">
        <f t="shared" si="209"/>
        <v>0</v>
      </c>
      <c r="AD67" s="53">
        <f t="shared" si="209"/>
        <v>0</v>
      </c>
      <c r="AE67" s="52">
        <f t="shared" si="209"/>
        <v>0</v>
      </c>
      <c r="AF67" s="53">
        <f t="shared" si="209"/>
        <v>0</v>
      </c>
      <c r="AG67" s="53">
        <f t="shared" si="209"/>
        <v>0</v>
      </c>
      <c r="AH67" s="53">
        <f t="shared" si="209"/>
        <v>0</v>
      </c>
      <c r="AI67" s="53">
        <f t="shared" si="209"/>
        <v>0</v>
      </c>
      <c r="AJ67" s="53">
        <f t="shared" si="209"/>
        <v>0</v>
      </c>
      <c r="AK67" s="53">
        <f t="shared" si="209"/>
        <v>0</v>
      </c>
      <c r="AL67" s="53">
        <f t="shared" si="209"/>
        <v>0</v>
      </c>
      <c r="AM67" s="53">
        <f t="shared" si="209"/>
        <v>0</v>
      </c>
      <c r="AN67" s="53">
        <f t="shared" si="209"/>
        <v>0</v>
      </c>
      <c r="AO67" s="53">
        <f t="shared" si="209"/>
        <v>0</v>
      </c>
      <c r="AP67" s="53">
        <f t="shared" si="209"/>
        <v>0</v>
      </c>
      <c r="AQ67" s="53">
        <f t="shared" si="209"/>
        <v>0</v>
      </c>
    </row>
    <row r="68" spans="1:43" ht="18" customHeight="1">
      <c r="A68" s="2"/>
      <c r="B68" s="135" t="s">
        <v>74</v>
      </c>
      <c r="C68" s="50"/>
      <c r="D68" s="37"/>
      <c r="E68" s="51"/>
      <c r="F68" s="51"/>
      <c r="G68" s="51"/>
      <c r="H68" s="51"/>
      <c r="I68" s="51"/>
      <c r="J68" s="51"/>
      <c r="K68" s="51"/>
      <c r="L68" s="51"/>
      <c r="M68" s="51"/>
      <c r="N68" s="51"/>
      <c r="O68" s="51"/>
      <c r="P68" s="51"/>
      <c r="Q68" s="88"/>
      <c r="R68" s="51"/>
      <c r="S68" s="51"/>
      <c r="T68" s="51"/>
      <c r="U68" s="51"/>
      <c r="V68" s="51"/>
      <c r="W68" s="51"/>
      <c r="X68" s="51"/>
      <c r="Y68" s="51"/>
      <c r="Z68" s="51"/>
      <c r="AA68" s="51"/>
      <c r="AB68" s="51"/>
      <c r="AC68" s="51"/>
      <c r="AD68" s="88"/>
      <c r="AE68" s="51"/>
      <c r="AF68" s="51"/>
      <c r="AG68" s="51"/>
      <c r="AH68" s="51"/>
      <c r="AI68" s="51"/>
      <c r="AJ68" s="51"/>
      <c r="AK68" s="51"/>
      <c r="AL68" s="51"/>
      <c r="AM68" s="51"/>
      <c r="AN68" s="51"/>
      <c r="AO68" s="51"/>
      <c r="AP68" s="51"/>
      <c r="AQ68" s="88"/>
    </row>
    <row r="69" spans="1:43" ht="18" customHeight="1">
      <c r="A69" s="2"/>
      <c r="B69" s="139"/>
      <c r="C69" s="38"/>
      <c r="D69" s="38"/>
      <c r="E69" s="17"/>
      <c r="F69" s="17"/>
      <c r="G69" s="17"/>
      <c r="H69" s="17"/>
      <c r="I69" s="17"/>
      <c r="J69" s="17"/>
      <c r="K69" s="17"/>
      <c r="L69" s="17"/>
      <c r="M69" s="17"/>
      <c r="N69" s="17"/>
      <c r="O69" s="17"/>
      <c r="P69" s="17"/>
      <c r="Q69" s="16">
        <f t="shared" ref="Q69:Q75" si="210">SUM(E69:P69)</f>
        <v>0</v>
      </c>
      <c r="R69" s="17"/>
      <c r="S69" s="17"/>
      <c r="T69" s="17"/>
      <c r="U69" s="17"/>
      <c r="V69" s="17"/>
      <c r="W69" s="17"/>
      <c r="X69" s="17"/>
      <c r="Y69" s="17"/>
      <c r="Z69" s="17"/>
      <c r="AA69" s="17"/>
      <c r="AB69" s="17"/>
      <c r="AC69" s="17"/>
      <c r="AD69" s="16">
        <f t="shared" ref="AD69:AD75" si="211">SUM(R69:AC69)</f>
        <v>0</v>
      </c>
      <c r="AE69" s="17"/>
      <c r="AF69" s="17"/>
      <c r="AG69" s="17"/>
      <c r="AH69" s="17"/>
      <c r="AI69" s="17"/>
      <c r="AJ69" s="17"/>
      <c r="AK69" s="17"/>
      <c r="AL69" s="17"/>
      <c r="AM69" s="17"/>
      <c r="AN69" s="17"/>
      <c r="AO69" s="17"/>
      <c r="AP69" s="17"/>
      <c r="AQ69" s="16">
        <f t="shared" ref="AQ69:AQ75" si="212">SUM(AE69:AP69)</f>
        <v>0</v>
      </c>
    </row>
    <row r="70" spans="1:43" ht="18" customHeight="1">
      <c r="A70" s="2"/>
      <c r="B70" s="139"/>
      <c r="C70" s="38"/>
      <c r="D70" s="38"/>
      <c r="E70" s="17"/>
      <c r="F70" s="17"/>
      <c r="G70" s="17"/>
      <c r="H70" s="17"/>
      <c r="I70" s="17"/>
      <c r="J70" s="17"/>
      <c r="K70" s="17"/>
      <c r="L70" s="17"/>
      <c r="M70" s="17"/>
      <c r="N70" s="17"/>
      <c r="O70" s="17"/>
      <c r="P70" s="17"/>
      <c r="Q70" s="16">
        <f t="shared" si="210"/>
        <v>0</v>
      </c>
      <c r="R70" s="17"/>
      <c r="S70" s="17"/>
      <c r="T70" s="17"/>
      <c r="U70" s="17"/>
      <c r="V70" s="17"/>
      <c r="W70" s="17"/>
      <c r="X70" s="17"/>
      <c r="Y70" s="17"/>
      <c r="Z70" s="17"/>
      <c r="AA70" s="17"/>
      <c r="AB70" s="17"/>
      <c r="AC70" s="17"/>
      <c r="AD70" s="16">
        <f t="shared" si="211"/>
        <v>0</v>
      </c>
      <c r="AE70" s="17"/>
      <c r="AF70" s="17"/>
      <c r="AG70" s="17"/>
      <c r="AH70" s="17"/>
      <c r="AI70" s="17"/>
      <c r="AJ70" s="17"/>
      <c r="AK70" s="17"/>
      <c r="AL70" s="17"/>
      <c r="AM70" s="17"/>
      <c r="AN70" s="17"/>
      <c r="AO70" s="17"/>
      <c r="AP70" s="17"/>
      <c r="AQ70" s="16">
        <f t="shared" si="212"/>
        <v>0</v>
      </c>
    </row>
    <row r="71" spans="1:43" ht="18" customHeight="1">
      <c r="A71" s="2"/>
      <c r="B71" s="139"/>
      <c r="C71" s="38"/>
      <c r="D71" s="38"/>
      <c r="E71" s="17"/>
      <c r="F71" s="17"/>
      <c r="G71" s="17"/>
      <c r="H71" s="17"/>
      <c r="I71" s="17"/>
      <c r="J71" s="17"/>
      <c r="K71" s="17"/>
      <c r="L71" s="17"/>
      <c r="M71" s="17"/>
      <c r="N71" s="17"/>
      <c r="O71" s="17"/>
      <c r="P71" s="17"/>
      <c r="Q71" s="16">
        <f t="shared" si="210"/>
        <v>0</v>
      </c>
      <c r="R71" s="17"/>
      <c r="S71" s="17"/>
      <c r="T71" s="17"/>
      <c r="U71" s="17"/>
      <c r="V71" s="17"/>
      <c r="W71" s="17"/>
      <c r="X71" s="17"/>
      <c r="Y71" s="17"/>
      <c r="Z71" s="17"/>
      <c r="AA71" s="17"/>
      <c r="AB71" s="17"/>
      <c r="AC71" s="17"/>
      <c r="AD71" s="16">
        <f t="shared" si="211"/>
        <v>0</v>
      </c>
      <c r="AE71" s="17"/>
      <c r="AF71" s="17"/>
      <c r="AG71" s="17"/>
      <c r="AH71" s="17"/>
      <c r="AI71" s="17"/>
      <c r="AJ71" s="17"/>
      <c r="AK71" s="17"/>
      <c r="AL71" s="17"/>
      <c r="AM71" s="17"/>
      <c r="AN71" s="17"/>
      <c r="AO71" s="17"/>
      <c r="AP71" s="17"/>
      <c r="AQ71" s="16">
        <f t="shared" si="212"/>
        <v>0</v>
      </c>
    </row>
    <row r="72" spans="1:43" ht="18" customHeight="1">
      <c r="A72" s="2"/>
      <c r="B72" s="139"/>
      <c r="C72" s="38"/>
      <c r="D72" s="38"/>
      <c r="E72" s="17"/>
      <c r="F72" s="17"/>
      <c r="G72" s="17"/>
      <c r="H72" s="17"/>
      <c r="I72" s="17"/>
      <c r="J72" s="17"/>
      <c r="K72" s="17"/>
      <c r="L72" s="17"/>
      <c r="M72" s="17"/>
      <c r="N72" s="17"/>
      <c r="O72" s="17"/>
      <c r="P72" s="17"/>
      <c r="Q72" s="16">
        <f t="shared" si="210"/>
        <v>0</v>
      </c>
      <c r="R72" s="17"/>
      <c r="S72" s="17"/>
      <c r="T72" s="17"/>
      <c r="U72" s="17"/>
      <c r="V72" s="17"/>
      <c r="W72" s="17"/>
      <c r="X72" s="17"/>
      <c r="Y72" s="17"/>
      <c r="Z72" s="17"/>
      <c r="AA72" s="17"/>
      <c r="AB72" s="17"/>
      <c r="AC72" s="17"/>
      <c r="AD72" s="16">
        <f t="shared" si="211"/>
        <v>0</v>
      </c>
      <c r="AE72" s="17"/>
      <c r="AF72" s="17"/>
      <c r="AG72" s="17"/>
      <c r="AH72" s="17"/>
      <c r="AI72" s="17"/>
      <c r="AJ72" s="17"/>
      <c r="AK72" s="17"/>
      <c r="AL72" s="17"/>
      <c r="AM72" s="17"/>
      <c r="AN72" s="17"/>
      <c r="AO72" s="17"/>
      <c r="AP72" s="17"/>
      <c r="AQ72" s="16">
        <f t="shared" si="212"/>
        <v>0</v>
      </c>
    </row>
    <row r="73" spans="1:43" ht="18" customHeight="1">
      <c r="A73" s="2"/>
      <c r="B73" s="139"/>
      <c r="C73" s="38"/>
      <c r="D73" s="38"/>
      <c r="E73" s="17"/>
      <c r="F73" s="17"/>
      <c r="G73" s="17"/>
      <c r="H73" s="17"/>
      <c r="I73" s="17"/>
      <c r="J73" s="17"/>
      <c r="K73" s="17"/>
      <c r="L73" s="17"/>
      <c r="M73" s="17"/>
      <c r="N73" s="17"/>
      <c r="O73" s="17"/>
      <c r="P73" s="17"/>
      <c r="Q73" s="16">
        <f t="shared" si="210"/>
        <v>0</v>
      </c>
      <c r="R73" s="17"/>
      <c r="S73" s="17"/>
      <c r="T73" s="17"/>
      <c r="U73" s="17"/>
      <c r="V73" s="17"/>
      <c r="W73" s="17"/>
      <c r="X73" s="17"/>
      <c r="Y73" s="17"/>
      <c r="Z73" s="17"/>
      <c r="AA73" s="17"/>
      <c r="AB73" s="17"/>
      <c r="AC73" s="17"/>
      <c r="AD73" s="16">
        <f t="shared" si="211"/>
        <v>0</v>
      </c>
      <c r="AE73" s="17"/>
      <c r="AF73" s="17"/>
      <c r="AG73" s="17"/>
      <c r="AH73" s="17"/>
      <c r="AI73" s="17"/>
      <c r="AJ73" s="17"/>
      <c r="AK73" s="17"/>
      <c r="AL73" s="17"/>
      <c r="AM73" s="17"/>
      <c r="AN73" s="17"/>
      <c r="AO73" s="17"/>
      <c r="AP73" s="17"/>
      <c r="AQ73" s="16">
        <f t="shared" si="212"/>
        <v>0</v>
      </c>
    </row>
    <row r="74" spans="1:43" ht="18" customHeight="1">
      <c r="A74" s="2"/>
      <c r="B74" s="139"/>
      <c r="C74" s="38"/>
      <c r="D74" s="38"/>
      <c r="E74" s="17"/>
      <c r="F74" s="17"/>
      <c r="G74" s="17"/>
      <c r="H74" s="17"/>
      <c r="I74" s="17"/>
      <c r="J74" s="17"/>
      <c r="K74" s="17"/>
      <c r="L74" s="17"/>
      <c r="M74" s="17"/>
      <c r="N74" s="17"/>
      <c r="O74" s="17"/>
      <c r="P74" s="17"/>
      <c r="Q74" s="16">
        <f t="shared" si="210"/>
        <v>0</v>
      </c>
      <c r="R74" s="17"/>
      <c r="S74" s="17"/>
      <c r="T74" s="17"/>
      <c r="U74" s="17"/>
      <c r="V74" s="17"/>
      <c r="W74" s="17"/>
      <c r="X74" s="17"/>
      <c r="Y74" s="17"/>
      <c r="Z74" s="17"/>
      <c r="AA74" s="17"/>
      <c r="AB74" s="17"/>
      <c r="AC74" s="17"/>
      <c r="AD74" s="16">
        <f t="shared" si="211"/>
        <v>0</v>
      </c>
      <c r="AE74" s="17"/>
      <c r="AF74" s="17"/>
      <c r="AG74" s="17"/>
      <c r="AH74" s="17"/>
      <c r="AI74" s="17"/>
      <c r="AJ74" s="17"/>
      <c r="AK74" s="17"/>
      <c r="AL74" s="17"/>
      <c r="AM74" s="17"/>
      <c r="AN74" s="17"/>
      <c r="AO74" s="17"/>
      <c r="AP74" s="17"/>
      <c r="AQ74" s="16">
        <f t="shared" si="212"/>
        <v>0</v>
      </c>
    </row>
    <row r="75" spans="1:43" ht="18" customHeight="1" thickBot="1">
      <c r="A75" s="2"/>
      <c r="B75" s="139"/>
      <c r="C75" s="22"/>
      <c r="D75" s="22"/>
      <c r="E75" s="19"/>
      <c r="F75" s="19"/>
      <c r="G75" s="19"/>
      <c r="H75" s="19"/>
      <c r="I75" s="19"/>
      <c r="J75" s="19"/>
      <c r="K75" s="19"/>
      <c r="L75" s="19"/>
      <c r="M75" s="19"/>
      <c r="N75" s="19"/>
      <c r="O75" s="19"/>
      <c r="P75" s="19"/>
      <c r="Q75" s="138">
        <f t="shared" si="210"/>
        <v>0</v>
      </c>
      <c r="R75" s="19"/>
      <c r="S75" s="19"/>
      <c r="T75" s="19"/>
      <c r="U75" s="19"/>
      <c r="V75" s="19"/>
      <c r="W75" s="19"/>
      <c r="X75" s="19"/>
      <c r="Y75" s="19"/>
      <c r="Z75" s="19"/>
      <c r="AA75" s="19"/>
      <c r="AB75" s="19"/>
      <c r="AC75" s="19"/>
      <c r="AD75" s="138">
        <f t="shared" si="211"/>
        <v>0</v>
      </c>
      <c r="AE75" s="19"/>
      <c r="AF75" s="19"/>
      <c r="AG75" s="19"/>
      <c r="AH75" s="19"/>
      <c r="AI75" s="19"/>
      <c r="AJ75" s="19"/>
      <c r="AK75" s="19"/>
      <c r="AL75" s="19"/>
      <c r="AM75" s="19"/>
      <c r="AN75" s="19"/>
      <c r="AO75" s="19"/>
      <c r="AP75" s="19"/>
      <c r="AQ75" s="138">
        <f t="shared" si="212"/>
        <v>0</v>
      </c>
    </row>
    <row r="76" spans="1:43" ht="18" customHeight="1" thickBot="1">
      <c r="A76" s="2"/>
      <c r="B76" s="8"/>
      <c r="C76" s="56" t="s">
        <v>75</v>
      </c>
      <c r="D76" s="36"/>
      <c r="E76" s="142">
        <f t="shared" ref="E76:Q76" si="213">SUM(E68:E75)</f>
        <v>0</v>
      </c>
      <c r="F76" s="142">
        <f t="shared" si="213"/>
        <v>0</v>
      </c>
      <c r="G76" s="142">
        <f t="shared" si="213"/>
        <v>0</v>
      </c>
      <c r="H76" s="142">
        <f t="shared" si="213"/>
        <v>0</v>
      </c>
      <c r="I76" s="142">
        <f t="shared" si="213"/>
        <v>0</v>
      </c>
      <c r="J76" s="142">
        <f t="shared" si="213"/>
        <v>0</v>
      </c>
      <c r="K76" s="142">
        <f t="shared" si="213"/>
        <v>0</v>
      </c>
      <c r="L76" s="142">
        <f t="shared" si="213"/>
        <v>0</v>
      </c>
      <c r="M76" s="142">
        <f t="shared" si="213"/>
        <v>0</v>
      </c>
      <c r="N76" s="142">
        <f t="shared" si="213"/>
        <v>0</v>
      </c>
      <c r="O76" s="142">
        <f t="shared" si="213"/>
        <v>0</v>
      </c>
      <c r="P76" s="142">
        <f t="shared" si="213"/>
        <v>0</v>
      </c>
      <c r="Q76" s="142">
        <f t="shared" si="213"/>
        <v>0</v>
      </c>
      <c r="R76" s="142">
        <f t="shared" ref="R76:AQ76" si="214">SUM(R68:R75)</f>
        <v>0</v>
      </c>
      <c r="S76" s="142">
        <f t="shared" si="214"/>
        <v>0</v>
      </c>
      <c r="T76" s="142">
        <f t="shared" si="214"/>
        <v>0</v>
      </c>
      <c r="U76" s="142">
        <f t="shared" si="214"/>
        <v>0</v>
      </c>
      <c r="V76" s="142">
        <f t="shared" si="214"/>
        <v>0</v>
      </c>
      <c r="W76" s="142">
        <f t="shared" si="214"/>
        <v>0</v>
      </c>
      <c r="X76" s="142">
        <f t="shared" si="214"/>
        <v>0</v>
      </c>
      <c r="Y76" s="142">
        <f t="shared" si="214"/>
        <v>0</v>
      </c>
      <c r="Z76" s="142">
        <f t="shared" si="214"/>
        <v>0</v>
      </c>
      <c r="AA76" s="142">
        <f t="shared" si="214"/>
        <v>0</v>
      </c>
      <c r="AB76" s="142">
        <f t="shared" si="214"/>
        <v>0</v>
      </c>
      <c r="AC76" s="142">
        <f t="shared" si="214"/>
        <v>0</v>
      </c>
      <c r="AD76" s="142">
        <f t="shared" si="214"/>
        <v>0</v>
      </c>
      <c r="AE76" s="142">
        <f t="shared" si="214"/>
        <v>0</v>
      </c>
      <c r="AF76" s="142">
        <f t="shared" si="214"/>
        <v>0</v>
      </c>
      <c r="AG76" s="142">
        <f t="shared" si="214"/>
        <v>0</v>
      </c>
      <c r="AH76" s="142">
        <f t="shared" si="214"/>
        <v>0</v>
      </c>
      <c r="AI76" s="142">
        <f t="shared" si="214"/>
        <v>0</v>
      </c>
      <c r="AJ76" s="142">
        <f t="shared" si="214"/>
        <v>0</v>
      </c>
      <c r="AK76" s="142">
        <f t="shared" si="214"/>
        <v>0</v>
      </c>
      <c r="AL76" s="142">
        <f t="shared" si="214"/>
        <v>0</v>
      </c>
      <c r="AM76" s="142">
        <f t="shared" si="214"/>
        <v>0</v>
      </c>
      <c r="AN76" s="142">
        <f t="shared" si="214"/>
        <v>0</v>
      </c>
      <c r="AO76" s="142">
        <f t="shared" si="214"/>
        <v>0</v>
      </c>
      <c r="AP76" s="142">
        <f t="shared" si="214"/>
        <v>0</v>
      </c>
      <c r="AQ76" s="142">
        <f t="shared" si="214"/>
        <v>0</v>
      </c>
    </row>
    <row r="77" spans="1:43" ht="18" customHeight="1" thickBot="1">
      <c r="A77" s="2"/>
      <c r="B77" s="26" t="s">
        <v>76</v>
      </c>
      <c r="C77" s="27"/>
      <c r="D77" s="27"/>
      <c r="E77" s="142">
        <f t="shared" ref="E77:Q77" si="215">E67+E76</f>
        <v>0</v>
      </c>
      <c r="F77" s="142">
        <f t="shared" si="215"/>
        <v>0</v>
      </c>
      <c r="G77" s="142">
        <f t="shared" si="215"/>
        <v>0</v>
      </c>
      <c r="H77" s="142">
        <f t="shared" si="215"/>
        <v>0</v>
      </c>
      <c r="I77" s="142">
        <f t="shared" si="215"/>
        <v>0</v>
      </c>
      <c r="J77" s="142">
        <f t="shared" si="215"/>
        <v>0</v>
      </c>
      <c r="K77" s="142">
        <f t="shared" si="215"/>
        <v>0</v>
      </c>
      <c r="L77" s="142">
        <f t="shared" si="215"/>
        <v>0</v>
      </c>
      <c r="M77" s="142">
        <f t="shared" si="215"/>
        <v>0</v>
      </c>
      <c r="N77" s="142">
        <f t="shared" si="215"/>
        <v>0</v>
      </c>
      <c r="O77" s="142">
        <f t="shared" si="215"/>
        <v>0</v>
      </c>
      <c r="P77" s="142">
        <f t="shared" si="215"/>
        <v>0</v>
      </c>
      <c r="Q77" s="142">
        <f t="shared" si="215"/>
        <v>0</v>
      </c>
      <c r="R77" s="142">
        <f t="shared" ref="R77:AQ77" si="216">R67+R76</f>
        <v>0</v>
      </c>
      <c r="S77" s="142">
        <f t="shared" si="216"/>
        <v>0</v>
      </c>
      <c r="T77" s="142">
        <f t="shared" si="216"/>
        <v>0</v>
      </c>
      <c r="U77" s="142">
        <f t="shared" si="216"/>
        <v>0</v>
      </c>
      <c r="V77" s="142">
        <f t="shared" si="216"/>
        <v>0</v>
      </c>
      <c r="W77" s="142">
        <f t="shared" si="216"/>
        <v>0</v>
      </c>
      <c r="X77" s="142">
        <f t="shared" si="216"/>
        <v>0</v>
      </c>
      <c r="Y77" s="142">
        <f t="shared" si="216"/>
        <v>0</v>
      </c>
      <c r="Z77" s="142">
        <f t="shared" si="216"/>
        <v>0</v>
      </c>
      <c r="AA77" s="142">
        <f t="shared" si="216"/>
        <v>0</v>
      </c>
      <c r="AB77" s="142">
        <f t="shared" si="216"/>
        <v>0</v>
      </c>
      <c r="AC77" s="142">
        <f t="shared" si="216"/>
        <v>0</v>
      </c>
      <c r="AD77" s="142">
        <f t="shared" si="216"/>
        <v>0</v>
      </c>
      <c r="AE77" s="142">
        <f t="shared" si="216"/>
        <v>0</v>
      </c>
      <c r="AF77" s="142">
        <f t="shared" si="216"/>
        <v>0</v>
      </c>
      <c r="AG77" s="142">
        <f t="shared" si="216"/>
        <v>0</v>
      </c>
      <c r="AH77" s="142">
        <f t="shared" si="216"/>
        <v>0</v>
      </c>
      <c r="AI77" s="142">
        <f t="shared" si="216"/>
        <v>0</v>
      </c>
      <c r="AJ77" s="142">
        <f t="shared" si="216"/>
        <v>0</v>
      </c>
      <c r="AK77" s="142">
        <f t="shared" si="216"/>
        <v>0</v>
      </c>
      <c r="AL77" s="142">
        <f t="shared" si="216"/>
        <v>0</v>
      </c>
      <c r="AM77" s="142">
        <f t="shared" si="216"/>
        <v>0</v>
      </c>
      <c r="AN77" s="142">
        <f t="shared" si="216"/>
        <v>0</v>
      </c>
      <c r="AO77" s="142">
        <f t="shared" si="216"/>
        <v>0</v>
      </c>
      <c r="AP77" s="142">
        <f t="shared" si="216"/>
        <v>0</v>
      </c>
      <c r="AQ77" s="142">
        <f t="shared" si="216"/>
        <v>0</v>
      </c>
    </row>
    <row r="78" spans="1:43" ht="29.25" customHeight="1" thickBot="1">
      <c r="A78" s="2"/>
      <c r="B78" s="122" t="s">
        <v>77</v>
      </c>
      <c r="C78" s="28"/>
      <c r="D78" s="28"/>
      <c r="E78" s="21">
        <f t="shared" ref="E78:AQ78" si="217">E57-E77</f>
        <v>0</v>
      </c>
      <c r="F78" s="21">
        <f t="shared" si="217"/>
        <v>0</v>
      </c>
      <c r="G78" s="21">
        <f t="shared" si="217"/>
        <v>0</v>
      </c>
      <c r="H78" s="21">
        <f t="shared" si="217"/>
        <v>0</v>
      </c>
      <c r="I78" s="21">
        <f t="shared" si="217"/>
        <v>0</v>
      </c>
      <c r="J78" s="21">
        <f t="shared" si="217"/>
        <v>0</v>
      </c>
      <c r="K78" s="21">
        <f t="shared" si="217"/>
        <v>0</v>
      </c>
      <c r="L78" s="21">
        <f t="shared" si="217"/>
        <v>0</v>
      </c>
      <c r="M78" s="21">
        <f t="shared" si="217"/>
        <v>0</v>
      </c>
      <c r="N78" s="21">
        <f t="shared" si="217"/>
        <v>0</v>
      </c>
      <c r="O78" s="21">
        <f t="shared" si="217"/>
        <v>0</v>
      </c>
      <c r="P78" s="21">
        <f t="shared" si="217"/>
        <v>0</v>
      </c>
      <c r="Q78" s="21">
        <f t="shared" si="217"/>
        <v>0</v>
      </c>
      <c r="R78" s="21">
        <f t="shared" si="217"/>
        <v>0</v>
      </c>
      <c r="S78" s="21">
        <f t="shared" si="217"/>
        <v>0</v>
      </c>
      <c r="T78" s="21">
        <f t="shared" si="217"/>
        <v>0</v>
      </c>
      <c r="U78" s="21">
        <f t="shared" si="217"/>
        <v>0</v>
      </c>
      <c r="V78" s="21">
        <f t="shared" si="217"/>
        <v>0</v>
      </c>
      <c r="W78" s="21">
        <f t="shared" si="217"/>
        <v>0</v>
      </c>
      <c r="X78" s="21">
        <f t="shared" si="217"/>
        <v>0</v>
      </c>
      <c r="Y78" s="21">
        <f t="shared" si="217"/>
        <v>0</v>
      </c>
      <c r="Z78" s="21">
        <f t="shared" si="217"/>
        <v>0</v>
      </c>
      <c r="AA78" s="21">
        <f t="shared" si="217"/>
        <v>0</v>
      </c>
      <c r="AB78" s="21">
        <f t="shared" si="217"/>
        <v>0</v>
      </c>
      <c r="AC78" s="21">
        <f t="shared" si="217"/>
        <v>0</v>
      </c>
      <c r="AD78" s="21">
        <f t="shared" si="217"/>
        <v>0</v>
      </c>
      <c r="AE78" s="21">
        <f t="shared" si="217"/>
        <v>0</v>
      </c>
      <c r="AF78" s="21">
        <f t="shared" si="217"/>
        <v>0</v>
      </c>
      <c r="AG78" s="21">
        <f t="shared" si="217"/>
        <v>0</v>
      </c>
      <c r="AH78" s="21">
        <f t="shared" si="217"/>
        <v>0</v>
      </c>
      <c r="AI78" s="21">
        <f t="shared" si="217"/>
        <v>0</v>
      </c>
      <c r="AJ78" s="21">
        <f t="shared" si="217"/>
        <v>0</v>
      </c>
      <c r="AK78" s="21">
        <f t="shared" si="217"/>
        <v>0</v>
      </c>
      <c r="AL78" s="21">
        <f t="shared" si="217"/>
        <v>0</v>
      </c>
      <c r="AM78" s="21">
        <f t="shared" si="217"/>
        <v>0</v>
      </c>
      <c r="AN78" s="21">
        <f t="shared" si="217"/>
        <v>0</v>
      </c>
      <c r="AO78" s="21">
        <f t="shared" si="217"/>
        <v>0</v>
      </c>
      <c r="AP78" s="21">
        <f t="shared" si="217"/>
        <v>0</v>
      </c>
      <c r="AQ78" s="21">
        <f t="shared" si="217"/>
        <v>0</v>
      </c>
    </row>
    <row r="79" spans="1:43">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43" ht="15" customHeight="1">
      <c r="A80" s="2"/>
      <c r="B80" s="177" t="s">
        <v>78</v>
      </c>
      <c r="C80" s="178"/>
      <c r="D80" s="178"/>
      <c r="E80" s="178"/>
      <c r="F80" s="178"/>
      <c r="G80" s="178"/>
      <c r="H80" s="178"/>
      <c r="I80" s="178"/>
      <c r="J80" s="178"/>
      <c r="K80" s="178"/>
      <c r="L80" s="178"/>
      <c r="M80" s="178"/>
      <c r="N80" s="178"/>
      <c r="O80" s="178"/>
      <c r="P80" s="178"/>
      <c r="Q80" s="178"/>
      <c r="R80" s="178"/>
      <c r="S80" s="178"/>
      <c r="T80" s="178"/>
      <c r="U80" s="179"/>
      <c r="V80" s="2"/>
      <c r="W80" s="2"/>
      <c r="X80" s="2"/>
      <c r="Y80" s="2"/>
      <c r="Z80" s="2"/>
      <c r="AA80" s="2"/>
    </row>
    <row r="81" spans="1:27" ht="15" customHeight="1">
      <c r="A81" s="2"/>
      <c r="B81" s="180"/>
      <c r="C81" s="159"/>
      <c r="D81" s="159"/>
      <c r="E81" s="159"/>
      <c r="F81" s="159"/>
      <c r="G81" s="159"/>
      <c r="H81" s="159"/>
      <c r="I81" s="159"/>
      <c r="J81" s="159"/>
      <c r="K81" s="159"/>
      <c r="L81" s="159"/>
      <c r="M81" s="159"/>
      <c r="N81" s="159"/>
      <c r="O81" s="159"/>
      <c r="P81" s="159"/>
      <c r="Q81" s="159"/>
      <c r="R81" s="159"/>
      <c r="S81" s="159"/>
      <c r="T81" s="159"/>
      <c r="U81" s="181"/>
      <c r="V81" s="2"/>
      <c r="W81" s="2"/>
      <c r="X81" s="2"/>
      <c r="Y81" s="2"/>
      <c r="Z81" s="2"/>
      <c r="AA81" s="2"/>
    </row>
    <row r="82" spans="1:27" ht="15" customHeight="1">
      <c r="A82" s="2"/>
      <c r="B82" s="180"/>
      <c r="C82" s="159"/>
      <c r="D82" s="159"/>
      <c r="E82" s="159"/>
      <c r="F82" s="159"/>
      <c r="G82" s="159"/>
      <c r="H82" s="159"/>
      <c r="I82" s="159"/>
      <c r="J82" s="159"/>
      <c r="K82" s="159"/>
      <c r="L82" s="159"/>
      <c r="M82" s="159"/>
      <c r="N82" s="159"/>
      <c r="O82" s="159"/>
      <c r="P82" s="159"/>
      <c r="Q82" s="159"/>
      <c r="R82" s="159"/>
      <c r="S82" s="159"/>
      <c r="T82" s="159"/>
      <c r="U82" s="181"/>
      <c r="V82" s="2"/>
      <c r="W82" s="2"/>
      <c r="X82" s="2"/>
      <c r="Y82" s="2"/>
      <c r="Z82" s="2"/>
      <c r="AA82" s="2"/>
    </row>
    <row r="83" spans="1:27" ht="15" customHeight="1">
      <c r="A83" s="2"/>
      <c r="B83" s="182"/>
      <c r="C83" s="183"/>
      <c r="D83" s="183"/>
      <c r="E83" s="183"/>
      <c r="F83" s="183"/>
      <c r="G83" s="183"/>
      <c r="H83" s="183"/>
      <c r="I83" s="183"/>
      <c r="J83" s="183"/>
      <c r="K83" s="183"/>
      <c r="L83" s="183"/>
      <c r="M83" s="183"/>
      <c r="N83" s="183"/>
      <c r="O83" s="183"/>
      <c r="P83" s="183"/>
      <c r="Q83" s="183"/>
      <c r="R83" s="183"/>
      <c r="S83" s="183"/>
      <c r="T83" s="183"/>
      <c r="U83" s="181"/>
      <c r="V83" s="2"/>
      <c r="W83" s="2"/>
      <c r="X83" s="2"/>
      <c r="Y83" s="2"/>
      <c r="Z83" s="2"/>
      <c r="AA83" s="2"/>
    </row>
    <row r="84" spans="1:27" ht="15" customHeight="1">
      <c r="A84" s="2"/>
      <c r="B84" s="184"/>
      <c r="C84" s="185"/>
      <c r="D84" s="185"/>
      <c r="E84" s="185"/>
      <c r="F84" s="185"/>
      <c r="G84" s="185"/>
      <c r="H84" s="185"/>
      <c r="I84" s="185"/>
      <c r="J84" s="185"/>
      <c r="K84" s="185"/>
      <c r="L84" s="185"/>
      <c r="M84" s="185"/>
      <c r="N84" s="185"/>
      <c r="O84" s="185"/>
      <c r="P84" s="185"/>
      <c r="Q84" s="185"/>
      <c r="R84" s="185"/>
      <c r="S84" s="185"/>
      <c r="T84" s="185"/>
      <c r="U84" s="186"/>
      <c r="V84" s="2"/>
      <c r="W84" s="2"/>
      <c r="X84" s="2"/>
      <c r="Y84" s="2"/>
      <c r="Z84" s="2"/>
      <c r="AA84" s="2"/>
    </row>
    <row r="85" spans="1:27" ht="10.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5" customHeight="1">
      <c r="A86" s="2"/>
      <c r="B86" s="29"/>
      <c r="C86" s="29"/>
      <c r="D86" s="29"/>
      <c r="E86" s="29"/>
      <c r="F86" s="29"/>
      <c r="G86" s="29"/>
      <c r="H86" s="29"/>
      <c r="I86" s="29"/>
      <c r="J86" s="29"/>
      <c r="K86" s="29"/>
      <c r="L86" s="29"/>
      <c r="M86" s="29"/>
      <c r="N86" s="29"/>
      <c r="O86" s="29"/>
      <c r="P86" s="29"/>
      <c r="Q86" s="29"/>
      <c r="R86" s="29"/>
      <c r="S86" s="29"/>
      <c r="T86" s="29"/>
      <c r="U86" s="29"/>
      <c r="V86" s="2"/>
      <c r="W86" s="2"/>
      <c r="X86" s="2"/>
      <c r="Y86" s="2"/>
      <c r="Z86" s="2"/>
      <c r="AA86" s="2"/>
    </row>
    <row r="87" spans="1:27" ht="15" customHeight="1">
      <c r="A87" s="2"/>
      <c r="B87" s="29"/>
      <c r="C87" s="29"/>
      <c r="D87" s="29"/>
      <c r="E87" s="29"/>
      <c r="F87" s="29"/>
      <c r="G87" s="29"/>
      <c r="H87" s="29"/>
      <c r="I87" s="29"/>
      <c r="J87" s="29"/>
      <c r="K87" s="29"/>
      <c r="L87" s="29"/>
      <c r="M87" s="29"/>
      <c r="N87" s="29"/>
      <c r="O87" s="29"/>
      <c r="P87" s="29"/>
      <c r="Q87" s="29"/>
      <c r="R87" s="29"/>
      <c r="S87" s="29"/>
      <c r="T87" s="29"/>
      <c r="U87" s="29"/>
      <c r="V87" s="2"/>
      <c r="W87" s="2"/>
      <c r="X87" s="2"/>
      <c r="Y87" s="2"/>
      <c r="Z87" s="2"/>
      <c r="AA87" s="2"/>
    </row>
    <row r="88" spans="1:27">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sheetData>
  <mergeCells count="32">
    <mergeCell ref="E43:Q43"/>
    <mergeCell ref="R43:AD43"/>
    <mergeCell ref="AE43:AQ43"/>
    <mergeCell ref="B80:U84"/>
    <mergeCell ref="E11:L11"/>
    <mergeCell ref="E12:L12"/>
    <mergeCell ref="E15:Q15"/>
    <mergeCell ref="E9:L9"/>
    <mergeCell ref="E10:L10"/>
    <mergeCell ref="R15:AD15"/>
    <mergeCell ref="AE15:AQ15"/>
    <mergeCell ref="AB9:AC9"/>
    <mergeCell ref="AB10:AC10"/>
    <mergeCell ref="AB11:AC11"/>
    <mergeCell ref="AB12:AC12"/>
    <mergeCell ref="M9:T9"/>
    <mergeCell ref="M10:T10"/>
    <mergeCell ref="M11:T11"/>
    <mergeCell ref="M12:T12"/>
    <mergeCell ref="E8:L8"/>
    <mergeCell ref="E5:L6"/>
    <mergeCell ref="AB7:AC7"/>
    <mergeCell ref="AB8:AC8"/>
    <mergeCell ref="AD5:AF6"/>
    <mergeCell ref="M8:T8"/>
    <mergeCell ref="AM5:AQ6"/>
    <mergeCell ref="U5:Y6"/>
    <mergeCell ref="M5:T6"/>
    <mergeCell ref="M7:T7"/>
    <mergeCell ref="G2:Q2"/>
    <mergeCell ref="E7:L7"/>
    <mergeCell ref="AG5:AL6"/>
  </mergeCells>
  <phoneticPr fontId="13"/>
  <printOptions horizontalCentered="1" verticalCentered="1"/>
  <pageMargins left="0" right="0" top="0" bottom="0" header="0" footer="0"/>
  <pageSetup paperSize="8"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A1000"/>
  <sheetViews>
    <sheetView workbookViewId="0"/>
  </sheetViews>
  <sheetFormatPr defaultColWidth="12.58203125" defaultRowHeight="15" customHeight="1"/>
  <cols>
    <col min="1" max="26" width="7.58203125" customWidth="1"/>
  </cols>
  <sheetData>
    <row r="1" ht="18" customHeight="1"/>
    <row r="2" ht="18" customHeight="1"/>
    <row r="3" ht="18" customHeight="1"/>
    <row r="4" ht="18" customHeight="1"/>
    <row r="5" ht="18" customHeight="1"/>
    <row r="6" ht="18" customHeight="1"/>
    <row r="7" ht="18" customHeight="1"/>
    <row r="8" ht="18" customHeight="1"/>
    <row r="9" ht="18" customHeight="1"/>
    <row r="10" ht="18" customHeight="1"/>
    <row r="11" ht="18" customHeight="1"/>
    <row r="12" ht="18" customHeight="1"/>
    <row r="13" ht="18" customHeight="1"/>
    <row r="14" ht="18" customHeight="1"/>
    <row r="15" ht="18" customHeight="1"/>
    <row r="16"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D3844-0670-4BF3-B405-B208C6BDAA2B}">
  <sheetPr>
    <tabColor theme="7"/>
    <pageSetUpPr fitToPage="1"/>
  </sheetPr>
  <dimension ref="A1:AQ988"/>
  <sheetViews>
    <sheetView view="pageBreakPreview" zoomScale="60" zoomScaleNormal="55" workbookViewId="0">
      <pane ySplit="3" topLeftCell="A7" activePane="bottomLeft" state="frozen"/>
      <selection activeCell="AZ83" sqref="AZ83"/>
      <selection pane="bottomLeft" activeCell="E10" sqref="E10:L10"/>
    </sheetView>
  </sheetViews>
  <sheetFormatPr defaultColWidth="12.58203125" defaultRowHeight="15" customHeight="1"/>
  <cols>
    <col min="1" max="1" width="2.4140625" customWidth="1"/>
    <col min="2" max="2" width="4.58203125" customWidth="1"/>
    <col min="3" max="4" width="31.4140625" customWidth="1"/>
    <col min="5" max="43" width="6.58203125" customWidth="1"/>
    <col min="44" max="44" width="2.9140625" customWidth="1"/>
  </cols>
  <sheetData>
    <row r="1" spans="1:43" ht="15" customHeight="1">
      <c r="A1" s="1" t="s">
        <v>79</v>
      </c>
      <c r="B1" s="2"/>
      <c r="C1" s="2"/>
      <c r="D1" s="2"/>
      <c r="E1" s="2"/>
      <c r="F1" s="2"/>
      <c r="G1" s="2"/>
      <c r="H1" s="2"/>
      <c r="I1" s="2"/>
      <c r="J1" s="2"/>
      <c r="K1" s="2"/>
      <c r="L1" s="2"/>
      <c r="M1" s="2"/>
      <c r="N1" s="2"/>
      <c r="O1" s="2"/>
      <c r="P1" s="2"/>
      <c r="Q1" s="2"/>
      <c r="R1" s="2"/>
      <c r="S1" s="2"/>
      <c r="T1" s="2"/>
      <c r="U1" s="2"/>
      <c r="V1" s="2"/>
      <c r="W1" s="2"/>
      <c r="X1" s="2"/>
      <c r="Y1" s="2"/>
      <c r="Z1" s="2"/>
      <c r="AA1" s="2"/>
    </row>
    <row r="2" spans="1:43" ht="15" customHeight="1">
      <c r="A2" s="4" t="s">
        <v>22</v>
      </c>
      <c r="B2" s="2"/>
      <c r="C2" s="2"/>
      <c r="D2" s="2"/>
      <c r="E2" s="2"/>
      <c r="F2" s="2"/>
      <c r="G2" s="158" t="s">
        <v>80</v>
      </c>
      <c r="H2" s="159"/>
      <c r="I2" s="159"/>
      <c r="J2" s="159"/>
      <c r="K2" s="159"/>
      <c r="L2" s="159"/>
      <c r="M2" s="159"/>
      <c r="N2" s="159"/>
      <c r="O2" s="159"/>
      <c r="P2" s="159"/>
      <c r="Q2" s="159"/>
      <c r="R2" s="6"/>
      <c r="S2" s="2"/>
      <c r="T2" s="2"/>
      <c r="U2" s="2"/>
      <c r="V2" s="2"/>
      <c r="W2" s="2"/>
      <c r="X2" s="2"/>
      <c r="Y2" s="2"/>
      <c r="Z2" s="2"/>
      <c r="AA2" s="2"/>
    </row>
    <row r="3" spans="1:43">
      <c r="A3" s="2"/>
      <c r="B3" s="2"/>
      <c r="C3" s="2"/>
      <c r="D3" s="2"/>
      <c r="E3" s="2"/>
      <c r="F3" s="2"/>
      <c r="G3" s="2"/>
      <c r="H3" s="2"/>
      <c r="I3" s="2"/>
      <c r="J3" s="2"/>
      <c r="K3" s="2"/>
      <c r="L3" s="2"/>
      <c r="M3" s="2"/>
      <c r="N3" s="2"/>
      <c r="O3" s="2"/>
      <c r="P3" s="2"/>
      <c r="Q3" s="2"/>
      <c r="R3" s="2"/>
      <c r="S3" s="2"/>
      <c r="T3" s="2"/>
      <c r="U3" s="2"/>
      <c r="V3" s="2"/>
      <c r="W3" s="2"/>
      <c r="X3" s="2"/>
      <c r="Y3" s="2"/>
      <c r="Z3" s="2"/>
      <c r="AA3" s="2"/>
    </row>
    <row r="4" spans="1:43" ht="15" customHeight="1">
      <c r="A4" s="2" t="s">
        <v>24</v>
      </c>
      <c r="B4" s="2" t="s">
        <v>25</v>
      </c>
      <c r="C4" s="2"/>
      <c r="D4" s="2"/>
      <c r="E4" s="2"/>
      <c r="F4" s="2"/>
      <c r="G4" s="2"/>
      <c r="H4" s="2"/>
      <c r="I4" s="2"/>
      <c r="J4" s="2"/>
      <c r="K4" s="2"/>
      <c r="L4" s="2"/>
      <c r="M4" s="7"/>
      <c r="N4" s="2"/>
      <c r="O4" s="2"/>
      <c r="P4" s="2"/>
      <c r="Q4" s="2"/>
      <c r="R4" s="2"/>
      <c r="S4" s="2"/>
      <c r="T4" s="2"/>
      <c r="V4" s="2"/>
      <c r="W4" s="2"/>
      <c r="X4" s="2"/>
      <c r="Y4" s="2"/>
      <c r="Z4" s="2"/>
      <c r="AA4" s="2" t="s">
        <v>26</v>
      </c>
    </row>
    <row r="5" spans="1:43" ht="15" customHeight="1">
      <c r="A5" s="2"/>
      <c r="B5" s="2"/>
      <c r="C5" s="39" t="s">
        <v>27</v>
      </c>
      <c r="D5" s="39"/>
      <c r="E5" s="163" t="s">
        <v>28</v>
      </c>
      <c r="F5" s="164"/>
      <c r="G5" s="164"/>
      <c r="H5" s="164"/>
      <c r="I5" s="164"/>
      <c r="J5" s="164"/>
      <c r="K5" s="164"/>
      <c r="L5" s="164"/>
      <c r="M5" s="156" t="s">
        <v>29</v>
      </c>
      <c r="N5" s="156"/>
      <c r="O5" s="156"/>
      <c r="P5" s="156"/>
      <c r="Q5" s="156"/>
      <c r="R5" s="156"/>
      <c r="S5" s="156"/>
      <c r="T5" s="156"/>
      <c r="U5" s="156" t="s">
        <v>30</v>
      </c>
      <c r="V5" s="156"/>
      <c r="W5" s="156"/>
      <c r="X5" s="156"/>
      <c r="Y5" s="156"/>
      <c r="AB5" s="2"/>
      <c r="AC5" s="2"/>
      <c r="AD5" s="156" t="s">
        <v>12</v>
      </c>
      <c r="AE5" s="156"/>
      <c r="AF5" s="156"/>
      <c r="AG5" s="150" t="s">
        <v>31</v>
      </c>
      <c r="AH5" s="151"/>
      <c r="AI5" s="151"/>
      <c r="AJ5" s="151"/>
      <c r="AK5" s="151"/>
      <c r="AL5" s="152"/>
      <c r="AM5" s="150" t="s">
        <v>32</v>
      </c>
      <c r="AN5" s="151"/>
      <c r="AO5" s="151"/>
      <c r="AP5" s="151"/>
      <c r="AQ5" s="152"/>
    </row>
    <row r="6" spans="1:43" ht="15" customHeight="1">
      <c r="A6" s="2"/>
      <c r="B6" s="2"/>
      <c r="C6" s="40" t="s">
        <v>33</v>
      </c>
      <c r="D6" s="40" t="s">
        <v>27</v>
      </c>
      <c r="E6" s="165"/>
      <c r="F6" s="166"/>
      <c r="G6" s="166"/>
      <c r="H6" s="166"/>
      <c r="I6" s="166"/>
      <c r="J6" s="166"/>
      <c r="K6" s="166"/>
      <c r="L6" s="166"/>
      <c r="M6" s="156"/>
      <c r="N6" s="156"/>
      <c r="O6" s="156"/>
      <c r="P6" s="156"/>
      <c r="Q6" s="156"/>
      <c r="R6" s="156"/>
      <c r="S6" s="156"/>
      <c r="T6" s="156"/>
      <c r="U6" s="156"/>
      <c r="V6" s="156"/>
      <c r="W6" s="156"/>
      <c r="X6" s="156"/>
      <c r="Y6" s="156"/>
      <c r="AA6" s="2"/>
      <c r="AB6" s="2"/>
      <c r="AD6" s="156"/>
      <c r="AE6" s="156"/>
      <c r="AF6" s="156"/>
      <c r="AG6" s="153"/>
      <c r="AH6" s="154"/>
      <c r="AI6" s="154"/>
      <c r="AJ6" s="154"/>
      <c r="AK6" s="154"/>
      <c r="AL6" s="155"/>
      <c r="AM6" s="153"/>
      <c r="AN6" s="154"/>
      <c r="AO6" s="154"/>
      <c r="AP6" s="154"/>
      <c r="AQ6" s="155"/>
    </row>
    <row r="7" spans="1:43" ht="30.75" customHeight="1">
      <c r="A7" s="2"/>
      <c r="B7" s="9" t="s">
        <v>34</v>
      </c>
      <c r="C7" s="10" t="s">
        <v>81</v>
      </c>
      <c r="D7" s="32" t="s">
        <v>82</v>
      </c>
      <c r="E7" s="196" t="s">
        <v>83</v>
      </c>
      <c r="F7" s="198"/>
      <c r="G7" s="198"/>
      <c r="H7" s="198"/>
      <c r="I7" s="198"/>
      <c r="J7" s="198"/>
      <c r="K7" s="198"/>
      <c r="L7" s="198"/>
      <c r="M7" s="157" t="s">
        <v>84</v>
      </c>
      <c r="N7" s="157"/>
      <c r="O7" s="157"/>
      <c r="P7" s="157"/>
      <c r="Q7" s="157"/>
      <c r="R7" s="157"/>
      <c r="S7" s="157"/>
      <c r="T7" s="157"/>
      <c r="U7" s="195" t="s">
        <v>85</v>
      </c>
      <c r="V7" s="195"/>
      <c r="W7" s="195"/>
      <c r="X7" s="195"/>
      <c r="Y7" s="195"/>
      <c r="AA7" s="9" t="s">
        <v>34</v>
      </c>
      <c r="AB7" s="167" t="s">
        <v>35</v>
      </c>
      <c r="AC7" s="168"/>
      <c r="AD7" s="89" t="s">
        <v>86</v>
      </c>
      <c r="AE7" s="90"/>
      <c r="AF7" s="90"/>
      <c r="AG7" s="89" t="s">
        <v>87</v>
      </c>
      <c r="AH7" s="90"/>
      <c r="AI7" s="90"/>
      <c r="AJ7" s="90"/>
      <c r="AK7" s="90"/>
      <c r="AL7" s="91"/>
      <c r="AM7" s="189" t="s">
        <v>85</v>
      </c>
      <c r="AN7" s="190"/>
      <c r="AO7" s="190"/>
      <c r="AP7" s="190"/>
      <c r="AQ7" s="191"/>
    </row>
    <row r="8" spans="1:43" ht="49.5" customHeight="1">
      <c r="A8" s="2"/>
      <c r="B8" s="9" t="s">
        <v>36</v>
      </c>
      <c r="C8" s="10" t="s">
        <v>88</v>
      </c>
      <c r="D8" s="32" t="s">
        <v>89</v>
      </c>
      <c r="E8" s="196" t="s">
        <v>90</v>
      </c>
      <c r="F8" s="198"/>
      <c r="G8" s="198"/>
      <c r="H8" s="198"/>
      <c r="I8" s="198"/>
      <c r="J8" s="198"/>
      <c r="K8" s="198"/>
      <c r="L8" s="198"/>
      <c r="M8" s="157" t="s">
        <v>91</v>
      </c>
      <c r="N8" s="157"/>
      <c r="O8" s="157"/>
      <c r="P8" s="157"/>
      <c r="Q8" s="157"/>
      <c r="R8" s="157"/>
      <c r="S8" s="157"/>
      <c r="T8" s="157"/>
      <c r="U8" s="195" t="s">
        <v>92</v>
      </c>
      <c r="V8" s="195"/>
      <c r="W8" s="195"/>
      <c r="X8" s="195"/>
      <c r="Y8" s="195"/>
      <c r="AA8" s="9" t="s">
        <v>36</v>
      </c>
      <c r="AB8" s="167" t="s">
        <v>37</v>
      </c>
      <c r="AC8" s="168"/>
      <c r="AD8" s="92" t="s">
        <v>93</v>
      </c>
      <c r="AE8" s="93"/>
      <c r="AF8" s="93"/>
      <c r="AG8" s="89" t="s">
        <v>87</v>
      </c>
      <c r="AH8" s="93"/>
      <c r="AI8" s="93"/>
      <c r="AJ8" s="93"/>
      <c r="AK8" s="93"/>
      <c r="AL8" s="143"/>
      <c r="AM8" s="192" t="s">
        <v>94</v>
      </c>
      <c r="AN8" s="193"/>
      <c r="AO8" s="193"/>
      <c r="AP8" s="193"/>
      <c r="AQ8" s="194"/>
    </row>
    <row r="9" spans="1:43" ht="57.75" customHeight="1">
      <c r="A9" s="2"/>
      <c r="B9" s="11" t="s">
        <v>38</v>
      </c>
      <c r="C9" s="10" t="s">
        <v>95</v>
      </c>
      <c r="D9" s="32" t="s">
        <v>96</v>
      </c>
      <c r="E9" s="196" t="s">
        <v>97</v>
      </c>
      <c r="F9" s="197"/>
      <c r="G9" s="197"/>
      <c r="H9" s="197"/>
      <c r="I9" s="197"/>
      <c r="J9" s="197"/>
      <c r="K9" s="197"/>
      <c r="L9" s="197"/>
      <c r="M9" s="199" t="s">
        <v>98</v>
      </c>
      <c r="N9" s="199"/>
      <c r="O9" s="199"/>
      <c r="P9" s="199"/>
      <c r="Q9" s="199"/>
      <c r="R9" s="199"/>
      <c r="S9" s="199"/>
      <c r="T9" s="199"/>
      <c r="U9" s="195" t="s">
        <v>99</v>
      </c>
      <c r="V9" s="195"/>
      <c r="W9" s="195"/>
      <c r="X9" s="195"/>
      <c r="Y9" s="195"/>
      <c r="AA9" s="9" t="s">
        <v>38</v>
      </c>
      <c r="AB9" s="167" t="s">
        <v>39</v>
      </c>
      <c r="AC9" s="168"/>
      <c r="AD9" s="92" t="s">
        <v>100</v>
      </c>
      <c r="AE9" s="93"/>
      <c r="AF9" s="93"/>
      <c r="AG9" s="92" t="s">
        <v>101</v>
      </c>
      <c r="AH9" s="93"/>
      <c r="AI9" s="93"/>
      <c r="AJ9" s="93"/>
      <c r="AK9" s="93"/>
      <c r="AL9" s="143"/>
      <c r="AM9" s="192" t="s">
        <v>102</v>
      </c>
      <c r="AN9" s="193"/>
      <c r="AO9" s="193"/>
      <c r="AP9" s="193"/>
      <c r="AQ9" s="194"/>
    </row>
    <row r="10" spans="1:43" ht="66.75" customHeight="1">
      <c r="A10" s="2"/>
      <c r="B10" s="11" t="s">
        <v>40</v>
      </c>
      <c r="C10" s="42" t="s">
        <v>103</v>
      </c>
      <c r="D10" s="32" t="s">
        <v>89</v>
      </c>
      <c r="E10" s="196" t="s">
        <v>104</v>
      </c>
      <c r="F10" s="198"/>
      <c r="G10" s="198"/>
      <c r="H10" s="198"/>
      <c r="I10" s="198"/>
      <c r="J10" s="198"/>
      <c r="K10" s="198"/>
      <c r="L10" s="198"/>
      <c r="M10" s="157" t="s">
        <v>105</v>
      </c>
      <c r="N10" s="157"/>
      <c r="O10" s="157"/>
      <c r="P10" s="157"/>
      <c r="Q10" s="157"/>
      <c r="R10" s="157"/>
      <c r="S10" s="157"/>
      <c r="T10" s="157"/>
      <c r="U10" s="195" t="s">
        <v>92</v>
      </c>
      <c r="V10" s="195"/>
      <c r="W10" s="195"/>
      <c r="X10" s="195"/>
      <c r="Y10" s="195"/>
      <c r="AA10" s="9" t="s">
        <v>40</v>
      </c>
      <c r="AB10" s="167" t="s">
        <v>41</v>
      </c>
      <c r="AC10" s="168"/>
      <c r="AD10" s="92" t="s">
        <v>93</v>
      </c>
      <c r="AE10" s="93"/>
      <c r="AF10" s="93"/>
      <c r="AG10" s="89" t="s">
        <v>87</v>
      </c>
      <c r="AH10" s="93"/>
      <c r="AI10" s="93"/>
      <c r="AJ10" s="93"/>
      <c r="AK10" s="93"/>
      <c r="AL10" s="143"/>
      <c r="AM10" s="192" t="s">
        <v>94</v>
      </c>
      <c r="AN10" s="193"/>
      <c r="AO10" s="193"/>
      <c r="AP10" s="193"/>
      <c r="AQ10" s="194"/>
    </row>
    <row r="11" spans="1:43">
      <c r="A11" s="2"/>
      <c r="B11" s="11" t="s">
        <v>42</v>
      </c>
      <c r="C11" s="42"/>
      <c r="D11" s="32"/>
      <c r="E11" s="160"/>
      <c r="F11" s="161"/>
      <c r="G11" s="161"/>
      <c r="H11" s="161"/>
      <c r="I11" s="161"/>
      <c r="J11" s="161"/>
      <c r="K11" s="161"/>
      <c r="L11" s="161"/>
      <c r="M11" s="157"/>
      <c r="N11" s="157"/>
      <c r="O11" s="157"/>
      <c r="P11" s="157"/>
      <c r="Q11" s="157"/>
      <c r="R11" s="157"/>
      <c r="S11" s="157"/>
      <c r="T11" s="157"/>
      <c r="U11" s="195"/>
      <c r="V11" s="195"/>
      <c r="W11" s="195"/>
      <c r="X11" s="195"/>
      <c r="Y11" s="195"/>
      <c r="AA11" s="9" t="s">
        <v>42</v>
      </c>
      <c r="AB11" s="167" t="s">
        <v>43</v>
      </c>
      <c r="AC11" s="168"/>
      <c r="AD11" s="92"/>
      <c r="AE11" s="93"/>
      <c r="AF11" s="93"/>
      <c r="AG11" s="92"/>
      <c r="AH11" s="93"/>
      <c r="AI11" s="93"/>
      <c r="AJ11" s="93"/>
      <c r="AK11" s="93"/>
      <c r="AL11" s="143"/>
      <c r="AM11" s="92"/>
      <c r="AN11" s="93"/>
      <c r="AO11" s="93"/>
      <c r="AP11" s="93"/>
      <c r="AQ11" s="143"/>
    </row>
    <row r="12" spans="1:43">
      <c r="A12" s="2"/>
      <c r="B12" s="11" t="s">
        <v>44</v>
      </c>
      <c r="C12" s="42"/>
      <c r="D12" s="32"/>
      <c r="E12" s="160"/>
      <c r="F12" s="161"/>
      <c r="G12" s="161"/>
      <c r="H12" s="161"/>
      <c r="I12" s="161"/>
      <c r="J12" s="161"/>
      <c r="K12" s="161"/>
      <c r="L12" s="161"/>
      <c r="M12" s="157"/>
      <c r="N12" s="157"/>
      <c r="O12" s="157"/>
      <c r="P12" s="157"/>
      <c r="Q12" s="157"/>
      <c r="R12" s="157"/>
      <c r="S12" s="157"/>
      <c r="T12" s="157"/>
      <c r="U12" s="157"/>
      <c r="V12" s="157"/>
      <c r="W12" s="157"/>
      <c r="X12" s="157"/>
      <c r="Y12" s="157"/>
      <c r="AA12" s="9" t="s">
        <v>44</v>
      </c>
      <c r="AB12" s="167" t="s">
        <v>45</v>
      </c>
      <c r="AC12" s="168"/>
      <c r="AD12" s="92"/>
      <c r="AE12" s="93"/>
      <c r="AF12" s="93"/>
      <c r="AG12" s="92"/>
      <c r="AH12" s="93"/>
      <c r="AI12" s="93"/>
      <c r="AJ12" s="93"/>
      <c r="AK12" s="93"/>
      <c r="AL12" s="143"/>
      <c r="AM12" s="92"/>
      <c r="AN12" s="93"/>
      <c r="AO12" s="93"/>
      <c r="AP12" s="93"/>
      <c r="AQ12" s="143"/>
    </row>
    <row r="13" spans="1:43" ht="15" customHeight="1">
      <c r="A13" s="2"/>
      <c r="B13" s="2"/>
      <c r="C13" s="2"/>
      <c r="D13" s="2"/>
      <c r="F13" s="126"/>
      <c r="G13" s="126"/>
      <c r="H13" s="126"/>
      <c r="I13" s="126"/>
      <c r="J13" s="126"/>
      <c r="K13" s="126"/>
      <c r="L13" s="126"/>
      <c r="M13" s="187" t="s">
        <v>106</v>
      </c>
      <c r="N13" s="187"/>
      <c r="O13" s="187"/>
      <c r="P13" s="187"/>
      <c r="Q13" s="187"/>
      <c r="R13" s="187"/>
      <c r="S13" s="187"/>
      <c r="T13" s="187"/>
      <c r="U13" s="187"/>
      <c r="V13" s="187"/>
      <c r="W13" s="187"/>
      <c r="X13" s="187"/>
      <c r="Y13" s="187"/>
      <c r="Z13" s="187"/>
      <c r="AA13" s="187"/>
    </row>
    <row r="14" spans="1:43" ht="18" customHeight="1">
      <c r="A14" s="2" t="s">
        <v>46</v>
      </c>
      <c r="B14" s="2"/>
      <c r="C14" s="2"/>
      <c r="D14" s="2"/>
      <c r="E14" s="127"/>
      <c r="F14" s="127"/>
      <c r="G14" s="127"/>
      <c r="H14" s="127"/>
      <c r="I14" s="127"/>
      <c r="J14" s="127"/>
      <c r="K14" s="127"/>
      <c r="L14" s="127"/>
      <c r="M14" s="188"/>
      <c r="N14" s="188"/>
      <c r="O14" s="188"/>
      <c r="P14" s="188"/>
      <c r="Q14" s="188"/>
      <c r="R14" s="188"/>
      <c r="S14" s="188"/>
      <c r="T14" s="188"/>
      <c r="U14" s="188"/>
      <c r="V14" s="188"/>
      <c r="W14" s="188"/>
      <c r="X14" s="188"/>
      <c r="Y14" s="188"/>
      <c r="Z14" s="188"/>
      <c r="AA14" s="188"/>
      <c r="AB14" s="2"/>
      <c r="AC14" s="2"/>
      <c r="AD14" s="2"/>
      <c r="AQ14" s="13" t="s">
        <v>47</v>
      </c>
    </row>
    <row r="15" spans="1:43" ht="18" customHeight="1">
      <c r="A15" s="2"/>
      <c r="B15" s="2"/>
      <c r="C15" s="2"/>
      <c r="D15" s="76"/>
      <c r="E15" s="172" t="s">
        <v>107</v>
      </c>
      <c r="F15" s="175"/>
      <c r="G15" s="175"/>
      <c r="H15" s="175"/>
      <c r="I15" s="175"/>
      <c r="J15" s="175"/>
      <c r="K15" s="175"/>
      <c r="L15" s="175"/>
      <c r="M15" s="175"/>
      <c r="N15" s="175"/>
      <c r="O15" s="175"/>
      <c r="P15" s="175"/>
      <c r="Q15" s="176"/>
      <c r="R15" s="172" t="s">
        <v>108</v>
      </c>
      <c r="S15" s="173"/>
      <c r="T15" s="173"/>
      <c r="U15" s="173"/>
      <c r="V15" s="173"/>
      <c r="W15" s="173"/>
      <c r="X15" s="173"/>
      <c r="Y15" s="173"/>
      <c r="Z15" s="173"/>
      <c r="AA15" s="173"/>
      <c r="AB15" s="173"/>
      <c r="AC15" s="173"/>
      <c r="AD15" s="174"/>
      <c r="AE15" s="172" t="s">
        <v>109</v>
      </c>
      <c r="AF15" s="173"/>
      <c r="AG15" s="173"/>
      <c r="AH15" s="173"/>
      <c r="AI15" s="173"/>
      <c r="AJ15" s="173"/>
      <c r="AK15" s="173"/>
      <c r="AL15" s="173"/>
      <c r="AM15" s="173"/>
      <c r="AN15" s="173"/>
      <c r="AO15" s="173"/>
      <c r="AP15" s="173"/>
      <c r="AQ15" s="174"/>
    </row>
    <row r="16" spans="1:43" ht="18" customHeight="1">
      <c r="A16" s="2"/>
      <c r="B16" s="2"/>
      <c r="C16" s="2"/>
      <c r="D16" s="76"/>
      <c r="E16" s="63" t="s">
        <v>50</v>
      </c>
      <c r="F16" s="64" t="s">
        <v>51</v>
      </c>
      <c r="G16" s="64" t="s">
        <v>52</v>
      </c>
      <c r="H16" s="64" t="s">
        <v>53</v>
      </c>
      <c r="I16" s="64" t="s">
        <v>54</v>
      </c>
      <c r="J16" s="64" t="s">
        <v>55</v>
      </c>
      <c r="K16" s="64" t="s">
        <v>56</v>
      </c>
      <c r="L16" s="64" t="s">
        <v>57</v>
      </c>
      <c r="M16" s="64" t="s">
        <v>58</v>
      </c>
      <c r="N16" s="64" t="s">
        <v>59</v>
      </c>
      <c r="O16" s="64" t="s">
        <v>60</v>
      </c>
      <c r="P16" s="64" t="s">
        <v>61</v>
      </c>
      <c r="Q16" s="65" t="s">
        <v>62</v>
      </c>
      <c r="R16" s="63" t="s">
        <v>50</v>
      </c>
      <c r="S16" s="64" t="s">
        <v>51</v>
      </c>
      <c r="T16" s="64" t="s">
        <v>52</v>
      </c>
      <c r="U16" s="64" t="s">
        <v>53</v>
      </c>
      <c r="V16" s="64" t="s">
        <v>54</v>
      </c>
      <c r="W16" s="64" t="s">
        <v>55</v>
      </c>
      <c r="X16" s="64" t="s">
        <v>56</v>
      </c>
      <c r="Y16" s="64" t="s">
        <v>57</v>
      </c>
      <c r="Z16" s="64" t="s">
        <v>58</v>
      </c>
      <c r="AA16" s="64" t="s">
        <v>59</v>
      </c>
      <c r="AB16" s="64" t="s">
        <v>60</v>
      </c>
      <c r="AC16" s="64" t="s">
        <v>61</v>
      </c>
      <c r="AD16" s="65" t="s">
        <v>62</v>
      </c>
      <c r="AE16" s="63" t="s">
        <v>50</v>
      </c>
      <c r="AF16" s="64" t="s">
        <v>51</v>
      </c>
      <c r="AG16" s="64" t="s">
        <v>52</v>
      </c>
      <c r="AH16" s="64" t="s">
        <v>53</v>
      </c>
      <c r="AI16" s="64" t="s">
        <v>54</v>
      </c>
      <c r="AJ16" s="64" t="s">
        <v>55</v>
      </c>
      <c r="AK16" s="64" t="s">
        <v>56</v>
      </c>
      <c r="AL16" s="64" t="s">
        <v>57</v>
      </c>
      <c r="AM16" s="64" t="s">
        <v>58</v>
      </c>
      <c r="AN16" s="64" t="s">
        <v>59</v>
      </c>
      <c r="AO16" s="64" t="s">
        <v>60</v>
      </c>
      <c r="AP16" s="64" t="s">
        <v>61</v>
      </c>
      <c r="AQ16" s="65" t="s">
        <v>62</v>
      </c>
    </row>
    <row r="17" spans="1:43" ht="18" customHeight="1">
      <c r="A17" s="2"/>
      <c r="B17" s="132" t="s">
        <v>34</v>
      </c>
      <c r="C17" s="33" t="str">
        <f>C7</f>
        <v>toB</v>
      </c>
      <c r="D17" s="33" t="str">
        <f>D7</f>
        <v>A市のX病院</v>
      </c>
      <c r="E17" s="66"/>
      <c r="F17" s="33"/>
      <c r="G17" s="33"/>
      <c r="H17" s="33"/>
      <c r="I17" s="33"/>
      <c r="J17" s="33"/>
      <c r="K17" s="33"/>
      <c r="L17" s="33"/>
      <c r="M17" s="33"/>
      <c r="N17" s="33"/>
      <c r="O17" s="33"/>
      <c r="P17" s="33"/>
      <c r="Q17" s="67"/>
      <c r="R17" s="66"/>
      <c r="S17" s="33"/>
      <c r="T17" s="33"/>
      <c r="U17" s="33"/>
      <c r="V17" s="33"/>
      <c r="W17" s="33"/>
      <c r="X17" s="33"/>
      <c r="Y17" s="33"/>
      <c r="Z17" s="33"/>
      <c r="AA17" s="33"/>
      <c r="AB17" s="33"/>
      <c r="AC17" s="33"/>
      <c r="AD17" s="67"/>
      <c r="AE17" s="66"/>
      <c r="AF17" s="33"/>
      <c r="AG17" s="33"/>
      <c r="AH17" s="33"/>
      <c r="AI17" s="33"/>
      <c r="AJ17" s="33"/>
      <c r="AK17" s="33"/>
      <c r="AL17" s="33"/>
      <c r="AM17" s="33"/>
      <c r="AN17" s="33"/>
      <c r="AO17" s="33"/>
      <c r="AP17" s="33"/>
      <c r="AQ17" s="67"/>
    </row>
    <row r="18" spans="1:43" ht="18" customHeight="1">
      <c r="A18" s="2"/>
      <c r="B18" s="15"/>
      <c r="C18" s="133" t="s">
        <v>63</v>
      </c>
      <c r="D18" s="57"/>
      <c r="E18" s="111"/>
      <c r="F18" s="111"/>
      <c r="G18" s="111"/>
      <c r="H18" s="111"/>
      <c r="I18" s="111"/>
      <c r="J18" s="111"/>
      <c r="K18" s="111"/>
      <c r="L18" s="111"/>
      <c r="M18" s="111"/>
      <c r="N18" s="111"/>
      <c r="O18" s="111"/>
      <c r="P18" s="111"/>
      <c r="Q18" s="105">
        <f>SUBTOTAL(9,E18:P18)</f>
        <v>0</v>
      </c>
      <c r="R18" s="111"/>
      <c r="S18" s="111"/>
      <c r="T18" s="111"/>
      <c r="U18" s="111">
        <v>1</v>
      </c>
      <c r="V18" s="111"/>
      <c r="W18" s="111"/>
      <c r="X18" s="111"/>
      <c r="Y18" s="111"/>
      <c r="Z18" s="111"/>
      <c r="AA18" s="111"/>
      <c r="AB18" s="111"/>
      <c r="AC18" s="111"/>
      <c r="AD18" s="105">
        <f>SUBTOTAL(9,R18:AC18)</f>
        <v>1</v>
      </c>
      <c r="AE18" s="111"/>
      <c r="AF18" s="111"/>
      <c r="AG18" s="111"/>
      <c r="AH18" s="111">
        <v>1</v>
      </c>
      <c r="AI18" s="111"/>
      <c r="AJ18" s="111"/>
      <c r="AK18" s="111"/>
      <c r="AL18" s="111"/>
      <c r="AM18" s="111"/>
      <c r="AN18" s="111"/>
      <c r="AO18" s="111"/>
      <c r="AP18" s="111"/>
      <c r="AQ18" s="105">
        <f>SUBTOTAL(9,AE18:AP18)</f>
        <v>1</v>
      </c>
    </row>
    <row r="19" spans="1:43" ht="18" customHeight="1">
      <c r="A19" s="2"/>
      <c r="B19" s="15"/>
      <c r="C19" s="134" t="s">
        <v>64</v>
      </c>
      <c r="D19" s="58"/>
      <c r="E19" s="114"/>
      <c r="F19" s="114"/>
      <c r="G19" s="114"/>
      <c r="H19" s="114"/>
      <c r="I19" s="114"/>
      <c r="J19" s="114"/>
      <c r="K19" s="114"/>
      <c r="L19" s="114"/>
      <c r="M19" s="114"/>
      <c r="N19" s="114"/>
      <c r="O19" s="114"/>
      <c r="P19" s="114"/>
      <c r="Q19" s="106">
        <f>IFERROR(Q20/Q18,0)</f>
        <v>0</v>
      </c>
      <c r="R19" s="114"/>
      <c r="S19" s="114"/>
      <c r="T19" s="114"/>
      <c r="U19" s="114">
        <v>2500</v>
      </c>
      <c r="V19" s="114"/>
      <c r="W19" s="114"/>
      <c r="X19" s="114"/>
      <c r="Y19" s="114"/>
      <c r="Z19" s="114"/>
      <c r="AA19" s="114"/>
      <c r="AB19" s="114"/>
      <c r="AC19" s="114"/>
      <c r="AD19" s="106">
        <f>IFERROR(AD20/AD18,0)</f>
        <v>2500</v>
      </c>
      <c r="AE19" s="114"/>
      <c r="AF19" s="114"/>
      <c r="AG19" s="114"/>
      <c r="AH19" s="114">
        <v>2500</v>
      </c>
      <c r="AI19" s="114"/>
      <c r="AJ19" s="114"/>
      <c r="AK19" s="114"/>
      <c r="AL19" s="114"/>
      <c r="AM19" s="114"/>
      <c r="AN19" s="114"/>
      <c r="AO19" s="114"/>
      <c r="AP19" s="114"/>
      <c r="AQ19" s="106">
        <f>IFERROR(AQ20/AQ18,0)</f>
        <v>2500</v>
      </c>
    </row>
    <row r="20" spans="1:43" ht="18" customHeight="1">
      <c r="A20" s="2"/>
      <c r="B20" s="15"/>
      <c r="C20" s="34" t="s">
        <v>65</v>
      </c>
      <c r="D20" s="62"/>
      <c r="E20" s="116">
        <f>E19*E18</f>
        <v>0</v>
      </c>
      <c r="F20" s="116">
        <f t="shared" ref="F20:P20" si="0">F19*F18</f>
        <v>0</v>
      </c>
      <c r="G20" s="116">
        <f t="shared" si="0"/>
        <v>0</v>
      </c>
      <c r="H20" s="116">
        <f t="shared" si="0"/>
        <v>0</v>
      </c>
      <c r="I20" s="116">
        <f t="shared" si="0"/>
        <v>0</v>
      </c>
      <c r="J20" s="116">
        <f t="shared" si="0"/>
        <v>0</v>
      </c>
      <c r="K20" s="116">
        <f t="shared" si="0"/>
        <v>0</v>
      </c>
      <c r="L20" s="116">
        <f t="shared" si="0"/>
        <v>0</v>
      </c>
      <c r="M20" s="116">
        <f t="shared" si="0"/>
        <v>0</v>
      </c>
      <c r="N20" s="116">
        <f t="shared" si="0"/>
        <v>0</v>
      </c>
      <c r="O20" s="116">
        <f t="shared" si="0"/>
        <v>0</v>
      </c>
      <c r="P20" s="116">
        <f t="shared" si="0"/>
        <v>0</v>
      </c>
      <c r="Q20" s="116">
        <f>SUM(E20:P20)</f>
        <v>0</v>
      </c>
      <c r="R20" s="116">
        <f>R19*R18</f>
        <v>0</v>
      </c>
      <c r="S20" s="116">
        <f t="shared" ref="S20:AP20" si="1">S19*S18</f>
        <v>0</v>
      </c>
      <c r="T20" s="116">
        <f t="shared" si="1"/>
        <v>0</v>
      </c>
      <c r="U20" s="116">
        <f t="shared" si="1"/>
        <v>2500</v>
      </c>
      <c r="V20" s="116">
        <f t="shared" si="1"/>
        <v>0</v>
      </c>
      <c r="W20" s="116">
        <f t="shared" si="1"/>
        <v>0</v>
      </c>
      <c r="X20" s="116">
        <f t="shared" si="1"/>
        <v>0</v>
      </c>
      <c r="Y20" s="116">
        <f t="shared" si="1"/>
        <v>0</v>
      </c>
      <c r="Z20" s="116">
        <f t="shared" si="1"/>
        <v>0</v>
      </c>
      <c r="AA20" s="116">
        <f t="shared" si="1"/>
        <v>0</v>
      </c>
      <c r="AB20" s="116">
        <f t="shared" si="1"/>
        <v>0</v>
      </c>
      <c r="AC20" s="116">
        <f t="shared" si="1"/>
        <v>0</v>
      </c>
      <c r="AD20" s="116">
        <f>SUM(R20:AC20)</f>
        <v>2500</v>
      </c>
      <c r="AE20" s="116">
        <f>AE19*AE18</f>
        <v>0</v>
      </c>
      <c r="AF20" s="116">
        <f t="shared" si="1"/>
        <v>0</v>
      </c>
      <c r="AG20" s="116">
        <f t="shared" si="1"/>
        <v>0</v>
      </c>
      <c r="AH20" s="116">
        <f t="shared" si="1"/>
        <v>2500</v>
      </c>
      <c r="AI20" s="116">
        <f t="shared" si="1"/>
        <v>0</v>
      </c>
      <c r="AJ20" s="116">
        <f t="shared" si="1"/>
        <v>0</v>
      </c>
      <c r="AK20" s="116">
        <f t="shared" si="1"/>
        <v>0</v>
      </c>
      <c r="AL20" s="116">
        <f t="shared" si="1"/>
        <v>0</v>
      </c>
      <c r="AM20" s="116">
        <f t="shared" si="1"/>
        <v>0</v>
      </c>
      <c r="AN20" s="116">
        <f t="shared" si="1"/>
        <v>0</v>
      </c>
      <c r="AO20" s="116">
        <f t="shared" si="1"/>
        <v>0</v>
      </c>
      <c r="AP20" s="116">
        <f t="shared" si="1"/>
        <v>0</v>
      </c>
      <c r="AQ20" s="116">
        <f>SUM(AE20:AP20)</f>
        <v>2500</v>
      </c>
    </row>
    <row r="21" spans="1:43" ht="18" customHeight="1">
      <c r="A21" s="2"/>
      <c r="B21" s="132" t="s">
        <v>36</v>
      </c>
      <c r="C21" s="33" t="str">
        <f>C8</f>
        <v>toG</v>
      </c>
      <c r="D21" s="33" t="str">
        <f>D8</f>
        <v>県内A市</v>
      </c>
      <c r="E21" s="107"/>
      <c r="F21" s="108"/>
      <c r="G21" s="108"/>
      <c r="H21" s="108"/>
      <c r="I21" s="108"/>
      <c r="J21" s="108"/>
      <c r="K21" s="108"/>
      <c r="L21" s="108"/>
      <c r="M21" s="108"/>
      <c r="N21" s="108"/>
      <c r="O21" s="108"/>
      <c r="P21" s="108"/>
      <c r="Q21" s="109"/>
      <c r="R21" s="107"/>
      <c r="S21" s="108"/>
      <c r="T21" s="108"/>
      <c r="U21" s="108"/>
      <c r="V21" s="108"/>
      <c r="W21" s="108"/>
      <c r="X21" s="108"/>
      <c r="Y21" s="108"/>
      <c r="Z21" s="108"/>
      <c r="AA21" s="108"/>
      <c r="AB21" s="108"/>
      <c r="AC21" s="108"/>
      <c r="AD21" s="109"/>
      <c r="AE21" s="107"/>
      <c r="AF21" s="108"/>
      <c r="AG21" s="108"/>
      <c r="AH21" s="108"/>
      <c r="AI21" s="108"/>
      <c r="AJ21" s="108"/>
      <c r="AK21" s="108"/>
      <c r="AL21" s="108"/>
      <c r="AM21" s="108"/>
      <c r="AN21" s="108"/>
      <c r="AO21" s="108"/>
      <c r="AP21" s="108"/>
      <c r="AQ21" s="109"/>
    </row>
    <row r="22" spans="1:43" ht="18" customHeight="1">
      <c r="A22" s="2"/>
      <c r="B22" s="15"/>
      <c r="C22" s="133" t="s">
        <v>63</v>
      </c>
      <c r="D22" s="57"/>
      <c r="E22" s="111"/>
      <c r="F22" s="111"/>
      <c r="G22" s="111"/>
      <c r="H22" s="111"/>
      <c r="I22" s="111"/>
      <c r="J22" s="111"/>
      <c r="K22" s="111"/>
      <c r="L22" s="111"/>
      <c r="M22" s="111"/>
      <c r="N22" s="111"/>
      <c r="O22" s="111"/>
      <c r="P22" s="111">
        <v>1</v>
      </c>
      <c r="Q22" s="105">
        <f>SUBTOTAL(9,E22:P22)</f>
        <v>1</v>
      </c>
      <c r="R22" s="111"/>
      <c r="S22" s="111"/>
      <c r="T22" s="111"/>
      <c r="U22" s="111"/>
      <c r="V22" s="111"/>
      <c r="W22" s="111"/>
      <c r="X22" s="111"/>
      <c r="Y22" s="111"/>
      <c r="Z22" s="111"/>
      <c r="AA22" s="111"/>
      <c r="AB22" s="111"/>
      <c r="AC22" s="111">
        <v>2</v>
      </c>
      <c r="AD22" s="105">
        <f>SUBTOTAL(9,R22:AC22)</f>
        <v>2</v>
      </c>
      <c r="AE22" s="111"/>
      <c r="AF22" s="111"/>
      <c r="AG22" s="111"/>
      <c r="AH22" s="111"/>
      <c r="AI22" s="111"/>
      <c r="AJ22" s="111"/>
      <c r="AK22" s="111"/>
      <c r="AL22" s="111"/>
      <c r="AM22" s="111"/>
      <c r="AN22" s="111"/>
      <c r="AO22" s="111"/>
      <c r="AP22" s="111">
        <v>3</v>
      </c>
      <c r="AQ22" s="105">
        <f>SUBTOTAL(9,AE22:AP22)</f>
        <v>3</v>
      </c>
    </row>
    <row r="23" spans="1:43" ht="18" customHeight="1">
      <c r="A23" s="2"/>
      <c r="B23" s="15"/>
      <c r="C23" s="134" t="s">
        <v>64</v>
      </c>
      <c r="D23" s="58"/>
      <c r="E23" s="114"/>
      <c r="F23" s="114"/>
      <c r="G23" s="114"/>
      <c r="H23" s="114"/>
      <c r="I23" s="114"/>
      <c r="J23" s="114"/>
      <c r="K23" s="114"/>
      <c r="L23" s="114"/>
      <c r="M23" s="114"/>
      <c r="N23" s="114"/>
      <c r="O23" s="114"/>
      <c r="P23" s="114">
        <v>4500</v>
      </c>
      <c r="Q23" s="106">
        <f>IFERROR(Q24/Q22,0)</f>
        <v>4500</v>
      </c>
      <c r="R23" s="114"/>
      <c r="S23" s="114"/>
      <c r="T23" s="114"/>
      <c r="U23" s="114"/>
      <c r="V23" s="114"/>
      <c r="W23" s="114"/>
      <c r="X23" s="114"/>
      <c r="Y23" s="114"/>
      <c r="Z23" s="114"/>
      <c r="AA23" s="114"/>
      <c r="AB23" s="114"/>
      <c r="AC23" s="114">
        <v>5000</v>
      </c>
      <c r="AD23" s="106">
        <f>IFERROR(AD24/AD22,0)</f>
        <v>5000</v>
      </c>
      <c r="AE23" s="114"/>
      <c r="AF23" s="114"/>
      <c r="AG23" s="114"/>
      <c r="AH23" s="114"/>
      <c r="AI23" s="114"/>
      <c r="AJ23" s="114"/>
      <c r="AK23" s="114"/>
      <c r="AL23" s="114"/>
      <c r="AM23" s="114"/>
      <c r="AN23" s="114"/>
      <c r="AO23" s="114"/>
      <c r="AP23" s="114">
        <v>5000</v>
      </c>
      <c r="AQ23" s="106">
        <f>IFERROR(AQ24/AQ22,0)</f>
        <v>5000</v>
      </c>
    </row>
    <row r="24" spans="1:43" ht="18" customHeight="1">
      <c r="A24" s="2"/>
      <c r="B24" s="15"/>
      <c r="C24" s="34" t="s">
        <v>65</v>
      </c>
      <c r="D24" s="62"/>
      <c r="E24" s="116">
        <f>E23*E22</f>
        <v>0</v>
      </c>
      <c r="F24" s="116">
        <f t="shared" ref="F24:O24" si="2">F23*F22</f>
        <v>0</v>
      </c>
      <c r="G24" s="116">
        <f t="shared" si="2"/>
        <v>0</v>
      </c>
      <c r="H24" s="116">
        <f t="shared" si="2"/>
        <v>0</v>
      </c>
      <c r="I24" s="116">
        <f t="shared" si="2"/>
        <v>0</v>
      </c>
      <c r="J24" s="116">
        <f t="shared" si="2"/>
        <v>0</v>
      </c>
      <c r="K24" s="116">
        <f t="shared" si="2"/>
        <v>0</v>
      </c>
      <c r="L24" s="116">
        <f t="shared" si="2"/>
        <v>0</v>
      </c>
      <c r="M24" s="116">
        <f t="shared" si="2"/>
        <v>0</v>
      </c>
      <c r="N24" s="116">
        <f t="shared" si="2"/>
        <v>0</v>
      </c>
      <c r="O24" s="116">
        <f t="shared" si="2"/>
        <v>0</v>
      </c>
      <c r="P24" s="116">
        <f>P23*P22</f>
        <v>4500</v>
      </c>
      <c r="Q24" s="116">
        <f>SUM(E24:P24)</f>
        <v>4500</v>
      </c>
      <c r="R24" s="116">
        <f>R23*R22</f>
        <v>0</v>
      </c>
      <c r="S24" s="116">
        <f t="shared" ref="S24:AC24" si="3">S23*S22</f>
        <v>0</v>
      </c>
      <c r="T24" s="116">
        <f t="shared" si="3"/>
        <v>0</v>
      </c>
      <c r="U24" s="116">
        <f t="shared" si="3"/>
        <v>0</v>
      </c>
      <c r="V24" s="116">
        <f t="shared" si="3"/>
        <v>0</v>
      </c>
      <c r="W24" s="116">
        <f t="shared" si="3"/>
        <v>0</v>
      </c>
      <c r="X24" s="116">
        <f t="shared" si="3"/>
        <v>0</v>
      </c>
      <c r="Y24" s="116">
        <f t="shared" si="3"/>
        <v>0</v>
      </c>
      <c r="Z24" s="116">
        <f t="shared" si="3"/>
        <v>0</v>
      </c>
      <c r="AA24" s="116">
        <f t="shared" si="3"/>
        <v>0</v>
      </c>
      <c r="AB24" s="116">
        <f t="shared" si="3"/>
        <v>0</v>
      </c>
      <c r="AC24" s="116">
        <f t="shared" si="3"/>
        <v>10000</v>
      </c>
      <c r="AD24" s="116">
        <f>SUM(R24:AC24)</f>
        <v>10000</v>
      </c>
      <c r="AE24" s="116">
        <f>AE23*AE22</f>
        <v>0</v>
      </c>
      <c r="AF24" s="116">
        <f t="shared" ref="AF24:AP24" si="4">AF23*AF22</f>
        <v>0</v>
      </c>
      <c r="AG24" s="116">
        <f t="shared" si="4"/>
        <v>0</v>
      </c>
      <c r="AH24" s="116">
        <f t="shared" si="4"/>
        <v>0</v>
      </c>
      <c r="AI24" s="116">
        <f t="shared" si="4"/>
        <v>0</v>
      </c>
      <c r="AJ24" s="116">
        <f t="shared" si="4"/>
        <v>0</v>
      </c>
      <c r="AK24" s="116">
        <f t="shared" si="4"/>
        <v>0</v>
      </c>
      <c r="AL24" s="116">
        <f t="shared" si="4"/>
        <v>0</v>
      </c>
      <c r="AM24" s="116">
        <f t="shared" si="4"/>
        <v>0</v>
      </c>
      <c r="AN24" s="116">
        <f t="shared" si="4"/>
        <v>0</v>
      </c>
      <c r="AO24" s="116">
        <f t="shared" si="4"/>
        <v>0</v>
      </c>
      <c r="AP24" s="116">
        <f t="shared" si="4"/>
        <v>15000</v>
      </c>
      <c r="AQ24" s="116">
        <f>SUM(AE24:AP24)</f>
        <v>15000</v>
      </c>
    </row>
    <row r="25" spans="1:43" ht="18" customHeight="1">
      <c r="A25" s="2"/>
      <c r="B25" s="132" t="s">
        <v>38</v>
      </c>
      <c r="C25" s="33" t="str">
        <f>C9</f>
        <v>toC</v>
      </c>
      <c r="D25" s="33" t="str">
        <f>D9</f>
        <v>住民のアプリユーザー</v>
      </c>
      <c r="E25" s="107"/>
      <c r="F25" s="108"/>
      <c r="G25" s="108"/>
      <c r="H25" s="108"/>
      <c r="I25" s="108"/>
      <c r="J25" s="108"/>
      <c r="K25" s="108"/>
      <c r="L25" s="108"/>
      <c r="M25" s="108"/>
      <c r="N25" s="108"/>
      <c r="O25" s="108"/>
      <c r="P25" s="108"/>
      <c r="Q25" s="109"/>
      <c r="R25" s="107"/>
      <c r="S25" s="108"/>
      <c r="T25" s="108"/>
      <c r="U25" s="108"/>
      <c r="V25" s="108"/>
      <c r="W25" s="108"/>
      <c r="X25" s="108"/>
      <c r="Y25" s="108"/>
      <c r="Z25" s="108"/>
      <c r="AA25" s="108"/>
      <c r="AB25" s="108"/>
      <c r="AC25" s="108"/>
      <c r="AD25" s="109"/>
      <c r="AE25" s="107"/>
      <c r="AF25" s="108"/>
      <c r="AG25" s="108"/>
      <c r="AH25" s="108"/>
      <c r="AI25" s="108"/>
      <c r="AJ25" s="108"/>
      <c r="AK25" s="108"/>
      <c r="AL25" s="108"/>
      <c r="AM25" s="108"/>
      <c r="AN25" s="108"/>
      <c r="AO25" s="108"/>
      <c r="AP25" s="108"/>
      <c r="AQ25" s="109"/>
    </row>
    <row r="26" spans="1:43" ht="18" customHeight="1">
      <c r="A26" s="2"/>
      <c r="B26" s="15"/>
      <c r="C26" s="133" t="s">
        <v>63</v>
      </c>
      <c r="D26" s="57"/>
      <c r="E26" s="111"/>
      <c r="F26" s="111"/>
      <c r="G26" s="111"/>
      <c r="H26" s="111"/>
      <c r="I26" s="111"/>
      <c r="J26" s="111"/>
      <c r="K26" s="111"/>
      <c r="L26" s="111"/>
      <c r="M26" s="111"/>
      <c r="N26" s="111"/>
      <c r="O26" s="111"/>
      <c r="P26" s="111"/>
      <c r="Q26" s="105">
        <f>SUBTOTAL(9,E26:P26)</f>
        <v>0</v>
      </c>
      <c r="R26" s="111">
        <v>500</v>
      </c>
      <c r="S26" s="111">
        <v>600</v>
      </c>
      <c r="T26" s="111">
        <v>700</v>
      </c>
      <c r="U26" s="111">
        <v>800</v>
      </c>
      <c r="V26" s="111">
        <v>900</v>
      </c>
      <c r="W26" s="111">
        <v>1000</v>
      </c>
      <c r="X26" s="111">
        <v>1100</v>
      </c>
      <c r="Y26" s="111">
        <v>1200</v>
      </c>
      <c r="Z26" s="111">
        <v>1300</v>
      </c>
      <c r="AA26" s="111">
        <v>1400</v>
      </c>
      <c r="AB26" s="111">
        <v>1500</v>
      </c>
      <c r="AC26" s="111">
        <v>1600</v>
      </c>
      <c r="AD26" s="105">
        <f>SUBTOTAL(9,R26:AC26)</f>
        <v>12600</v>
      </c>
      <c r="AE26" s="111">
        <v>1800</v>
      </c>
      <c r="AF26" s="111">
        <v>2000</v>
      </c>
      <c r="AG26" s="111">
        <v>2200</v>
      </c>
      <c r="AH26" s="111">
        <v>2400</v>
      </c>
      <c r="AI26" s="111">
        <v>2600</v>
      </c>
      <c r="AJ26" s="111">
        <v>2800</v>
      </c>
      <c r="AK26" s="111">
        <v>3000</v>
      </c>
      <c r="AL26" s="111">
        <v>3200</v>
      </c>
      <c r="AM26" s="111">
        <v>3400</v>
      </c>
      <c r="AN26" s="111">
        <v>3600</v>
      </c>
      <c r="AO26" s="111">
        <v>3800</v>
      </c>
      <c r="AP26" s="111">
        <v>4000</v>
      </c>
      <c r="AQ26" s="105">
        <f>SUBTOTAL(9,AE26:AP26)</f>
        <v>34800</v>
      </c>
    </row>
    <row r="27" spans="1:43" ht="18" customHeight="1">
      <c r="A27" s="2"/>
      <c r="B27" s="15"/>
      <c r="C27" s="134" t="s">
        <v>64</v>
      </c>
      <c r="D27" s="58"/>
      <c r="E27" s="114"/>
      <c r="F27" s="114"/>
      <c r="G27" s="114"/>
      <c r="H27" s="114"/>
      <c r="I27" s="114"/>
      <c r="J27" s="114"/>
      <c r="K27" s="114"/>
      <c r="L27" s="114"/>
      <c r="M27" s="114"/>
      <c r="N27" s="114"/>
      <c r="O27" s="114"/>
      <c r="P27" s="114"/>
      <c r="Q27" s="106">
        <f>IFERROR(Q28/Q26,0)</f>
        <v>0</v>
      </c>
      <c r="R27" s="144">
        <v>0.3</v>
      </c>
      <c r="S27" s="144">
        <v>0.3</v>
      </c>
      <c r="T27" s="144">
        <v>0.3</v>
      </c>
      <c r="U27" s="144">
        <v>0.3</v>
      </c>
      <c r="V27" s="144">
        <v>0.3</v>
      </c>
      <c r="W27" s="144">
        <v>0.3</v>
      </c>
      <c r="X27" s="144">
        <v>0.3</v>
      </c>
      <c r="Y27" s="144">
        <v>0.3</v>
      </c>
      <c r="Z27" s="144">
        <v>0.3</v>
      </c>
      <c r="AA27" s="144">
        <v>0.3</v>
      </c>
      <c r="AB27" s="144">
        <v>0.3</v>
      </c>
      <c r="AC27" s="144">
        <v>0.3</v>
      </c>
      <c r="AD27" s="128">
        <f>IFERROR(AD28/AD26,0)</f>
        <v>0.3</v>
      </c>
      <c r="AE27" s="144">
        <v>0.3</v>
      </c>
      <c r="AF27" s="144">
        <v>0.3</v>
      </c>
      <c r="AG27" s="144">
        <v>0.3</v>
      </c>
      <c r="AH27" s="144">
        <v>0.3</v>
      </c>
      <c r="AI27" s="144">
        <v>0.3</v>
      </c>
      <c r="AJ27" s="144">
        <v>0.3</v>
      </c>
      <c r="AK27" s="144">
        <v>0.3</v>
      </c>
      <c r="AL27" s="144">
        <v>0.3</v>
      </c>
      <c r="AM27" s="144">
        <v>0.3</v>
      </c>
      <c r="AN27" s="144">
        <v>0.3</v>
      </c>
      <c r="AO27" s="144">
        <v>0.3</v>
      </c>
      <c r="AP27" s="144">
        <v>0.3</v>
      </c>
      <c r="AQ27" s="128">
        <f>IFERROR(AQ28/AQ26,0)</f>
        <v>0.3</v>
      </c>
    </row>
    <row r="28" spans="1:43" ht="18" customHeight="1">
      <c r="A28" s="2"/>
      <c r="B28" s="15"/>
      <c r="C28" s="34" t="s">
        <v>65</v>
      </c>
      <c r="D28" s="62"/>
      <c r="E28" s="116">
        <f>E27*E26</f>
        <v>0</v>
      </c>
      <c r="F28" s="116">
        <f t="shared" ref="F28:P28" si="5">F27*F26</f>
        <v>0</v>
      </c>
      <c r="G28" s="116">
        <f t="shared" si="5"/>
        <v>0</v>
      </c>
      <c r="H28" s="116">
        <f t="shared" si="5"/>
        <v>0</v>
      </c>
      <c r="I28" s="116">
        <f t="shared" si="5"/>
        <v>0</v>
      </c>
      <c r="J28" s="116">
        <f t="shared" si="5"/>
        <v>0</v>
      </c>
      <c r="K28" s="116">
        <f t="shared" si="5"/>
        <v>0</v>
      </c>
      <c r="L28" s="116">
        <f t="shared" si="5"/>
        <v>0</v>
      </c>
      <c r="M28" s="116">
        <f t="shared" si="5"/>
        <v>0</v>
      </c>
      <c r="N28" s="116">
        <f t="shared" si="5"/>
        <v>0</v>
      </c>
      <c r="O28" s="116">
        <f t="shared" si="5"/>
        <v>0</v>
      </c>
      <c r="P28" s="116">
        <f t="shared" si="5"/>
        <v>0</v>
      </c>
      <c r="Q28" s="116">
        <f>SUM(E28:P28)</f>
        <v>0</v>
      </c>
      <c r="R28" s="116">
        <f>R27*R26</f>
        <v>150</v>
      </c>
      <c r="S28" s="116">
        <f t="shared" ref="S28:AC28" si="6">S27*S26</f>
        <v>180</v>
      </c>
      <c r="T28" s="116">
        <f t="shared" si="6"/>
        <v>210</v>
      </c>
      <c r="U28" s="116">
        <f t="shared" si="6"/>
        <v>240</v>
      </c>
      <c r="V28" s="116">
        <f t="shared" si="6"/>
        <v>270</v>
      </c>
      <c r="W28" s="116">
        <f t="shared" si="6"/>
        <v>300</v>
      </c>
      <c r="X28" s="116">
        <f t="shared" si="6"/>
        <v>330</v>
      </c>
      <c r="Y28" s="116">
        <f t="shared" si="6"/>
        <v>360</v>
      </c>
      <c r="Z28" s="116">
        <f t="shared" si="6"/>
        <v>390</v>
      </c>
      <c r="AA28" s="116">
        <f t="shared" si="6"/>
        <v>420</v>
      </c>
      <c r="AB28" s="116">
        <f t="shared" si="6"/>
        <v>450</v>
      </c>
      <c r="AC28" s="116">
        <f t="shared" si="6"/>
        <v>480</v>
      </c>
      <c r="AD28" s="116">
        <f>SUM(R28:AC28)</f>
        <v>3780</v>
      </c>
      <c r="AE28" s="116">
        <f>AE27*AE26</f>
        <v>540</v>
      </c>
      <c r="AF28" s="116">
        <f t="shared" ref="AF28:AP28" si="7">AF27*AF26</f>
        <v>600</v>
      </c>
      <c r="AG28" s="116">
        <f t="shared" si="7"/>
        <v>660</v>
      </c>
      <c r="AH28" s="116">
        <f t="shared" si="7"/>
        <v>720</v>
      </c>
      <c r="AI28" s="116">
        <f t="shared" si="7"/>
        <v>780</v>
      </c>
      <c r="AJ28" s="116">
        <f t="shared" si="7"/>
        <v>840</v>
      </c>
      <c r="AK28" s="116">
        <f t="shared" si="7"/>
        <v>900</v>
      </c>
      <c r="AL28" s="116">
        <f t="shared" si="7"/>
        <v>960</v>
      </c>
      <c r="AM28" s="116">
        <f t="shared" si="7"/>
        <v>1020</v>
      </c>
      <c r="AN28" s="116">
        <f t="shared" si="7"/>
        <v>1080</v>
      </c>
      <c r="AO28" s="116">
        <f t="shared" si="7"/>
        <v>1140</v>
      </c>
      <c r="AP28" s="116">
        <f t="shared" si="7"/>
        <v>1200</v>
      </c>
      <c r="AQ28" s="116">
        <f>SUM(AE28:AP28)</f>
        <v>10440</v>
      </c>
    </row>
    <row r="29" spans="1:43" ht="18" customHeight="1">
      <c r="A29" s="2"/>
      <c r="B29" s="132" t="s">
        <v>40</v>
      </c>
      <c r="C29" s="33" t="str">
        <f>C10</f>
        <v>toG　
※PFS/SIBの場合</v>
      </c>
      <c r="D29" s="33" t="str">
        <f>D10</f>
        <v>県内A市</v>
      </c>
      <c r="E29" s="107"/>
      <c r="F29" s="108"/>
      <c r="G29" s="108"/>
      <c r="H29" s="108"/>
      <c r="I29" s="108"/>
      <c r="J29" s="108"/>
      <c r="K29" s="108"/>
      <c r="L29" s="108"/>
      <c r="M29" s="108"/>
      <c r="N29" s="108"/>
      <c r="O29" s="108"/>
      <c r="P29" s="108"/>
      <c r="Q29" s="109"/>
      <c r="R29" s="107"/>
      <c r="S29" s="108"/>
      <c r="T29" s="108"/>
      <c r="U29" s="108"/>
      <c r="V29" s="108"/>
      <c r="W29" s="108"/>
      <c r="X29" s="108"/>
      <c r="Y29" s="108"/>
      <c r="Z29" s="108"/>
      <c r="AA29" s="108"/>
      <c r="AB29" s="108"/>
      <c r="AC29" s="108"/>
      <c r="AD29" s="109"/>
      <c r="AE29" s="107"/>
      <c r="AF29" s="108"/>
      <c r="AG29" s="108"/>
      <c r="AH29" s="108"/>
      <c r="AI29" s="108"/>
      <c r="AJ29" s="108"/>
      <c r="AK29" s="108"/>
      <c r="AL29" s="108"/>
      <c r="AM29" s="108"/>
      <c r="AN29" s="108"/>
      <c r="AO29" s="108"/>
      <c r="AP29" s="108"/>
      <c r="AQ29" s="109"/>
    </row>
    <row r="30" spans="1:43" ht="18" customHeight="1">
      <c r="A30" s="2"/>
      <c r="B30" s="15"/>
      <c r="C30" s="133" t="s">
        <v>63</v>
      </c>
      <c r="D30" s="57"/>
      <c r="E30" s="110"/>
      <c r="F30" s="111"/>
      <c r="G30" s="111"/>
      <c r="H30" s="111"/>
      <c r="I30" s="111"/>
      <c r="J30" s="111"/>
      <c r="K30" s="111"/>
      <c r="L30" s="111"/>
      <c r="M30" s="111"/>
      <c r="N30" s="111"/>
      <c r="O30" s="111"/>
      <c r="P30" s="111"/>
      <c r="Q30" s="112">
        <f>SUBTOTAL(9,E30:P30)</f>
        <v>0</v>
      </c>
      <c r="R30" s="110"/>
      <c r="S30" s="111"/>
      <c r="T30" s="111"/>
      <c r="U30" s="111"/>
      <c r="V30" s="111"/>
      <c r="W30" s="111"/>
      <c r="X30" s="111"/>
      <c r="Y30" s="111"/>
      <c r="Z30" s="111"/>
      <c r="AA30" s="111"/>
      <c r="AB30" s="111"/>
      <c r="AC30" s="111">
        <v>1</v>
      </c>
      <c r="AD30" s="112">
        <f>SUBTOTAL(9,R30:AC30)</f>
        <v>1</v>
      </c>
      <c r="AE30" s="110"/>
      <c r="AF30" s="111"/>
      <c r="AG30" s="111"/>
      <c r="AH30" s="111"/>
      <c r="AI30" s="111"/>
      <c r="AJ30" s="111"/>
      <c r="AK30" s="111"/>
      <c r="AL30" s="111"/>
      <c r="AM30" s="111"/>
      <c r="AN30" s="111"/>
      <c r="AO30" s="111"/>
      <c r="AP30" s="111">
        <v>1</v>
      </c>
      <c r="AQ30" s="112">
        <f>SUBTOTAL(9,AE30:AP30)</f>
        <v>1</v>
      </c>
    </row>
    <row r="31" spans="1:43" ht="18" customHeight="1">
      <c r="A31" s="2"/>
      <c r="B31" s="15"/>
      <c r="C31" s="134" t="s">
        <v>64</v>
      </c>
      <c r="D31" s="58"/>
      <c r="E31" s="113"/>
      <c r="F31" s="114"/>
      <c r="G31" s="114"/>
      <c r="H31" s="114"/>
      <c r="I31" s="114"/>
      <c r="J31" s="114"/>
      <c r="K31" s="114"/>
      <c r="L31" s="114"/>
      <c r="M31" s="114"/>
      <c r="N31" s="114"/>
      <c r="O31" s="114"/>
      <c r="P31" s="114"/>
      <c r="Q31" s="106">
        <f>IFERROR(Q32/Q30,0)</f>
        <v>0</v>
      </c>
      <c r="R31" s="113"/>
      <c r="S31" s="114"/>
      <c r="T31" s="114"/>
      <c r="U31" s="114"/>
      <c r="V31" s="114"/>
      <c r="W31" s="114"/>
      <c r="X31" s="114"/>
      <c r="Y31" s="114"/>
      <c r="Z31" s="114"/>
      <c r="AA31" s="114"/>
      <c r="AB31" s="114"/>
      <c r="AC31" s="114">
        <v>4500</v>
      </c>
      <c r="AD31" s="106">
        <f>IFERROR(AD32/AD30,0)</f>
        <v>4500</v>
      </c>
      <c r="AE31" s="113"/>
      <c r="AF31" s="114"/>
      <c r="AG31" s="114"/>
      <c r="AH31" s="114"/>
      <c r="AI31" s="114"/>
      <c r="AJ31" s="114"/>
      <c r="AK31" s="114"/>
      <c r="AL31" s="114"/>
      <c r="AM31" s="114"/>
      <c r="AN31" s="114"/>
      <c r="AO31" s="114"/>
      <c r="AP31" s="114">
        <v>4500</v>
      </c>
      <c r="AQ31" s="106">
        <f>IFERROR(AQ32/AQ30,0)</f>
        <v>4500</v>
      </c>
    </row>
    <row r="32" spans="1:43" ht="18" customHeight="1">
      <c r="A32" s="2"/>
      <c r="B32" s="15"/>
      <c r="C32" s="34" t="s">
        <v>65</v>
      </c>
      <c r="D32" s="62"/>
      <c r="E32" s="115">
        <f>E30*E31</f>
        <v>0</v>
      </c>
      <c r="F32" s="116">
        <f t="shared" ref="F32:P32" si="8">F30*F31</f>
        <v>0</v>
      </c>
      <c r="G32" s="116">
        <f t="shared" si="8"/>
        <v>0</v>
      </c>
      <c r="H32" s="116">
        <f t="shared" si="8"/>
        <v>0</v>
      </c>
      <c r="I32" s="116">
        <f t="shared" si="8"/>
        <v>0</v>
      </c>
      <c r="J32" s="116">
        <f t="shared" si="8"/>
        <v>0</v>
      </c>
      <c r="K32" s="116">
        <f t="shared" si="8"/>
        <v>0</v>
      </c>
      <c r="L32" s="116">
        <f t="shared" si="8"/>
        <v>0</v>
      </c>
      <c r="M32" s="116">
        <f t="shared" si="8"/>
        <v>0</v>
      </c>
      <c r="N32" s="116">
        <f t="shared" si="8"/>
        <v>0</v>
      </c>
      <c r="O32" s="116">
        <f t="shared" si="8"/>
        <v>0</v>
      </c>
      <c r="P32" s="116">
        <f t="shared" si="8"/>
        <v>0</v>
      </c>
      <c r="Q32" s="116">
        <f>SUM(E32:P32)</f>
        <v>0</v>
      </c>
      <c r="R32" s="115">
        <f>R30*R31</f>
        <v>0</v>
      </c>
      <c r="S32" s="116">
        <f t="shared" ref="S32:AC32" si="9">S30*S31</f>
        <v>0</v>
      </c>
      <c r="T32" s="116">
        <f t="shared" si="9"/>
        <v>0</v>
      </c>
      <c r="U32" s="116">
        <f t="shared" si="9"/>
        <v>0</v>
      </c>
      <c r="V32" s="116">
        <f t="shared" si="9"/>
        <v>0</v>
      </c>
      <c r="W32" s="116">
        <f t="shared" si="9"/>
        <v>0</v>
      </c>
      <c r="X32" s="116">
        <f t="shared" si="9"/>
        <v>0</v>
      </c>
      <c r="Y32" s="116">
        <f t="shared" si="9"/>
        <v>0</v>
      </c>
      <c r="Z32" s="116">
        <f t="shared" si="9"/>
        <v>0</v>
      </c>
      <c r="AA32" s="116">
        <f t="shared" si="9"/>
        <v>0</v>
      </c>
      <c r="AB32" s="116">
        <f t="shared" si="9"/>
        <v>0</v>
      </c>
      <c r="AC32" s="116">
        <f t="shared" si="9"/>
        <v>4500</v>
      </c>
      <c r="AD32" s="116">
        <f>SUM(R32:AC32)</f>
        <v>4500</v>
      </c>
      <c r="AE32" s="115">
        <f>AE30*AE31</f>
        <v>0</v>
      </c>
      <c r="AF32" s="116">
        <f t="shared" ref="AF32:AP32" si="10">AF30*AF31</f>
        <v>0</v>
      </c>
      <c r="AG32" s="116">
        <f t="shared" si="10"/>
        <v>0</v>
      </c>
      <c r="AH32" s="116">
        <f t="shared" si="10"/>
        <v>0</v>
      </c>
      <c r="AI32" s="116">
        <f t="shared" si="10"/>
        <v>0</v>
      </c>
      <c r="AJ32" s="116">
        <f t="shared" si="10"/>
        <v>0</v>
      </c>
      <c r="AK32" s="116">
        <f t="shared" si="10"/>
        <v>0</v>
      </c>
      <c r="AL32" s="116">
        <f t="shared" si="10"/>
        <v>0</v>
      </c>
      <c r="AM32" s="116">
        <f t="shared" si="10"/>
        <v>0</v>
      </c>
      <c r="AN32" s="116">
        <f t="shared" si="10"/>
        <v>0</v>
      </c>
      <c r="AO32" s="116">
        <f t="shared" si="10"/>
        <v>0</v>
      </c>
      <c r="AP32" s="116">
        <f t="shared" si="10"/>
        <v>4500</v>
      </c>
      <c r="AQ32" s="116">
        <f>SUM(AE32:AP32)</f>
        <v>4500</v>
      </c>
    </row>
    <row r="33" spans="1:43" ht="18" customHeight="1">
      <c r="A33" s="2"/>
      <c r="B33" s="132" t="s">
        <v>42</v>
      </c>
      <c r="C33" s="33">
        <f>C11</f>
        <v>0</v>
      </c>
      <c r="D33" s="33">
        <f>D11</f>
        <v>0</v>
      </c>
      <c r="E33" s="107"/>
      <c r="F33" s="108"/>
      <c r="G33" s="108"/>
      <c r="H33" s="108"/>
      <c r="I33" s="108"/>
      <c r="J33" s="108"/>
      <c r="K33" s="108"/>
      <c r="L33" s="108"/>
      <c r="M33" s="108"/>
      <c r="N33" s="108"/>
      <c r="O33" s="108"/>
      <c r="P33" s="108"/>
      <c r="Q33" s="109"/>
      <c r="R33" s="107"/>
      <c r="S33" s="108"/>
      <c r="T33" s="108"/>
      <c r="U33" s="108"/>
      <c r="V33" s="108"/>
      <c r="W33" s="108"/>
      <c r="X33" s="108"/>
      <c r="Y33" s="108"/>
      <c r="Z33" s="108"/>
      <c r="AA33" s="108"/>
      <c r="AB33" s="108"/>
      <c r="AC33" s="108"/>
      <c r="AD33" s="109"/>
      <c r="AE33" s="107"/>
      <c r="AF33" s="108"/>
      <c r="AG33" s="108"/>
      <c r="AH33" s="108"/>
      <c r="AI33" s="108"/>
      <c r="AJ33" s="108"/>
      <c r="AK33" s="108"/>
      <c r="AL33" s="108"/>
      <c r="AM33" s="108"/>
      <c r="AN33" s="108"/>
      <c r="AO33" s="108"/>
      <c r="AP33" s="108"/>
      <c r="AQ33" s="109"/>
    </row>
    <row r="34" spans="1:43" ht="18" customHeight="1">
      <c r="A34" s="2"/>
      <c r="B34" s="15"/>
      <c r="C34" s="133" t="s">
        <v>63</v>
      </c>
      <c r="D34" s="57"/>
      <c r="E34" s="110"/>
      <c r="F34" s="111"/>
      <c r="G34" s="111"/>
      <c r="H34" s="111"/>
      <c r="I34" s="111"/>
      <c r="J34" s="111"/>
      <c r="K34" s="111"/>
      <c r="L34" s="111"/>
      <c r="M34" s="111"/>
      <c r="N34" s="111"/>
      <c r="O34" s="111"/>
      <c r="P34" s="111"/>
      <c r="Q34" s="112">
        <f>SUBTOTAL(9,E34:P34)</f>
        <v>0</v>
      </c>
      <c r="R34" s="110"/>
      <c r="S34" s="111"/>
      <c r="T34" s="111"/>
      <c r="U34" s="111"/>
      <c r="V34" s="111"/>
      <c r="W34" s="111"/>
      <c r="X34" s="111"/>
      <c r="Y34" s="111"/>
      <c r="Z34" s="111"/>
      <c r="AA34" s="111"/>
      <c r="AB34" s="111"/>
      <c r="AC34" s="111"/>
      <c r="AD34" s="112">
        <f>SUBTOTAL(9,R34:AC34)</f>
        <v>0</v>
      </c>
      <c r="AE34" s="110"/>
      <c r="AF34" s="111"/>
      <c r="AG34" s="111"/>
      <c r="AH34" s="111"/>
      <c r="AI34" s="111"/>
      <c r="AJ34" s="111"/>
      <c r="AK34" s="111"/>
      <c r="AL34" s="111"/>
      <c r="AM34" s="111"/>
      <c r="AN34" s="111"/>
      <c r="AO34" s="111"/>
      <c r="AP34" s="111"/>
      <c r="AQ34" s="112">
        <f>SUBTOTAL(9,AE34:AP34)</f>
        <v>0</v>
      </c>
    </row>
    <row r="35" spans="1:43" ht="18" customHeight="1">
      <c r="A35" s="2"/>
      <c r="B35" s="15"/>
      <c r="C35" s="134" t="s">
        <v>64</v>
      </c>
      <c r="D35" s="58"/>
      <c r="E35" s="113"/>
      <c r="F35" s="114"/>
      <c r="G35" s="114"/>
      <c r="H35" s="114"/>
      <c r="I35" s="114"/>
      <c r="J35" s="114"/>
      <c r="K35" s="114"/>
      <c r="L35" s="114"/>
      <c r="M35" s="114"/>
      <c r="N35" s="114"/>
      <c r="O35" s="114"/>
      <c r="P35" s="114"/>
      <c r="Q35" s="106">
        <f>IFERROR(Q36/Q34,0)</f>
        <v>0</v>
      </c>
      <c r="R35" s="113"/>
      <c r="S35" s="114"/>
      <c r="T35" s="114"/>
      <c r="U35" s="114"/>
      <c r="V35" s="114"/>
      <c r="W35" s="114"/>
      <c r="X35" s="114"/>
      <c r="Y35" s="114"/>
      <c r="Z35" s="114"/>
      <c r="AA35" s="114"/>
      <c r="AB35" s="114"/>
      <c r="AC35" s="114"/>
      <c r="AD35" s="106">
        <f>IFERROR(AD36/AD34,0)</f>
        <v>0</v>
      </c>
      <c r="AE35" s="113"/>
      <c r="AF35" s="114"/>
      <c r="AG35" s="114"/>
      <c r="AH35" s="114"/>
      <c r="AI35" s="114"/>
      <c r="AJ35" s="114"/>
      <c r="AK35" s="114"/>
      <c r="AL35" s="114"/>
      <c r="AM35" s="114"/>
      <c r="AN35" s="114"/>
      <c r="AO35" s="114"/>
      <c r="AP35" s="114"/>
      <c r="AQ35" s="106">
        <f>IFERROR(AQ36/AQ34,0)</f>
        <v>0</v>
      </c>
    </row>
    <row r="36" spans="1:43" ht="18" customHeight="1">
      <c r="A36" s="2"/>
      <c r="B36" s="15"/>
      <c r="C36" s="34" t="s">
        <v>65</v>
      </c>
      <c r="D36" s="62"/>
      <c r="E36" s="115">
        <f>E34*E35</f>
        <v>0</v>
      </c>
      <c r="F36" s="116">
        <f t="shared" ref="F36:P36" si="11">F34*F35</f>
        <v>0</v>
      </c>
      <c r="G36" s="116">
        <f t="shared" si="11"/>
        <v>0</v>
      </c>
      <c r="H36" s="116">
        <f t="shared" si="11"/>
        <v>0</v>
      </c>
      <c r="I36" s="116">
        <f t="shared" si="11"/>
        <v>0</v>
      </c>
      <c r="J36" s="116">
        <f t="shared" si="11"/>
        <v>0</v>
      </c>
      <c r="K36" s="116">
        <f t="shared" si="11"/>
        <v>0</v>
      </c>
      <c r="L36" s="116">
        <f t="shared" si="11"/>
        <v>0</v>
      </c>
      <c r="M36" s="116">
        <f t="shared" si="11"/>
        <v>0</v>
      </c>
      <c r="N36" s="116">
        <f t="shared" si="11"/>
        <v>0</v>
      </c>
      <c r="O36" s="116">
        <f t="shared" si="11"/>
        <v>0</v>
      </c>
      <c r="P36" s="116">
        <f t="shared" si="11"/>
        <v>0</v>
      </c>
      <c r="Q36" s="116">
        <f>SUM(E36:P36)</f>
        <v>0</v>
      </c>
      <c r="R36" s="115">
        <f>R34*R35</f>
        <v>0</v>
      </c>
      <c r="S36" s="116">
        <f t="shared" ref="S36:AC36" si="12">S34*S35</f>
        <v>0</v>
      </c>
      <c r="T36" s="116">
        <f t="shared" si="12"/>
        <v>0</v>
      </c>
      <c r="U36" s="116">
        <f t="shared" si="12"/>
        <v>0</v>
      </c>
      <c r="V36" s="116">
        <f t="shared" si="12"/>
        <v>0</v>
      </c>
      <c r="W36" s="116">
        <f t="shared" si="12"/>
        <v>0</v>
      </c>
      <c r="X36" s="116">
        <f t="shared" si="12"/>
        <v>0</v>
      </c>
      <c r="Y36" s="116">
        <f t="shared" si="12"/>
        <v>0</v>
      </c>
      <c r="Z36" s="116">
        <f t="shared" si="12"/>
        <v>0</v>
      </c>
      <c r="AA36" s="116">
        <f t="shared" si="12"/>
        <v>0</v>
      </c>
      <c r="AB36" s="116">
        <f t="shared" si="12"/>
        <v>0</v>
      </c>
      <c r="AC36" s="116">
        <f t="shared" si="12"/>
        <v>0</v>
      </c>
      <c r="AD36" s="116">
        <f>SUM(R36:AC36)</f>
        <v>0</v>
      </c>
      <c r="AE36" s="115">
        <f>AE34*AE35</f>
        <v>0</v>
      </c>
      <c r="AF36" s="116">
        <f t="shared" ref="AF36:AP36" si="13">AF34*AF35</f>
        <v>0</v>
      </c>
      <c r="AG36" s="116">
        <f t="shared" si="13"/>
        <v>0</v>
      </c>
      <c r="AH36" s="116">
        <f t="shared" si="13"/>
        <v>0</v>
      </c>
      <c r="AI36" s="116">
        <f t="shared" si="13"/>
        <v>0</v>
      </c>
      <c r="AJ36" s="116">
        <f t="shared" si="13"/>
        <v>0</v>
      </c>
      <c r="AK36" s="116">
        <f t="shared" si="13"/>
        <v>0</v>
      </c>
      <c r="AL36" s="116">
        <f t="shared" si="13"/>
        <v>0</v>
      </c>
      <c r="AM36" s="116">
        <f t="shared" si="13"/>
        <v>0</v>
      </c>
      <c r="AN36" s="116">
        <f t="shared" si="13"/>
        <v>0</v>
      </c>
      <c r="AO36" s="116">
        <f t="shared" si="13"/>
        <v>0</v>
      </c>
      <c r="AP36" s="116">
        <f t="shared" si="13"/>
        <v>0</v>
      </c>
      <c r="AQ36" s="116">
        <f>SUM(AE36:AP36)</f>
        <v>0</v>
      </c>
    </row>
    <row r="37" spans="1:43" ht="18" customHeight="1">
      <c r="A37" s="2"/>
      <c r="B37" s="132" t="s">
        <v>44</v>
      </c>
      <c r="C37" s="33">
        <f>C12</f>
        <v>0</v>
      </c>
      <c r="D37" s="33">
        <f>D12</f>
        <v>0</v>
      </c>
      <c r="E37" s="117"/>
      <c r="F37" s="118"/>
      <c r="G37" s="118"/>
      <c r="H37" s="118"/>
      <c r="I37" s="118"/>
      <c r="J37" s="118"/>
      <c r="K37" s="118"/>
      <c r="L37" s="118"/>
      <c r="M37" s="118"/>
      <c r="N37" s="118"/>
      <c r="O37" s="118"/>
      <c r="P37" s="118"/>
      <c r="Q37" s="119"/>
      <c r="R37" s="117"/>
      <c r="S37" s="118"/>
      <c r="T37" s="118"/>
      <c r="U37" s="118"/>
      <c r="V37" s="118"/>
      <c r="W37" s="118"/>
      <c r="X37" s="118"/>
      <c r="Y37" s="118"/>
      <c r="Z37" s="118"/>
      <c r="AA37" s="118"/>
      <c r="AB37" s="118"/>
      <c r="AC37" s="118"/>
      <c r="AD37" s="119"/>
      <c r="AE37" s="117"/>
      <c r="AF37" s="118"/>
      <c r="AG37" s="118"/>
      <c r="AH37" s="118"/>
      <c r="AI37" s="118"/>
      <c r="AJ37" s="118"/>
      <c r="AK37" s="118"/>
      <c r="AL37" s="118"/>
      <c r="AM37" s="118"/>
      <c r="AN37" s="118"/>
      <c r="AO37" s="118"/>
      <c r="AP37" s="118"/>
      <c r="AQ37" s="119"/>
    </row>
    <row r="38" spans="1:43" ht="18" customHeight="1">
      <c r="A38" s="2"/>
      <c r="B38" s="8"/>
      <c r="C38" s="133" t="s">
        <v>63</v>
      </c>
      <c r="D38" s="57"/>
      <c r="E38" s="120"/>
      <c r="F38" s="120"/>
      <c r="G38" s="120"/>
      <c r="H38" s="120"/>
      <c r="I38" s="120"/>
      <c r="J38" s="120"/>
      <c r="K38" s="120"/>
      <c r="L38" s="120"/>
      <c r="M38" s="120"/>
      <c r="N38" s="120"/>
      <c r="O38" s="120"/>
      <c r="P38" s="120"/>
      <c r="Q38" s="121">
        <f>SUBTOTAL(9,E38:P38)</f>
        <v>0</v>
      </c>
      <c r="R38" s="120"/>
      <c r="S38" s="120"/>
      <c r="T38" s="120"/>
      <c r="U38" s="120"/>
      <c r="V38" s="120"/>
      <c r="W38" s="120"/>
      <c r="X38" s="120"/>
      <c r="Y38" s="120"/>
      <c r="Z38" s="120"/>
      <c r="AA38" s="120"/>
      <c r="AB38" s="120"/>
      <c r="AC38" s="120"/>
      <c r="AD38" s="121">
        <f>SUBTOTAL(9,R38:AC38)</f>
        <v>0</v>
      </c>
      <c r="AE38" s="120"/>
      <c r="AF38" s="120"/>
      <c r="AG38" s="120"/>
      <c r="AH38" s="120"/>
      <c r="AI38" s="120"/>
      <c r="AJ38" s="120"/>
      <c r="AK38" s="120"/>
      <c r="AL38" s="120"/>
      <c r="AM38" s="120"/>
      <c r="AN38" s="120"/>
      <c r="AO38" s="120"/>
      <c r="AP38" s="120"/>
      <c r="AQ38" s="121">
        <f>SUBTOTAL(9,AE38:AP38)</f>
        <v>0</v>
      </c>
    </row>
    <row r="39" spans="1:43" ht="18" customHeight="1">
      <c r="A39" s="2"/>
      <c r="B39" s="8"/>
      <c r="C39" s="134" t="s">
        <v>64</v>
      </c>
      <c r="D39" s="58"/>
      <c r="E39" s="120"/>
      <c r="F39" s="120"/>
      <c r="G39" s="120"/>
      <c r="H39" s="120"/>
      <c r="I39" s="120"/>
      <c r="J39" s="120"/>
      <c r="K39" s="120"/>
      <c r="L39" s="120"/>
      <c r="M39" s="120"/>
      <c r="N39" s="120"/>
      <c r="O39" s="120"/>
      <c r="P39" s="120"/>
      <c r="Q39" s="121">
        <f>IFERROR(Q40/Q38,0)</f>
        <v>0</v>
      </c>
      <c r="R39" s="120"/>
      <c r="S39" s="120"/>
      <c r="T39" s="120"/>
      <c r="U39" s="120"/>
      <c r="V39" s="120"/>
      <c r="W39" s="120"/>
      <c r="X39" s="120"/>
      <c r="Y39" s="120"/>
      <c r="Z39" s="120"/>
      <c r="AA39" s="120"/>
      <c r="AB39" s="120"/>
      <c r="AC39" s="120"/>
      <c r="AD39" s="121">
        <f>IFERROR(AD40/AD38,0)</f>
        <v>0</v>
      </c>
      <c r="AE39" s="120"/>
      <c r="AF39" s="120"/>
      <c r="AG39" s="120"/>
      <c r="AH39" s="120"/>
      <c r="AI39" s="120"/>
      <c r="AJ39" s="120"/>
      <c r="AK39" s="120"/>
      <c r="AL39" s="120"/>
      <c r="AM39" s="120"/>
      <c r="AN39" s="120"/>
      <c r="AO39" s="120"/>
      <c r="AP39" s="120"/>
      <c r="AQ39" s="121">
        <f>IFERROR(AQ40/AQ38,0)</f>
        <v>0</v>
      </c>
    </row>
    <row r="40" spans="1:43" ht="18" customHeight="1">
      <c r="A40" s="2"/>
      <c r="B40" s="8"/>
      <c r="C40" s="41" t="s">
        <v>65</v>
      </c>
      <c r="D40" s="59"/>
      <c r="E40" s="121">
        <f>E38*E39</f>
        <v>0</v>
      </c>
      <c r="F40" s="121">
        <f t="shared" ref="F40:P40" si="14">F38*F39</f>
        <v>0</v>
      </c>
      <c r="G40" s="121">
        <f t="shared" si="14"/>
        <v>0</v>
      </c>
      <c r="H40" s="121">
        <f t="shared" si="14"/>
        <v>0</v>
      </c>
      <c r="I40" s="121">
        <f t="shared" si="14"/>
        <v>0</v>
      </c>
      <c r="J40" s="121">
        <f t="shared" si="14"/>
        <v>0</v>
      </c>
      <c r="K40" s="121">
        <f t="shared" si="14"/>
        <v>0</v>
      </c>
      <c r="L40" s="121">
        <f t="shared" si="14"/>
        <v>0</v>
      </c>
      <c r="M40" s="121">
        <f t="shared" si="14"/>
        <v>0</v>
      </c>
      <c r="N40" s="121">
        <f t="shared" si="14"/>
        <v>0</v>
      </c>
      <c r="O40" s="121">
        <f t="shared" si="14"/>
        <v>0</v>
      </c>
      <c r="P40" s="121">
        <f t="shared" si="14"/>
        <v>0</v>
      </c>
      <c r="Q40" s="121">
        <f>SUM(E40:P40)</f>
        <v>0</v>
      </c>
      <c r="R40" s="121">
        <f>R38*R39</f>
        <v>0</v>
      </c>
      <c r="S40" s="121">
        <f t="shared" ref="S40:AC40" si="15">S38*S39</f>
        <v>0</v>
      </c>
      <c r="T40" s="121">
        <f t="shared" si="15"/>
        <v>0</v>
      </c>
      <c r="U40" s="121">
        <f t="shared" si="15"/>
        <v>0</v>
      </c>
      <c r="V40" s="121">
        <f t="shared" si="15"/>
        <v>0</v>
      </c>
      <c r="W40" s="121">
        <f t="shared" si="15"/>
        <v>0</v>
      </c>
      <c r="X40" s="121">
        <f t="shared" si="15"/>
        <v>0</v>
      </c>
      <c r="Y40" s="121">
        <f t="shared" si="15"/>
        <v>0</v>
      </c>
      <c r="Z40" s="121">
        <f t="shared" si="15"/>
        <v>0</v>
      </c>
      <c r="AA40" s="121">
        <f t="shared" si="15"/>
        <v>0</v>
      </c>
      <c r="AB40" s="121">
        <f t="shared" si="15"/>
        <v>0</v>
      </c>
      <c r="AC40" s="121">
        <f t="shared" si="15"/>
        <v>0</v>
      </c>
      <c r="AD40" s="121">
        <f>SUM(R40:AC40)</f>
        <v>0</v>
      </c>
      <c r="AE40" s="121">
        <f>AE38*AE39</f>
        <v>0</v>
      </c>
      <c r="AF40" s="121">
        <f t="shared" ref="AF40:AP40" si="16">AF38*AF39</f>
        <v>0</v>
      </c>
      <c r="AG40" s="121">
        <f t="shared" si="16"/>
        <v>0</v>
      </c>
      <c r="AH40" s="121">
        <f t="shared" si="16"/>
        <v>0</v>
      </c>
      <c r="AI40" s="121">
        <f t="shared" si="16"/>
        <v>0</v>
      </c>
      <c r="AJ40" s="121">
        <f t="shared" si="16"/>
        <v>0</v>
      </c>
      <c r="AK40" s="121">
        <f t="shared" si="16"/>
        <v>0</v>
      </c>
      <c r="AL40" s="121">
        <f t="shared" si="16"/>
        <v>0</v>
      </c>
      <c r="AM40" s="121">
        <f t="shared" si="16"/>
        <v>0</v>
      </c>
      <c r="AN40" s="121">
        <f t="shared" si="16"/>
        <v>0</v>
      </c>
      <c r="AO40" s="121">
        <f t="shared" si="16"/>
        <v>0</v>
      </c>
      <c r="AP40" s="121">
        <f t="shared" si="16"/>
        <v>0</v>
      </c>
      <c r="AQ40" s="121">
        <f>SUM(AE40:AP40)</f>
        <v>0</v>
      </c>
    </row>
    <row r="41" spans="1:43" ht="18" customHeight="1">
      <c r="A41" s="2"/>
      <c r="B41" s="8"/>
      <c r="C41" s="2"/>
      <c r="D41" s="2"/>
      <c r="E41" s="2"/>
      <c r="F41" s="2"/>
      <c r="G41" s="2"/>
      <c r="H41" s="2"/>
      <c r="I41" s="2"/>
      <c r="J41" s="2"/>
      <c r="K41" s="2"/>
      <c r="L41" s="2"/>
      <c r="M41" s="2"/>
      <c r="N41" s="2"/>
      <c r="O41" s="2"/>
      <c r="P41" s="2"/>
      <c r="Q41" s="2"/>
      <c r="R41" s="2"/>
      <c r="S41" s="2"/>
      <c r="T41" s="2"/>
      <c r="U41" s="2"/>
      <c r="V41" s="2"/>
      <c r="W41" s="2"/>
      <c r="X41" s="2"/>
      <c r="Y41" s="2"/>
      <c r="Z41" s="2"/>
      <c r="AA41" s="2"/>
    </row>
    <row r="42" spans="1:43" ht="18" customHeight="1">
      <c r="A42" s="2" t="s">
        <v>66</v>
      </c>
      <c r="B42" s="2"/>
      <c r="C42" s="2"/>
      <c r="D42" s="2"/>
      <c r="E42" s="2"/>
      <c r="F42" s="2"/>
      <c r="G42" s="2"/>
      <c r="H42" s="2"/>
      <c r="I42" s="2"/>
      <c r="J42" s="2"/>
      <c r="K42" s="2"/>
      <c r="L42" s="2"/>
      <c r="M42" s="2"/>
      <c r="N42" s="2"/>
      <c r="O42" s="2"/>
      <c r="P42" s="2"/>
      <c r="Q42" s="2"/>
      <c r="R42" s="2"/>
      <c r="S42" s="2"/>
      <c r="V42" s="2"/>
      <c r="W42" s="2"/>
      <c r="X42" s="2"/>
      <c r="Y42" s="2"/>
      <c r="Z42" s="2"/>
      <c r="AA42" s="2"/>
      <c r="AQ42" s="13" t="s">
        <v>47</v>
      </c>
    </row>
    <row r="43" spans="1:43" ht="18" customHeight="1">
      <c r="A43" s="2"/>
      <c r="B43" s="2"/>
      <c r="C43" s="2"/>
      <c r="D43" s="2"/>
      <c r="E43" s="172" t="s">
        <v>107</v>
      </c>
      <c r="F43" s="175"/>
      <c r="G43" s="175"/>
      <c r="H43" s="175"/>
      <c r="I43" s="175"/>
      <c r="J43" s="175"/>
      <c r="K43" s="175"/>
      <c r="L43" s="175"/>
      <c r="M43" s="175"/>
      <c r="N43" s="175"/>
      <c r="O43" s="175"/>
      <c r="P43" s="175"/>
      <c r="Q43" s="176"/>
      <c r="R43" s="172" t="s">
        <v>108</v>
      </c>
      <c r="S43" s="173"/>
      <c r="T43" s="173"/>
      <c r="U43" s="173"/>
      <c r="V43" s="173"/>
      <c r="W43" s="173"/>
      <c r="X43" s="173"/>
      <c r="Y43" s="173"/>
      <c r="Z43" s="173"/>
      <c r="AA43" s="173"/>
      <c r="AB43" s="173"/>
      <c r="AC43" s="173"/>
      <c r="AD43" s="174"/>
      <c r="AE43" s="172" t="s">
        <v>109</v>
      </c>
      <c r="AF43" s="173"/>
      <c r="AG43" s="173"/>
      <c r="AH43" s="173"/>
      <c r="AI43" s="173"/>
      <c r="AJ43" s="173"/>
      <c r="AK43" s="173"/>
      <c r="AL43" s="173"/>
      <c r="AM43" s="173"/>
      <c r="AN43" s="173"/>
      <c r="AO43" s="173"/>
      <c r="AP43" s="173"/>
      <c r="AQ43" s="174"/>
    </row>
    <row r="44" spans="1:43" ht="18" customHeight="1">
      <c r="A44" s="2"/>
      <c r="B44" s="2"/>
      <c r="C44" s="2"/>
      <c r="D44" s="2"/>
      <c r="E44" s="64" t="s">
        <v>50</v>
      </c>
      <c r="F44" s="64" t="s">
        <v>51</v>
      </c>
      <c r="G44" s="64" t="s">
        <v>52</v>
      </c>
      <c r="H44" s="64" t="s">
        <v>53</v>
      </c>
      <c r="I44" s="64" t="s">
        <v>54</v>
      </c>
      <c r="J44" s="64" t="s">
        <v>55</v>
      </c>
      <c r="K44" s="64" t="s">
        <v>56</v>
      </c>
      <c r="L44" s="64" t="s">
        <v>57</v>
      </c>
      <c r="M44" s="64" t="s">
        <v>58</v>
      </c>
      <c r="N44" s="64" t="s">
        <v>59</v>
      </c>
      <c r="O44" s="64" t="s">
        <v>60</v>
      </c>
      <c r="P44" s="64" t="s">
        <v>61</v>
      </c>
      <c r="Q44" s="14" t="s">
        <v>62</v>
      </c>
      <c r="R44" s="64" t="s">
        <v>50</v>
      </c>
      <c r="S44" s="64" t="s">
        <v>51</v>
      </c>
      <c r="T44" s="64" t="s">
        <v>52</v>
      </c>
      <c r="U44" s="64" t="s">
        <v>53</v>
      </c>
      <c r="V44" s="64" t="s">
        <v>54</v>
      </c>
      <c r="W44" s="64" t="s">
        <v>55</v>
      </c>
      <c r="X44" s="64" t="s">
        <v>56</v>
      </c>
      <c r="Y44" s="64" t="s">
        <v>57</v>
      </c>
      <c r="Z44" s="64" t="s">
        <v>58</v>
      </c>
      <c r="AA44" s="64" t="s">
        <v>59</v>
      </c>
      <c r="AB44" s="64" t="s">
        <v>60</v>
      </c>
      <c r="AC44" s="64" t="s">
        <v>61</v>
      </c>
      <c r="AD44" s="14" t="s">
        <v>62</v>
      </c>
      <c r="AE44" s="81" t="s">
        <v>50</v>
      </c>
      <c r="AF44" s="82" t="s">
        <v>51</v>
      </c>
      <c r="AG44" s="82" t="s">
        <v>52</v>
      </c>
      <c r="AH44" s="82" t="s">
        <v>53</v>
      </c>
      <c r="AI44" s="82" t="s">
        <v>54</v>
      </c>
      <c r="AJ44" s="82" t="s">
        <v>55</v>
      </c>
      <c r="AK44" s="82" t="s">
        <v>56</v>
      </c>
      <c r="AL44" s="82" t="s">
        <v>57</v>
      </c>
      <c r="AM44" s="82" t="s">
        <v>58</v>
      </c>
      <c r="AN44" s="82" t="s">
        <v>59</v>
      </c>
      <c r="AO44" s="82" t="s">
        <v>60</v>
      </c>
      <c r="AP44" s="82" t="s">
        <v>61</v>
      </c>
      <c r="AQ44" s="83" t="s">
        <v>62</v>
      </c>
    </row>
    <row r="45" spans="1:43" ht="18" customHeight="1">
      <c r="A45" s="2"/>
      <c r="B45" s="135" t="s">
        <v>67</v>
      </c>
      <c r="C45" s="35"/>
      <c r="D45" s="35"/>
      <c r="E45" s="78"/>
      <c r="F45" s="79"/>
      <c r="G45" s="79"/>
      <c r="H45" s="79"/>
      <c r="I45" s="79"/>
      <c r="J45" s="79"/>
      <c r="K45" s="79"/>
      <c r="L45" s="79"/>
      <c r="M45" s="79"/>
      <c r="N45" s="79"/>
      <c r="O45" s="79"/>
      <c r="P45" s="79"/>
      <c r="Q45" s="80"/>
      <c r="R45" s="78"/>
      <c r="S45" s="79"/>
      <c r="T45" s="79"/>
      <c r="U45" s="79"/>
      <c r="V45" s="79"/>
      <c r="W45" s="79"/>
      <c r="X45" s="79"/>
      <c r="Y45" s="79"/>
      <c r="Z45" s="79"/>
      <c r="AA45" s="79"/>
      <c r="AB45" s="79"/>
      <c r="AC45" s="79"/>
      <c r="AD45" s="79"/>
      <c r="AE45" s="84"/>
      <c r="AF45" s="85"/>
      <c r="AG45" s="85"/>
      <c r="AH45" s="85"/>
      <c r="AI45" s="85"/>
      <c r="AJ45" s="85"/>
      <c r="AK45" s="85"/>
      <c r="AL45" s="85"/>
      <c r="AM45" s="85"/>
      <c r="AN45" s="85"/>
      <c r="AO45" s="85"/>
      <c r="AP45" s="85"/>
      <c r="AQ45" s="86"/>
    </row>
    <row r="46" spans="1:43" ht="18" customHeight="1">
      <c r="A46" s="2"/>
      <c r="B46" s="136" t="s">
        <v>34</v>
      </c>
      <c r="C46" s="137" t="str">
        <f t="shared" ref="C46:D51" si="17">C7</f>
        <v>toB</v>
      </c>
      <c r="D46" s="137" t="str">
        <f t="shared" si="17"/>
        <v>A市のX病院</v>
      </c>
      <c r="E46" s="94">
        <f t="shared" ref="E46:AP46" si="18">E$20</f>
        <v>0</v>
      </c>
      <c r="F46" s="94">
        <f t="shared" si="18"/>
        <v>0</v>
      </c>
      <c r="G46" s="94">
        <f t="shared" si="18"/>
        <v>0</v>
      </c>
      <c r="H46" s="94">
        <f t="shared" si="18"/>
        <v>0</v>
      </c>
      <c r="I46" s="94">
        <f t="shared" si="18"/>
        <v>0</v>
      </c>
      <c r="J46" s="94">
        <f t="shared" si="18"/>
        <v>0</v>
      </c>
      <c r="K46" s="94">
        <f t="shared" si="18"/>
        <v>0</v>
      </c>
      <c r="L46" s="94">
        <f t="shared" si="18"/>
        <v>0</v>
      </c>
      <c r="M46" s="94">
        <f t="shared" si="18"/>
        <v>0</v>
      </c>
      <c r="N46" s="94">
        <f t="shared" si="18"/>
        <v>0</v>
      </c>
      <c r="O46" s="94">
        <f t="shared" si="18"/>
        <v>0</v>
      </c>
      <c r="P46" s="94">
        <f t="shared" si="18"/>
        <v>0</v>
      </c>
      <c r="Q46" s="94">
        <f>Q$20</f>
        <v>0</v>
      </c>
      <c r="R46" s="94">
        <f t="shared" si="18"/>
        <v>0</v>
      </c>
      <c r="S46" s="94">
        <f t="shared" si="18"/>
        <v>0</v>
      </c>
      <c r="T46" s="94">
        <f t="shared" si="18"/>
        <v>0</v>
      </c>
      <c r="U46" s="94">
        <f t="shared" si="18"/>
        <v>2500</v>
      </c>
      <c r="V46" s="94">
        <f t="shared" si="18"/>
        <v>0</v>
      </c>
      <c r="W46" s="94">
        <f t="shared" si="18"/>
        <v>0</v>
      </c>
      <c r="X46" s="94">
        <f t="shared" si="18"/>
        <v>0</v>
      </c>
      <c r="Y46" s="94">
        <f t="shared" si="18"/>
        <v>0</v>
      </c>
      <c r="Z46" s="94">
        <f t="shared" si="18"/>
        <v>0</v>
      </c>
      <c r="AA46" s="94">
        <f t="shared" si="18"/>
        <v>0</v>
      </c>
      <c r="AB46" s="94">
        <f t="shared" si="18"/>
        <v>0</v>
      </c>
      <c r="AC46" s="94">
        <f t="shared" si="18"/>
        <v>0</v>
      </c>
      <c r="AD46" s="94">
        <f>AD$20</f>
        <v>2500</v>
      </c>
      <c r="AE46" s="94">
        <f t="shared" si="18"/>
        <v>0</v>
      </c>
      <c r="AF46" s="94">
        <f t="shared" si="18"/>
        <v>0</v>
      </c>
      <c r="AG46" s="94">
        <f t="shared" si="18"/>
        <v>0</v>
      </c>
      <c r="AH46" s="94">
        <f t="shared" si="18"/>
        <v>2500</v>
      </c>
      <c r="AI46" s="94">
        <f t="shared" si="18"/>
        <v>0</v>
      </c>
      <c r="AJ46" s="94">
        <f t="shared" si="18"/>
        <v>0</v>
      </c>
      <c r="AK46" s="94">
        <f t="shared" si="18"/>
        <v>0</v>
      </c>
      <c r="AL46" s="94">
        <f t="shared" si="18"/>
        <v>0</v>
      </c>
      <c r="AM46" s="94">
        <f t="shared" si="18"/>
        <v>0</v>
      </c>
      <c r="AN46" s="94">
        <f t="shared" si="18"/>
        <v>0</v>
      </c>
      <c r="AO46" s="94">
        <f t="shared" si="18"/>
        <v>0</v>
      </c>
      <c r="AP46" s="94">
        <f t="shared" si="18"/>
        <v>0</v>
      </c>
      <c r="AQ46" s="94">
        <f>AQ$20</f>
        <v>2500</v>
      </c>
    </row>
    <row r="47" spans="1:43" ht="18" customHeight="1">
      <c r="A47" s="2"/>
      <c r="B47" s="136" t="s">
        <v>36</v>
      </c>
      <c r="C47" s="137" t="str">
        <f t="shared" si="17"/>
        <v>toG</v>
      </c>
      <c r="D47" s="137" t="str">
        <f t="shared" si="17"/>
        <v>県内A市</v>
      </c>
      <c r="E47" s="95">
        <f t="shared" ref="E47:AQ47" si="19">E$24</f>
        <v>0</v>
      </c>
      <c r="F47" s="95">
        <f t="shared" si="19"/>
        <v>0</v>
      </c>
      <c r="G47" s="95">
        <f t="shared" si="19"/>
        <v>0</v>
      </c>
      <c r="H47" s="95">
        <f t="shared" si="19"/>
        <v>0</v>
      </c>
      <c r="I47" s="95">
        <f t="shared" si="19"/>
        <v>0</v>
      </c>
      <c r="J47" s="95">
        <f t="shared" si="19"/>
        <v>0</v>
      </c>
      <c r="K47" s="95">
        <f t="shared" si="19"/>
        <v>0</v>
      </c>
      <c r="L47" s="95">
        <f t="shared" si="19"/>
        <v>0</v>
      </c>
      <c r="M47" s="95">
        <f t="shared" si="19"/>
        <v>0</v>
      </c>
      <c r="N47" s="95">
        <f t="shared" si="19"/>
        <v>0</v>
      </c>
      <c r="O47" s="95">
        <f t="shared" si="19"/>
        <v>0</v>
      </c>
      <c r="P47" s="95">
        <f t="shared" si="19"/>
        <v>4500</v>
      </c>
      <c r="Q47" s="95">
        <f t="shared" si="19"/>
        <v>4500</v>
      </c>
      <c r="R47" s="95">
        <f t="shared" si="19"/>
        <v>0</v>
      </c>
      <c r="S47" s="95">
        <f t="shared" si="19"/>
        <v>0</v>
      </c>
      <c r="T47" s="95">
        <f t="shared" si="19"/>
        <v>0</v>
      </c>
      <c r="U47" s="95">
        <f t="shared" si="19"/>
        <v>0</v>
      </c>
      <c r="V47" s="95">
        <f t="shared" si="19"/>
        <v>0</v>
      </c>
      <c r="W47" s="95">
        <f t="shared" si="19"/>
        <v>0</v>
      </c>
      <c r="X47" s="95">
        <f t="shared" si="19"/>
        <v>0</v>
      </c>
      <c r="Y47" s="95">
        <f t="shared" si="19"/>
        <v>0</v>
      </c>
      <c r="Z47" s="95">
        <f t="shared" si="19"/>
        <v>0</v>
      </c>
      <c r="AA47" s="95">
        <f t="shared" si="19"/>
        <v>0</v>
      </c>
      <c r="AB47" s="95">
        <f t="shared" si="19"/>
        <v>0</v>
      </c>
      <c r="AC47" s="95">
        <f t="shared" si="19"/>
        <v>10000</v>
      </c>
      <c r="AD47" s="95">
        <f t="shared" si="19"/>
        <v>10000</v>
      </c>
      <c r="AE47" s="95">
        <f t="shared" si="19"/>
        <v>0</v>
      </c>
      <c r="AF47" s="95">
        <f t="shared" si="19"/>
        <v>0</v>
      </c>
      <c r="AG47" s="95">
        <f t="shared" si="19"/>
        <v>0</v>
      </c>
      <c r="AH47" s="95">
        <f t="shared" si="19"/>
        <v>0</v>
      </c>
      <c r="AI47" s="95">
        <f t="shared" si="19"/>
        <v>0</v>
      </c>
      <c r="AJ47" s="95">
        <f t="shared" si="19"/>
        <v>0</v>
      </c>
      <c r="AK47" s="95">
        <f t="shared" si="19"/>
        <v>0</v>
      </c>
      <c r="AL47" s="95">
        <f t="shared" si="19"/>
        <v>0</v>
      </c>
      <c r="AM47" s="95">
        <f t="shared" si="19"/>
        <v>0</v>
      </c>
      <c r="AN47" s="95">
        <f t="shared" si="19"/>
        <v>0</v>
      </c>
      <c r="AO47" s="95">
        <f t="shared" si="19"/>
        <v>0</v>
      </c>
      <c r="AP47" s="95">
        <f t="shared" si="19"/>
        <v>15000</v>
      </c>
      <c r="AQ47" s="95">
        <f t="shared" si="19"/>
        <v>15000</v>
      </c>
    </row>
    <row r="48" spans="1:43" ht="18" customHeight="1">
      <c r="A48" s="2"/>
      <c r="B48" s="136" t="s">
        <v>38</v>
      </c>
      <c r="C48" s="137" t="str">
        <f t="shared" si="17"/>
        <v>toC</v>
      </c>
      <c r="D48" s="137" t="str">
        <f t="shared" si="17"/>
        <v>住民のアプリユーザー</v>
      </c>
      <c r="E48" s="95">
        <f t="shared" ref="E48:AP48" si="20">E$28</f>
        <v>0</v>
      </c>
      <c r="F48" s="95">
        <f t="shared" si="20"/>
        <v>0</v>
      </c>
      <c r="G48" s="95">
        <f t="shared" si="20"/>
        <v>0</v>
      </c>
      <c r="H48" s="95">
        <f t="shared" si="20"/>
        <v>0</v>
      </c>
      <c r="I48" s="95">
        <f t="shared" si="20"/>
        <v>0</v>
      </c>
      <c r="J48" s="95">
        <f t="shared" si="20"/>
        <v>0</v>
      </c>
      <c r="K48" s="95">
        <f t="shared" si="20"/>
        <v>0</v>
      </c>
      <c r="L48" s="95">
        <f t="shared" si="20"/>
        <v>0</v>
      </c>
      <c r="M48" s="95">
        <f t="shared" si="20"/>
        <v>0</v>
      </c>
      <c r="N48" s="95">
        <f t="shared" si="20"/>
        <v>0</v>
      </c>
      <c r="O48" s="95">
        <f t="shared" si="20"/>
        <v>0</v>
      </c>
      <c r="P48" s="95">
        <f t="shared" si="20"/>
        <v>0</v>
      </c>
      <c r="Q48" s="95">
        <f>Q$28</f>
        <v>0</v>
      </c>
      <c r="R48" s="95">
        <f t="shared" si="20"/>
        <v>150</v>
      </c>
      <c r="S48" s="95">
        <f t="shared" si="20"/>
        <v>180</v>
      </c>
      <c r="T48" s="95">
        <f t="shared" si="20"/>
        <v>210</v>
      </c>
      <c r="U48" s="95">
        <f t="shared" si="20"/>
        <v>240</v>
      </c>
      <c r="V48" s="95">
        <f t="shared" si="20"/>
        <v>270</v>
      </c>
      <c r="W48" s="95">
        <f t="shared" si="20"/>
        <v>300</v>
      </c>
      <c r="X48" s="95">
        <f t="shared" si="20"/>
        <v>330</v>
      </c>
      <c r="Y48" s="95">
        <f t="shared" si="20"/>
        <v>360</v>
      </c>
      <c r="Z48" s="95">
        <f t="shared" si="20"/>
        <v>390</v>
      </c>
      <c r="AA48" s="95">
        <f t="shared" si="20"/>
        <v>420</v>
      </c>
      <c r="AB48" s="95">
        <f t="shared" si="20"/>
        <v>450</v>
      </c>
      <c r="AC48" s="95">
        <f t="shared" si="20"/>
        <v>480</v>
      </c>
      <c r="AD48" s="95">
        <f t="shared" si="20"/>
        <v>3780</v>
      </c>
      <c r="AE48" s="95">
        <f t="shared" si="20"/>
        <v>540</v>
      </c>
      <c r="AF48" s="95">
        <f t="shared" si="20"/>
        <v>600</v>
      </c>
      <c r="AG48" s="95">
        <f t="shared" si="20"/>
        <v>660</v>
      </c>
      <c r="AH48" s="95">
        <f t="shared" si="20"/>
        <v>720</v>
      </c>
      <c r="AI48" s="95">
        <f t="shared" si="20"/>
        <v>780</v>
      </c>
      <c r="AJ48" s="95">
        <f t="shared" si="20"/>
        <v>840</v>
      </c>
      <c r="AK48" s="95">
        <f t="shared" si="20"/>
        <v>900</v>
      </c>
      <c r="AL48" s="95">
        <f t="shared" si="20"/>
        <v>960</v>
      </c>
      <c r="AM48" s="95">
        <f t="shared" si="20"/>
        <v>1020</v>
      </c>
      <c r="AN48" s="95">
        <f t="shared" si="20"/>
        <v>1080</v>
      </c>
      <c r="AO48" s="95">
        <f t="shared" si="20"/>
        <v>1140</v>
      </c>
      <c r="AP48" s="95">
        <f t="shared" si="20"/>
        <v>1200</v>
      </c>
      <c r="AQ48" s="95">
        <f>AQ$28</f>
        <v>10440</v>
      </c>
    </row>
    <row r="49" spans="1:43" ht="18" customHeight="1">
      <c r="A49" s="2"/>
      <c r="B49" s="136" t="s">
        <v>40</v>
      </c>
      <c r="C49" s="18" t="str">
        <f t="shared" si="17"/>
        <v>toG　
※PFS/SIBの場合</v>
      </c>
      <c r="D49" s="18" t="str">
        <f t="shared" si="17"/>
        <v>県内A市</v>
      </c>
      <c r="E49" s="95">
        <f t="shared" ref="E49:AP49" si="21">E$32</f>
        <v>0</v>
      </c>
      <c r="F49" s="145">
        <f t="shared" si="21"/>
        <v>0</v>
      </c>
      <c r="G49" s="145">
        <f t="shared" si="21"/>
        <v>0</v>
      </c>
      <c r="H49" s="145">
        <f t="shared" si="21"/>
        <v>0</v>
      </c>
      <c r="I49" s="145">
        <f t="shared" si="21"/>
        <v>0</v>
      </c>
      <c r="J49" s="145">
        <f t="shared" si="21"/>
        <v>0</v>
      </c>
      <c r="K49" s="145">
        <f t="shared" si="21"/>
        <v>0</v>
      </c>
      <c r="L49" s="145">
        <f t="shared" si="21"/>
        <v>0</v>
      </c>
      <c r="M49" s="145">
        <f t="shared" si="21"/>
        <v>0</v>
      </c>
      <c r="N49" s="145">
        <f t="shared" si="21"/>
        <v>0</v>
      </c>
      <c r="O49" s="145">
        <f t="shared" si="21"/>
        <v>0</v>
      </c>
      <c r="P49" s="145">
        <f t="shared" si="21"/>
        <v>0</v>
      </c>
      <c r="Q49" s="145">
        <f t="shared" si="21"/>
        <v>0</v>
      </c>
      <c r="R49" s="95">
        <f t="shared" si="21"/>
        <v>0</v>
      </c>
      <c r="S49" s="145">
        <f t="shared" si="21"/>
        <v>0</v>
      </c>
      <c r="T49" s="145">
        <f t="shared" si="21"/>
        <v>0</v>
      </c>
      <c r="U49" s="145">
        <f t="shared" si="21"/>
        <v>0</v>
      </c>
      <c r="V49" s="145">
        <f t="shared" si="21"/>
        <v>0</v>
      </c>
      <c r="W49" s="145">
        <f t="shared" si="21"/>
        <v>0</v>
      </c>
      <c r="X49" s="145">
        <f t="shared" si="21"/>
        <v>0</v>
      </c>
      <c r="Y49" s="145">
        <f t="shared" si="21"/>
        <v>0</v>
      </c>
      <c r="Z49" s="145">
        <f t="shared" si="21"/>
        <v>0</v>
      </c>
      <c r="AA49" s="145">
        <f t="shared" si="21"/>
        <v>0</v>
      </c>
      <c r="AB49" s="145">
        <f t="shared" si="21"/>
        <v>0</v>
      </c>
      <c r="AC49" s="145">
        <f t="shared" si="21"/>
        <v>4500</v>
      </c>
      <c r="AD49" s="145">
        <f t="shared" si="21"/>
        <v>4500</v>
      </c>
      <c r="AE49" s="95">
        <f t="shared" si="21"/>
        <v>0</v>
      </c>
      <c r="AF49" s="145">
        <f t="shared" si="21"/>
        <v>0</v>
      </c>
      <c r="AG49" s="145">
        <f t="shared" si="21"/>
        <v>0</v>
      </c>
      <c r="AH49" s="145">
        <f t="shared" si="21"/>
        <v>0</v>
      </c>
      <c r="AI49" s="145">
        <f t="shared" si="21"/>
        <v>0</v>
      </c>
      <c r="AJ49" s="145">
        <f t="shared" si="21"/>
        <v>0</v>
      </c>
      <c r="AK49" s="145">
        <f t="shared" si="21"/>
        <v>0</v>
      </c>
      <c r="AL49" s="145">
        <f t="shared" si="21"/>
        <v>0</v>
      </c>
      <c r="AM49" s="145">
        <f t="shared" si="21"/>
        <v>0</v>
      </c>
      <c r="AN49" s="145">
        <f t="shared" si="21"/>
        <v>0</v>
      </c>
      <c r="AO49" s="145">
        <f t="shared" si="21"/>
        <v>0</v>
      </c>
      <c r="AP49" s="145">
        <f t="shared" si="21"/>
        <v>4500</v>
      </c>
      <c r="AQ49" s="145">
        <f>AQ$32</f>
        <v>4500</v>
      </c>
    </row>
    <row r="50" spans="1:43" ht="18" customHeight="1">
      <c r="A50" s="2"/>
      <c r="B50" s="136" t="s">
        <v>42</v>
      </c>
      <c r="C50" s="18">
        <f t="shared" si="17"/>
        <v>0</v>
      </c>
      <c r="D50" s="18">
        <f t="shared" si="17"/>
        <v>0</v>
      </c>
      <c r="E50" s="95">
        <f>E$36</f>
        <v>0</v>
      </c>
      <c r="F50" s="145">
        <f t="shared" ref="F50:AQ50" si="22">F$36</f>
        <v>0</v>
      </c>
      <c r="G50" s="145">
        <f t="shared" si="22"/>
        <v>0</v>
      </c>
      <c r="H50" s="145">
        <f t="shared" si="22"/>
        <v>0</v>
      </c>
      <c r="I50" s="145">
        <f t="shared" si="22"/>
        <v>0</v>
      </c>
      <c r="J50" s="145">
        <f t="shared" si="22"/>
        <v>0</v>
      </c>
      <c r="K50" s="145">
        <f t="shared" si="22"/>
        <v>0</v>
      </c>
      <c r="L50" s="145">
        <f t="shared" si="22"/>
        <v>0</v>
      </c>
      <c r="M50" s="145">
        <f t="shared" si="22"/>
        <v>0</v>
      </c>
      <c r="N50" s="145">
        <f t="shared" si="22"/>
        <v>0</v>
      </c>
      <c r="O50" s="145">
        <f t="shared" si="22"/>
        <v>0</v>
      </c>
      <c r="P50" s="145">
        <f t="shared" si="22"/>
        <v>0</v>
      </c>
      <c r="Q50" s="145">
        <f t="shared" si="22"/>
        <v>0</v>
      </c>
      <c r="R50" s="95">
        <f t="shared" si="22"/>
        <v>0</v>
      </c>
      <c r="S50" s="145">
        <f t="shared" si="22"/>
        <v>0</v>
      </c>
      <c r="T50" s="145">
        <f t="shared" si="22"/>
        <v>0</v>
      </c>
      <c r="U50" s="145">
        <f t="shared" si="22"/>
        <v>0</v>
      </c>
      <c r="V50" s="145">
        <f t="shared" si="22"/>
        <v>0</v>
      </c>
      <c r="W50" s="145">
        <f t="shared" si="22"/>
        <v>0</v>
      </c>
      <c r="X50" s="145">
        <f t="shared" si="22"/>
        <v>0</v>
      </c>
      <c r="Y50" s="145">
        <f t="shared" si="22"/>
        <v>0</v>
      </c>
      <c r="Z50" s="145">
        <f t="shared" si="22"/>
        <v>0</v>
      </c>
      <c r="AA50" s="145">
        <f t="shared" si="22"/>
        <v>0</v>
      </c>
      <c r="AB50" s="145">
        <f t="shared" si="22"/>
        <v>0</v>
      </c>
      <c r="AC50" s="145">
        <f t="shared" si="22"/>
        <v>0</v>
      </c>
      <c r="AD50" s="145">
        <f t="shared" si="22"/>
        <v>0</v>
      </c>
      <c r="AE50" s="95">
        <f t="shared" si="22"/>
        <v>0</v>
      </c>
      <c r="AF50" s="145">
        <f t="shared" si="22"/>
        <v>0</v>
      </c>
      <c r="AG50" s="145">
        <f t="shared" si="22"/>
        <v>0</v>
      </c>
      <c r="AH50" s="145">
        <f t="shared" si="22"/>
        <v>0</v>
      </c>
      <c r="AI50" s="145">
        <f t="shared" si="22"/>
        <v>0</v>
      </c>
      <c r="AJ50" s="145">
        <f t="shared" si="22"/>
        <v>0</v>
      </c>
      <c r="AK50" s="145">
        <f t="shared" si="22"/>
        <v>0</v>
      </c>
      <c r="AL50" s="145">
        <f t="shared" si="22"/>
        <v>0</v>
      </c>
      <c r="AM50" s="145">
        <f t="shared" si="22"/>
        <v>0</v>
      </c>
      <c r="AN50" s="145">
        <f t="shared" si="22"/>
        <v>0</v>
      </c>
      <c r="AO50" s="145">
        <f t="shared" si="22"/>
        <v>0</v>
      </c>
      <c r="AP50" s="145">
        <f t="shared" si="22"/>
        <v>0</v>
      </c>
      <c r="AQ50" s="145">
        <f t="shared" si="22"/>
        <v>0</v>
      </c>
    </row>
    <row r="51" spans="1:43" ht="18" customHeight="1" thickBot="1">
      <c r="A51" s="2"/>
      <c r="B51" s="136" t="s">
        <v>44</v>
      </c>
      <c r="C51" s="18">
        <f t="shared" si="17"/>
        <v>0</v>
      </c>
      <c r="D51" s="18">
        <f t="shared" si="17"/>
        <v>0</v>
      </c>
      <c r="E51" s="145">
        <f t="shared" ref="E51:AP51" si="23">E$40</f>
        <v>0</v>
      </c>
      <c r="F51" s="145">
        <f t="shared" si="23"/>
        <v>0</v>
      </c>
      <c r="G51" s="145">
        <f t="shared" si="23"/>
        <v>0</v>
      </c>
      <c r="H51" s="145">
        <f t="shared" si="23"/>
        <v>0</v>
      </c>
      <c r="I51" s="145">
        <f t="shared" si="23"/>
        <v>0</v>
      </c>
      <c r="J51" s="145">
        <f t="shared" si="23"/>
        <v>0</v>
      </c>
      <c r="K51" s="145">
        <f t="shared" si="23"/>
        <v>0</v>
      </c>
      <c r="L51" s="145">
        <f t="shared" si="23"/>
        <v>0</v>
      </c>
      <c r="M51" s="145">
        <f t="shared" si="23"/>
        <v>0</v>
      </c>
      <c r="N51" s="145">
        <f t="shared" si="23"/>
        <v>0</v>
      </c>
      <c r="O51" s="145">
        <f t="shared" si="23"/>
        <v>0</v>
      </c>
      <c r="P51" s="145">
        <f t="shared" si="23"/>
        <v>0</v>
      </c>
      <c r="Q51" s="145">
        <f>Q$40</f>
        <v>0</v>
      </c>
      <c r="R51" s="145">
        <f t="shared" si="23"/>
        <v>0</v>
      </c>
      <c r="S51" s="145">
        <f t="shared" si="23"/>
        <v>0</v>
      </c>
      <c r="T51" s="145">
        <f t="shared" si="23"/>
        <v>0</v>
      </c>
      <c r="U51" s="145">
        <f t="shared" si="23"/>
        <v>0</v>
      </c>
      <c r="V51" s="145">
        <f t="shared" si="23"/>
        <v>0</v>
      </c>
      <c r="W51" s="145">
        <f t="shared" si="23"/>
        <v>0</v>
      </c>
      <c r="X51" s="145">
        <f t="shared" si="23"/>
        <v>0</v>
      </c>
      <c r="Y51" s="145">
        <f t="shared" si="23"/>
        <v>0</v>
      </c>
      <c r="Z51" s="145">
        <f t="shared" si="23"/>
        <v>0</v>
      </c>
      <c r="AA51" s="145">
        <f t="shared" si="23"/>
        <v>0</v>
      </c>
      <c r="AB51" s="145">
        <f t="shared" si="23"/>
        <v>0</v>
      </c>
      <c r="AC51" s="145">
        <f t="shared" si="23"/>
        <v>0</v>
      </c>
      <c r="AD51" s="145">
        <f>AD$40</f>
        <v>0</v>
      </c>
      <c r="AE51" s="145">
        <f t="shared" si="23"/>
        <v>0</v>
      </c>
      <c r="AF51" s="145">
        <f t="shared" si="23"/>
        <v>0</v>
      </c>
      <c r="AG51" s="145">
        <f t="shared" si="23"/>
        <v>0</v>
      </c>
      <c r="AH51" s="145">
        <f t="shared" si="23"/>
        <v>0</v>
      </c>
      <c r="AI51" s="145">
        <f t="shared" si="23"/>
        <v>0</v>
      </c>
      <c r="AJ51" s="145">
        <f t="shared" si="23"/>
        <v>0</v>
      </c>
      <c r="AK51" s="145">
        <f t="shared" si="23"/>
        <v>0</v>
      </c>
      <c r="AL51" s="145">
        <f t="shared" si="23"/>
        <v>0</v>
      </c>
      <c r="AM51" s="145">
        <f t="shared" si="23"/>
        <v>0</v>
      </c>
      <c r="AN51" s="145">
        <f t="shared" si="23"/>
        <v>0</v>
      </c>
      <c r="AO51" s="145">
        <f t="shared" si="23"/>
        <v>0</v>
      </c>
      <c r="AP51" s="145">
        <f t="shared" si="23"/>
        <v>0</v>
      </c>
      <c r="AQ51" s="145">
        <f>AQ$40</f>
        <v>0</v>
      </c>
    </row>
    <row r="52" spans="1:43" ht="18" customHeight="1" thickBot="1">
      <c r="A52" s="2"/>
      <c r="B52" s="8"/>
      <c r="C52" s="20" t="s">
        <v>68</v>
      </c>
      <c r="D52" s="36"/>
      <c r="E52" s="96">
        <f t="shared" ref="E52" si="24">SUM(E46:E51)</f>
        <v>0</v>
      </c>
      <c r="F52" s="96">
        <f>SUM(F46:F51)</f>
        <v>0</v>
      </c>
      <c r="G52" s="96">
        <f t="shared" ref="G52:AP52" si="25">SUM(G46:G51)</f>
        <v>0</v>
      </c>
      <c r="H52" s="96">
        <f t="shared" si="25"/>
        <v>0</v>
      </c>
      <c r="I52" s="96">
        <f t="shared" si="25"/>
        <v>0</v>
      </c>
      <c r="J52" s="96">
        <f t="shared" si="25"/>
        <v>0</v>
      </c>
      <c r="K52" s="96">
        <f t="shared" si="25"/>
        <v>0</v>
      </c>
      <c r="L52" s="96">
        <f t="shared" si="25"/>
        <v>0</v>
      </c>
      <c r="M52" s="96">
        <f t="shared" si="25"/>
        <v>0</v>
      </c>
      <c r="N52" s="96">
        <f t="shared" si="25"/>
        <v>0</v>
      </c>
      <c r="O52" s="96">
        <f t="shared" si="25"/>
        <v>0</v>
      </c>
      <c r="P52" s="96">
        <f t="shared" si="25"/>
        <v>4500</v>
      </c>
      <c r="Q52" s="96">
        <f t="shared" si="25"/>
        <v>4500</v>
      </c>
      <c r="R52" s="96">
        <f t="shared" si="25"/>
        <v>150</v>
      </c>
      <c r="S52" s="96">
        <f t="shared" si="25"/>
        <v>180</v>
      </c>
      <c r="T52" s="96">
        <f t="shared" si="25"/>
        <v>210</v>
      </c>
      <c r="U52" s="96">
        <f t="shared" si="25"/>
        <v>2740</v>
      </c>
      <c r="V52" s="96">
        <f t="shared" si="25"/>
        <v>270</v>
      </c>
      <c r="W52" s="96">
        <f t="shared" si="25"/>
        <v>300</v>
      </c>
      <c r="X52" s="96">
        <f t="shared" si="25"/>
        <v>330</v>
      </c>
      <c r="Y52" s="96">
        <f t="shared" si="25"/>
        <v>360</v>
      </c>
      <c r="Z52" s="96">
        <f t="shared" si="25"/>
        <v>390</v>
      </c>
      <c r="AA52" s="96">
        <f t="shared" si="25"/>
        <v>420</v>
      </c>
      <c r="AB52" s="96">
        <f t="shared" si="25"/>
        <v>450</v>
      </c>
      <c r="AC52" s="96">
        <f t="shared" si="25"/>
        <v>14980</v>
      </c>
      <c r="AD52" s="96">
        <f t="shared" si="25"/>
        <v>20780</v>
      </c>
      <c r="AE52" s="96">
        <f t="shared" si="25"/>
        <v>540</v>
      </c>
      <c r="AF52" s="96">
        <f t="shared" si="25"/>
        <v>600</v>
      </c>
      <c r="AG52" s="96">
        <f t="shared" si="25"/>
        <v>660</v>
      </c>
      <c r="AH52" s="96">
        <f t="shared" si="25"/>
        <v>3220</v>
      </c>
      <c r="AI52" s="96">
        <f t="shared" si="25"/>
        <v>780</v>
      </c>
      <c r="AJ52" s="96">
        <f t="shared" si="25"/>
        <v>840</v>
      </c>
      <c r="AK52" s="96">
        <f t="shared" si="25"/>
        <v>900</v>
      </c>
      <c r="AL52" s="96">
        <f t="shared" si="25"/>
        <v>960</v>
      </c>
      <c r="AM52" s="96">
        <f t="shared" si="25"/>
        <v>1020</v>
      </c>
      <c r="AN52" s="96">
        <f t="shared" si="25"/>
        <v>1080</v>
      </c>
      <c r="AO52" s="96">
        <f t="shared" si="25"/>
        <v>1140</v>
      </c>
      <c r="AP52" s="96">
        <f t="shared" si="25"/>
        <v>20700</v>
      </c>
      <c r="AQ52" s="96">
        <f>SUM(AQ46:AQ51)</f>
        <v>32440</v>
      </c>
    </row>
    <row r="53" spans="1:43" ht="18" customHeight="1">
      <c r="A53" s="2"/>
      <c r="B53" s="135" t="s">
        <v>69</v>
      </c>
      <c r="C53" s="37"/>
      <c r="D53" s="87"/>
      <c r="E53" s="146"/>
      <c r="F53" s="146"/>
      <c r="G53" s="146"/>
      <c r="H53" s="146"/>
      <c r="I53" s="146"/>
      <c r="J53" s="146"/>
      <c r="K53" s="146"/>
      <c r="L53" s="146"/>
      <c r="M53" s="146"/>
      <c r="N53" s="146"/>
      <c r="O53" s="146"/>
      <c r="P53" s="146"/>
      <c r="Q53" s="97"/>
      <c r="R53" s="146"/>
      <c r="S53" s="146"/>
      <c r="T53" s="146"/>
      <c r="U53" s="146"/>
      <c r="V53" s="146"/>
      <c r="W53" s="146"/>
      <c r="X53" s="146"/>
      <c r="Y53" s="146"/>
      <c r="Z53" s="146"/>
      <c r="AA53" s="146"/>
      <c r="AB53" s="146"/>
      <c r="AC53" s="146"/>
      <c r="AD53" s="97"/>
      <c r="AE53" s="146"/>
      <c r="AF53" s="146"/>
      <c r="AG53" s="146"/>
      <c r="AH53" s="146"/>
      <c r="AI53" s="146"/>
      <c r="AJ53" s="146"/>
      <c r="AK53" s="146"/>
      <c r="AL53" s="146"/>
      <c r="AM53" s="146"/>
      <c r="AN53" s="146"/>
      <c r="AO53" s="146"/>
      <c r="AP53" s="146"/>
      <c r="AQ53" s="97"/>
    </row>
    <row r="54" spans="1:43" ht="18" customHeight="1">
      <c r="A54" s="2"/>
      <c r="B54" s="139"/>
      <c r="C54" s="38"/>
      <c r="D54" s="38"/>
      <c r="E54" s="98"/>
      <c r="F54" s="98"/>
      <c r="G54" s="98"/>
      <c r="H54" s="98"/>
      <c r="I54" s="98"/>
      <c r="J54" s="98"/>
      <c r="K54" s="98"/>
      <c r="L54" s="98"/>
      <c r="M54" s="98"/>
      <c r="N54" s="98"/>
      <c r="O54" s="98"/>
      <c r="P54" s="98"/>
      <c r="Q54" s="98">
        <f>SUM(E54:P54)</f>
        <v>0</v>
      </c>
      <c r="R54" s="98"/>
      <c r="S54" s="98"/>
      <c r="T54" s="98"/>
      <c r="U54" s="98"/>
      <c r="V54" s="98"/>
      <c r="W54" s="98"/>
      <c r="X54" s="98"/>
      <c r="Y54" s="98"/>
      <c r="Z54" s="98"/>
      <c r="AA54" s="98"/>
      <c r="AB54" s="98"/>
      <c r="AC54" s="98"/>
      <c r="AD54" s="98">
        <f>SUM(R54:AC54)</f>
        <v>0</v>
      </c>
      <c r="AE54" s="98"/>
      <c r="AF54" s="98"/>
      <c r="AG54" s="98"/>
      <c r="AH54" s="98"/>
      <c r="AI54" s="98"/>
      <c r="AJ54" s="98"/>
      <c r="AK54" s="98"/>
      <c r="AL54" s="98"/>
      <c r="AM54" s="98"/>
      <c r="AN54" s="98"/>
      <c r="AO54" s="98"/>
      <c r="AP54" s="98"/>
      <c r="AQ54" s="98">
        <f>SUM(AE54:AP54)</f>
        <v>0</v>
      </c>
    </row>
    <row r="55" spans="1:43" ht="18" customHeight="1" thickBot="1">
      <c r="A55" s="2"/>
      <c r="B55" s="139"/>
      <c r="C55" s="22"/>
      <c r="D55" s="22"/>
      <c r="E55" s="99"/>
      <c r="F55" s="99"/>
      <c r="G55" s="99"/>
      <c r="H55" s="99"/>
      <c r="I55" s="99"/>
      <c r="J55" s="99"/>
      <c r="K55" s="99"/>
      <c r="L55" s="99"/>
      <c r="M55" s="99"/>
      <c r="N55" s="99"/>
      <c r="O55" s="99"/>
      <c r="P55" s="99"/>
      <c r="Q55" s="99">
        <f>SUM(E55:P55)</f>
        <v>0</v>
      </c>
      <c r="R55" s="99"/>
      <c r="S55" s="99"/>
      <c r="T55" s="99"/>
      <c r="U55" s="99"/>
      <c r="V55" s="99"/>
      <c r="W55" s="99"/>
      <c r="X55" s="99"/>
      <c r="Y55" s="99"/>
      <c r="Z55" s="99"/>
      <c r="AA55" s="99"/>
      <c r="AB55" s="99"/>
      <c r="AC55" s="99"/>
      <c r="AD55" s="99">
        <f>SUM(R55:AC55)</f>
        <v>0</v>
      </c>
      <c r="AE55" s="99"/>
      <c r="AF55" s="99"/>
      <c r="AG55" s="99"/>
      <c r="AH55" s="99"/>
      <c r="AI55" s="99"/>
      <c r="AJ55" s="99"/>
      <c r="AK55" s="99"/>
      <c r="AL55" s="99"/>
      <c r="AM55" s="99"/>
      <c r="AN55" s="99"/>
      <c r="AO55" s="99"/>
      <c r="AP55" s="99"/>
      <c r="AQ55" s="99">
        <f>SUM(AE55:AP55)</f>
        <v>0</v>
      </c>
    </row>
    <row r="56" spans="1:43" ht="18" customHeight="1" thickBot="1">
      <c r="A56" s="2"/>
      <c r="B56" s="8"/>
      <c r="C56" s="20" t="s">
        <v>70</v>
      </c>
      <c r="D56" s="36"/>
      <c r="E56" s="96">
        <f t="shared" ref="E56:AQ56" si="26">SUM(E54:E55)</f>
        <v>0</v>
      </c>
      <c r="F56" s="96">
        <f t="shared" si="26"/>
        <v>0</v>
      </c>
      <c r="G56" s="96">
        <f t="shared" si="26"/>
        <v>0</v>
      </c>
      <c r="H56" s="96">
        <f t="shared" si="26"/>
        <v>0</v>
      </c>
      <c r="I56" s="96">
        <f t="shared" si="26"/>
        <v>0</v>
      </c>
      <c r="J56" s="96">
        <f t="shared" si="26"/>
        <v>0</v>
      </c>
      <c r="K56" s="96">
        <f t="shared" si="26"/>
        <v>0</v>
      </c>
      <c r="L56" s="96">
        <f t="shared" si="26"/>
        <v>0</v>
      </c>
      <c r="M56" s="96">
        <f t="shared" si="26"/>
        <v>0</v>
      </c>
      <c r="N56" s="96">
        <f t="shared" si="26"/>
        <v>0</v>
      </c>
      <c r="O56" s="96">
        <f t="shared" si="26"/>
        <v>0</v>
      </c>
      <c r="P56" s="96">
        <f t="shared" si="26"/>
        <v>0</v>
      </c>
      <c r="Q56" s="96">
        <f t="shared" si="26"/>
        <v>0</v>
      </c>
      <c r="R56" s="96">
        <f t="shared" si="26"/>
        <v>0</v>
      </c>
      <c r="S56" s="96">
        <f t="shared" si="26"/>
        <v>0</v>
      </c>
      <c r="T56" s="96">
        <f t="shared" si="26"/>
        <v>0</v>
      </c>
      <c r="U56" s="96">
        <f t="shared" si="26"/>
        <v>0</v>
      </c>
      <c r="V56" s="96">
        <f t="shared" si="26"/>
        <v>0</v>
      </c>
      <c r="W56" s="96">
        <f t="shared" si="26"/>
        <v>0</v>
      </c>
      <c r="X56" s="96">
        <f t="shared" si="26"/>
        <v>0</v>
      </c>
      <c r="Y56" s="96">
        <f t="shared" si="26"/>
        <v>0</v>
      </c>
      <c r="Z56" s="96">
        <f t="shared" si="26"/>
        <v>0</v>
      </c>
      <c r="AA56" s="96">
        <f t="shared" si="26"/>
        <v>0</v>
      </c>
      <c r="AB56" s="96">
        <f t="shared" si="26"/>
        <v>0</v>
      </c>
      <c r="AC56" s="96">
        <f t="shared" si="26"/>
        <v>0</v>
      </c>
      <c r="AD56" s="96">
        <f t="shared" si="26"/>
        <v>0</v>
      </c>
      <c r="AE56" s="96">
        <f t="shared" si="26"/>
        <v>0</v>
      </c>
      <c r="AF56" s="96">
        <f t="shared" si="26"/>
        <v>0</v>
      </c>
      <c r="AG56" s="96">
        <f t="shared" si="26"/>
        <v>0</v>
      </c>
      <c r="AH56" s="96">
        <f t="shared" si="26"/>
        <v>0</v>
      </c>
      <c r="AI56" s="96">
        <f t="shared" si="26"/>
        <v>0</v>
      </c>
      <c r="AJ56" s="96">
        <f t="shared" si="26"/>
        <v>0</v>
      </c>
      <c r="AK56" s="96">
        <f t="shared" si="26"/>
        <v>0</v>
      </c>
      <c r="AL56" s="96">
        <f t="shared" si="26"/>
        <v>0</v>
      </c>
      <c r="AM56" s="96">
        <f t="shared" si="26"/>
        <v>0</v>
      </c>
      <c r="AN56" s="96">
        <f t="shared" si="26"/>
        <v>0</v>
      </c>
      <c r="AO56" s="96">
        <f t="shared" si="26"/>
        <v>0</v>
      </c>
      <c r="AP56" s="96">
        <f t="shared" si="26"/>
        <v>0</v>
      </c>
      <c r="AQ56" s="96">
        <f t="shared" si="26"/>
        <v>0</v>
      </c>
    </row>
    <row r="57" spans="1:43" ht="18" customHeight="1" thickBot="1">
      <c r="A57" s="2"/>
      <c r="B57" s="23" t="s">
        <v>71</v>
      </c>
      <c r="C57" s="24"/>
      <c r="D57" s="24"/>
      <c r="E57" s="96">
        <f t="shared" ref="E57:AP57" si="27">E52+E56</f>
        <v>0</v>
      </c>
      <c r="F57" s="96">
        <f t="shared" si="27"/>
        <v>0</v>
      </c>
      <c r="G57" s="96">
        <f t="shared" si="27"/>
        <v>0</v>
      </c>
      <c r="H57" s="96">
        <f t="shared" si="27"/>
        <v>0</v>
      </c>
      <c r="I57" s="96">
        <f t="shared" si="27"/>
        <v>0</v>
      </c>
      <c r="J57" s="96">
        <f t="shared" si="27"/>
        <v>0</v>
      </c>
      <c r="K57" s="96">
        <f t="shared" si="27"/>
        <v>0</v>
      </c>
      <c r="L57" s="96">
        <f t="shared" si="27"/>
        <v>0</v>
      </c>
      <c r="M57" s="96">
        <f t="shared" si="27"/>
        <v>0</v>
      </c>
      <c r="N57" s="96">
        <f t="shared" si="27"/>
        <v>0</v>
      </c>
      <c r="O57" s="96">
        <f t="shared" si="27"/>
        <v>0</v>
      </c>
      <c r="P57" s="96">
        <f t="shared" si="27"/>
        <v>4500</v>
      </c>
      <c r="Q57" s="96">
        <f t="shared" si="27"/>
        <v>4500</v>
      </c>
      <c r="R57" s="96">
        <f t="shared" si="27"/>
        <v>150</v>
      </c>
      <c r="S57" s="96">
        <f t="shared" si="27"/>
        <v>180</v>
      </c>
      <c r="T57" s="96">
        <f t="shared" si="27"/>
        <v>210</v>
      </c>
      <c r="U57" s="96">
        <f t="shared" si="27"/>
        <v>2740</v>
      </c>
      <c r="V57" s="96">
        <f t="shared" si="27"/>
        <v>270</v>
      </c>
      <c r="W57" s="96">
        <f t="shared" si="27"/>
        <v>300</v>
      </c>
      <c r="X57" s="96">
        <f t="shared" si="27"/>
        <v>330</v>
      </c>
      <c r="Y57" s="96">
        <f t="shared" si="27"/>
        <v>360</v>
      </c>
      <c r="Z57" s="96">
        <f t="shared" si="27"/>
        <v>390</v>
      </c>
      <c r="AA57" s="96">
        <f t="shared" si="27"/>
        <v>420</v>
      </c>
      <c r="AB57" s="96">
        <f t="shared" si="27"/>
        <v>450</v>
      </c>
      <c r="AC57" s="96">
        <f t="shared" si="27"/>
        <v>14980</v>
      </c>
      <c r="AD57" s="96">
        <f t="shared" si="27"/>
        <v>20780</v>
      </c>
      <c r="AE57" s="96">
        <f t="shared" si="27"/>
        <v>540</v>
      </c>
      <c r="AF57" s="96">
        <f t="shared" si="27"/>
        <v>600</v>
      </c>
      <c r="AG57" s="96">
        <f t="shared" si="27"/>
        <v>660</v>
      </c>
      <c r="AH57" s="96">
        <f t="shared" si="27"/>
        <v>3220</v>
      </c>
      <c r="AI57" s="96">
        <f t="shared" si="27"/>
        <v>780</v>
      </c>
      <c r="AJ57" s="96">
        <f t="shared" si="27"/>
        <v>840</v>
      </c>
      <c r="AK57" s="96">
        <f t="shared" si="27"/>
        <v>900</v>
      </c>
      <c r="AL57" s="96">
        <f t="shared" si="27"/>
        <v>960</v>
      </c>
      <c r="AM57" s="96">
        <f t="shared" si="27"/>
        <v>1020</v>
      </c>
      <c r="AN57" s="96">
        <f t="shared" si="27"/>
        <v>1080</v>
      </c>
      <c r="AO57" s="96">
        <f t="shared" si="27"/>
        <v>1140</v>
      </c>
      <c r="AP57" s="96">
        <f t="shared" si="27"/>
        <v>20700</v>
      </c>
      <c r="AQ57" s="96">
        <f>AQ52+AQ56</f>
        <v>32440</v>
      </c>
    </row>
    <row r="58" spans="1:43" ht="18" customHeight="1">
      <c r="A58" s="2"/>
      <c r="B58" s="140" t="s">
        <v>72</v>
      </c>
      <c r="C58" s="37"/>
      <c r="D58" s="87"/>
      <c r="E58" s="146"/>
      <c r="F58" s="146"/>
      <c r="G58" s="146"/>
      <c r="H58" s="146"/>
      <c r="I58" s="146"/>
      <c r="J58" s="146"/>
      <c r="K58" s="146"/>
      <c r="L58" s="146"/>
      <c r="M58" s="146"/>
      <c r="N58" s="146"/>
      <c r="O58" s="146"/>
      <c r="P58" s="146"/>
      <c r="Q58" s="97"/>
      <c r="R58" s="146"/>
      <c r="S58" s="146"/>
      <c r="T58" s="146"/>
      <c r="U58" s="146"/>
      <c r="V58" s="146"/>
      <c r="W58" s="146"/>
      <c r="X58" s="146"/>
      <c r="Y58" s="146"/>
      <c r="Z58" s="146"/>
      <c r="AA58" s="146"/>
      <c r="AB58" s="146"/>
      <c r="AC58" s="146"/>
      <c r="AD58" s="97"/>
      <c r="AE58" s="146"/>
      <c r="AF58" s="146"/>
      <c r="AG58" s="146"/>
      <c r="AH58" s="146"/>
      <c r="AI58" s="146"/>
      <c r="AJ58" s="146"/>
      <c r="AK58" s="146"/>
      <c r="AL58" s="146"/>
      <c r="AM58" s="146"/>
      <c r="AN58" s="146"/>
      <c r="AO58" s="146"/>
      <c r="AP58" s="146"/>
      <c r="AQ58" s="97"/>
    </row>
    <row r="59" spans="1:43" ht="18" customHeight="1">
      <c r="A59" s="2"/>
      <c r="B59" s="139" t="s">
        <v>110</v>
      </c>
      <c r="C59" s="38" t="s">
        <v>111</v>
      </c>
      <c r="D59" s="38"/>
      <c r="E59" s="98"/>
      <c r="F59" s="98"/>
      <c r="G59" s="98"/>
      <c r="H59" s="100"/>
      <c r="I59" s="98"/>
      <c r="J59" s="98"/>
      <c r="K59" s="98"/>
      <c r="L59" s="98"/>
      <c r="M59" s="100"/>
      <c r="N59" s="100"/>
      <c r="O59" s="98"/>
      <c r="P59" s="98"/>
      <c r="Q59" s="95">
        <f t="shared" ref="Q59:Q62" si="28">SUM(E59:P59)</f>
        <v>0</v>
      </c>
      <c r="R59" s="98"/>
      <c r="S59" s="98"/>
      <c r="T59" s="98"/>
      <c r="U59" s="100">
        <v>4000</v>
      </c>
      <c r="V59" s="98"/>
      <c r="W59" s="98"/>
      <c r="X59" s="98"/>
      <c r="Y59" s="98"/>
      <c r="Z59" s="100"/>
      <c r="AA59" s="100"/>
      <c r="AB59" s="98"/>
      <c r="AC59" s="98"/>
      <c r="AD59" s="95">
        <f t="shared" ref="AD59:AD63" si="29">SUM(R59:AC59)</f>
        <v>4000</v>
      </c>
      <c r="AE59" s="98"/>
      <c r="AF59" s="98"/>
      <c r="AG59" s="98"/>
      <c r="AH59" s="100"/>
      <c r="AI59" s="98"/>
      <c r="AJ59" s="98"/>
      <c r="AK59" s="98"/>
      <c r="AL59" s="98"/>
      <c r="AM59" s="100"/>
      <c r="AN59" s="100"/>
      <c r="AO59" s="98"/>
      <c r="AP59" s="98"/>
      <c r="AQ59" s="95">
        <f t="shared" ref="AQ59:AQ60" si="30">SUM(AE59:AP59)</f>
        <v>0</v>
      </c>
    </row>
    <row r="60" spans="1:43" ht="18" customHeight="1">
      <c r="A60" s="2"/>
      <c r="B60" s="139" t="s">
        <v>112</v>
      </c>
      <c r="C60" s="38" t="s">
        <v>111</v>
      </c>
      <c r="D60" s="38"/>
      <c r="E60" s="98"/>
      <c r="F60" s="98"/>
      <c r="G60" s="98"/>
      <c r="H60" s="100"/>
      <c r="I60" s="98"/>
      <c r="J60" s="98"/>
      <c r="K60" s="98"/>
      <c r="L60" s="98"/>
      <c r="M60" s="100"/>
      <c r="N60" s="100"/>
      <c r="O60" s="98"/>
      <c r="P60" s="100">
        <v>20000</v>
      </c>
      <c r="Q60" s="95">
        <f t="shared" si="28"/>
        <v>20000</v>
      </c>
      <c r="R60" s="98"/>
      <c r="S60" s="98"/>
      <c r="T60" s="98"/>
      <c r="U60" s="100"/>
      <c r="V60" s="98"/>
      <c r="W60" s="98"/>
      <c r="X60" s="98"/>
      <c r="Y60" s="98"/>
      <c r="Z60" s="100"/>
      <c r="AA60" s="100"/>
      <c r="AB60" s="100"/>
      <c r="AC60" s="100">
        <v>5000</v>
      </c>
      <c r="AD60" s="95">
        <f t="shared" si="29"/>
        <v>5000</v>
      </c>
      <c r="AE60" s="98"/>
      <c r="AF60" s="98"/>
      <c r="AG60" s="98"/>
      <c r="AH60" s="100"/>
      <c r="AI60" s="98"/>
      <c r="AJ60" s="98"/>
      <c r="AK60" s="98"/>
      <c r="AL60" s="98"/>
      <c r="AM60" s="100"/>
      <c r="AN60" s="100"/>
      <c r="AO60" s="100"/>
      <c r="AP60" s="100">
        <v>3000</v>
      </c>
      <c r="AQ60" s="95">
        <f t="shared" si="30"/>
        <v>3000</v>
      </c>
    </row>
    <row r="61" spans="1:43" ht="18" customHeight="1">
      <c r="A61" s="2"/>
      <c r="B61" s="139" t="s">
        <v>113</v>
      </c>
      <c r="C61" s="38" t="s">
        <v>111</v>
      </c>
      <c r="D61" s="38"/>
      <c r="E61" s="98"/>
      <c r="F61" s="98"/>
      <c r="G61" s="98"/>
      <c r="H61" s="100"/>
      <c r="I61" s="98"/>
      <c r="J61" s="98"/>
      <c r="K61" s="98"/>
      <c r="L61" s="98"/>
      <c r="M61" s="100"/>
      <c r="N61" s="100"/>
      <c r="O61" s="98"/>
      <c r="P61" s="98"/>
      <c r="Q61" s="95">
        <f t="shared" si="28"/>
        <v>0</v>
      </c>
      <c r="R61" s="98">
        <v>2000</v>
      </c>
      <c r="S61" s="98"/>
      <c r="T61" s="98"/>
      <c r="U61" s="98"/>
      <c r="V61" s="98"/>
      <c r="W61" s="98"/>
      <c r="X61" s="98"/>
      <c r="Y61" s="98"/>
      <c r="Z61" s="98"/>
      <c r="AA61" s="98"/>
      <c r="AB61" s="98"/>
      <c r="AC61" s="98"/>
      <c r="AD61" s="95">
        <f t="shared" si="29"/>
        <v>2000</v>
      </c>
      <c r="AE61" s="98"/>
      <c r="AF61" s="98"/>
      <c r="AG61" s="98"/>
      <c r="AH61" s="98"/>
      <c r="AI61" s="98"/>
      <c r="AJ61" s="98"/>
      <c r="AK61" s="98"/>
      <c r="AL61" s="98"/>
      <c r="AM61" s="98"/>
      <c r="AN61" s="98"/>
      <c r="AO61" s="98"/>
      <c r="AP61" s="98"/>
      <c r="AQ61" s="95">
        <f>SUM(AE61:AP61)</f>
        <v>0</v>
      </c>
    </row>
    <row r="62" spans="1:43" ht="18" customHeight="1">
      <c r="A62" s="2"/>
      <c r="B62" s="139" t="s">
        <v>113</v>
      </c>
      <c r="C62" s="38" t="s">
        <v>114</v>
      </c>
      <c r="D62" s="38"/>
      <c r="E62" s="98"/>
      <c r="F62" s="98"/>
      <c r="G62" s="98"/>
      <c r="H62" s="98"/>
      <c r="I62" s="98"/>
      <c r="J62" s="98"/>
      <c r="K62" s="98"/>
      <c r="L62" s="98"/>
      <c r="M62" s="98"/>
      <c r="N62" s="98"/>
      <c r="O62" s="98"/>
      <c r="P62" s="98"/>
      <c r="Q62" s="95">
        <f t="shared" si="28"/>
        <v>0</v>
      </c>
      <c r="R62" s="98">
        <f t="shared" ref="R62:AC62" si="31">R48*0.1</f>
        <v>15</v>
      </c>
      <c r="S62" s="98">
        <f t="shared" si="31"/>
        <v>18</v>
      </c>
      <c r="T62" s="98">
        <f t="shared" si="31"/>
        <v>21</v>
      </c>
      <c r="U62" s="98">
        <f t="shared" si="31"/>
        <v>24</v>
      </c>
      <c r="V62" s="98">
        <f t="shared" si="31"/>
        <v>27</v>
      </c>
      <c r="W62" s="98">
        <f t="shared" si="31"/>
        <v>30</v>
      </c>
      <c r="X62" s="98">
        <f t="shared" si="31"/>
        <v>33</v>
      </c>
      <c r="Y62" s="98">
        <f t="shared" si="31"/>
        <v>36</v>
      </c>
      <c r="Z62" s="98">
        <f t="shared" si="31"/>
        <v>39</v>
      </c>
      <c r="AA62" s="98">
        <f t="shared" si="31"/>
        <v>42</v>
      </c>
      <c r="AB62" s="98">
        <f t="shared" si="31"/>
        <v>45</v>
      </c>
      <c r="AC62" s="98">
        <f t="shared" si="31"/>
        <v>48</v>
      </c>
      <c r="AD62" s="95">
        <f t="shared" si="29"/>
        <v>378</v>
      </c>
      <c r="AE62" s="98">
        <f t="shared" ref="AE62:AP62" si="32">AE48*0.1</f>
        <v>54</v>
      </c>
      <c r="AF62" s="98">
        <f t="shared" si="32"/>
        <v>60</v>
      </c>
      <c r="AG62" s="98">
        <f t="shared" si="32"/>
        <v>66</v>
      </c>
      <c r="AH62" s="98">
        <f t="shared" si="32"/>
        <v>72</v>
      </c>
      <c r="AI62" s="98">
        <f t="shared" si="32"/>
        <v>78</v>
      </c>
      <c r="AJ62" s="98">
        <f t="shared" si="32"/>
        <v>84</v>
      </c>
      <c r="AK62" s="98">
        <f t="shared" si="32"/>
        <v>90</v>
      </c>
      <c r="AL62" s="98">
        <f t="shared" si="32"/>
        <v>96</v>
      </c>
      <c r="AM62" s="98">
        <f t="shared" si="32"/>
        <v>102</v>
      </c>
      <c r="AN62" s="98">
        <f t="shared" si="32"/>
        <v>108</v>
      </c>
      <c r="AO62" s="98">
        <f t="shared" si="32"/>
        <v>114</v>
      </c>
      <c r="AP62" s="98">
        <f t="shared" si="32"/>
        <v>120</v>
      </c>
      <c r="AQ62" s="95">
        <f t="shared" ref="AQ62:AQ63" si="33">SUM(AE62:AP62)</f>
        <v>1044</v>
      </c>
    </row>
    <row r="63" spans="1:43" ht="18" customHeight="1">
      <c r="A63" s="2"/>
      <c r="B63" s="139" t="s">
        <v>113</v>
      </c>
      <c r="C63" s="38" t="s">
        <v>115</v>
      </c>
      <c r="D63" s="38"/>
      <c r="E63" s="98"/>
      <c r="F63" s="98"/>
      <c r="G63" s="98"/>
      <c r="H63" s="98"/>
      <c r="I63" s="98"/>
      <c r="J63" s="98"/>
      <c r="K63" s="98"/>
      <c r="L63" s="98"/>
      <c r="M63" s="98"/>
      <c r="N63" s="98"/>
      <c r="O63" s="98"/>
      <c r="P63" s="98"/>
      <c r="Q63" s="95">
        <f t="shared" ref="Q63:Q66" si="34">SUM(E63:P63)</f>
        <v>0</v>
      </c>
      <c r="R63" s="98">
        <f t="shared" ref="R63:AC63" si="35">R48*0.05</f>
        <v>7.5</v>
      </c>
      <c r="S63" s="98">
        <f t="shared" si="35"/>
        <v>9</v>
      </c>
      <c r="T63" s="98">
        <f t="shared" si="35"/>
        <v>10.5</v>
      </c>
      <c r="U63" s="98">
        <f t="shared" si="35"/>
        <v>12</v>
      </c>
      <c r="V63" s="98">
        <f t="shared" si="35"/>
        <v>13.5</v>
      </c>
      <c r="W63" s="98">
        <f t="shared" si="35"/>
        <v>15</v>
      </c>
      <c r="X63" s="98">
        <f t="shared" si="35"/>
        <v>16.5</v>
      </c>
      <c r="Y63" s="98">
        <f t="shared" si="35"/>
        <v>18</v>
      </c>
      <c r="Z63" s="98">
        <f t="shared" si="35"/>
        <v>19.5</v>
      </c>
      <c r="AA63" s="98">
        <f t="shared" si="35"/>
        <v>21</v>
      </c>
      <c r="AB63" s="98">
        <f t="shared" si="35"/>
        <v>22.5</v>
      </c>
      <c r="AC63" s="98">
        <f t="shared" si="35"/>
        <v>24</v>
      </c>
      <c r="AD63" s="95">
        <f t="shared" si="29"/>
        <v>189</v>
      </c>
      <c r="AE63" s="98">
        <f t="shared" ref="AE63:AP63" si="36">AE48*0.05</f>
        <v>27</v>
      </c>
      <c r="AF63" s="98">
        <f t="shared" si="36"/>
        <v>30</v>
      </c>
      <c r="AG63" s="98">
        <f t="shared" si="36"/>
        <v>33</v>
      </c>
      <c r="AH63" s="98">
        <f t="shared" si="36"/>
        <v>36</v>
      </c>
      <c r="AI63" s="98">
        <f t="shared" si="36"/>
        <v>39</v>
      </c>
      <c r="AJ63" s="98">
        <f t="shared" si="36"/>
        <v>42</v>
      </c>
      <c r="AK63" s="98">
        <f t="shared" si="36"/>
        <v>45</v>
      </c>
      <c r="AL63" s="98">
        <f t="shared" si="36"/>
        <v>48</v>
      </c>
      <c r="AM63" s="98">
        <f t="shared" si="36"/>
        <v>51</v>
      </c>
      <c r="AN63" s="98">
        <f t="shared" si="36"/>
        <v>54</v>
      </c>
      <c r="AO63" s="98">
        <f t="shared" si="36"/>
        <v>57</v>
      </c>
      <c r="AP63" s="98">
        <f t="shared" si="36"/>
        <v>60</v>
      </c>
      <c r="AQ63" s="95">
        <f t="shared" si="33"/>
        <v>522</v>
      </c>
    </row>
    <row r="64" spans="1:43" ht="18" customHeight="1">
      <c r="A64" s="2"/>
      <c r="B64" s="139"/>
      <c r="C64" s="38"/>
      <c r="D64" s="38"/>
      <c r="E64" s="98"/>
      <c r="F64" s="98"/>
      <c r="G64" s="98"/>
      <c r="H64" s="100"/>
      <c r="I64" s="98"/>
      <c r="J64" s="98"/>
      <c r="K64" s="98"/>
      <c r="L64" s="98"/>
      <c r="M64" s="100"/>
      <c r="N64" s="100"/>
      <c r="O64" s="98"/>
      <c r="P64" s="98"/>
      <c r="Q64" s="95">
        <f t="shared" si="34"/>
        <v>0</v>
      </c>
      <c r="R64" s="98"/>
      <c r="S64" s="98"/>
      <c r="T64" s="98"/>
      <c r="U64" s="98"/>
      <c r="V64" s="98"/>
      <c r="W64" s="98"/>
      <c r="X64" s="98"/>
      <c r="Y64" s="98"/>
      <c r="Z64" s="98"/>
      <c r="AA64" s="98"/>
      <c r="AB64" s="98"/>
      <c r="AC64" s="98"/>
      <c r="AD64" s="95">
        <f t="shared" ref="AD64" si="37">SUM(R64:AC64)</f>
        <v>0</v>
      </c>
      <c r="AE64" s="98"/>
      <c r="AF64" s="98"/>
      <c r="AG64" s="98"/>
      <c r="AH64" s="98"/>
      <c r="AI64" s="98"/>
      <c r="AJ64" s="98"/>
      <c r="AK64" s="98"/>
      <c r="AL64" s="98"/>
      <c r="AM64" s="98"/>
      <c r="AN64" s="98"/>
      <c r="AO64" s="98"/>
      <c r="AP64" s="98"/>
      <c r="AQ64" s="95">
        <f t="shared" ref="AQ64" si="38">SUM(AE64:AP64)</f>
        <v>0</v>
      </c>
    </row>
    <row r="65" spans="1:43" ht="18" customHeight="1">
      <c r="A65" s="2"/>
      <c r="B65" s="139"/>
      <c r="C65" s="38"/>
      <c r="D65" s="38"/>
      <c r="E65" s="98"/>
      <c r="F65" s="98"/>
      <c r="G65" s="98"/>
      <c r="H65" s="98"/>
      <c r="I65" s="98"/>
      <c r="J65" s="98"/>
      <c r="K65" s="98"/>
      <c r="L65" s="98"/>
      <c r="M65" s="98"/>
      <c r="N65" s="98"/>
      <c r="O65" s="98"/>
      <c r="P65" s="98"/>
      <c r="Q65" s="95">
        <f t="shared" si="34"/>
        <v>0</v>
      </c>
      <c r="R65" s="98"/>
      <c r="S65" s="98"/>
      <c r="T65" s="98"/>
      <c r="U65" s="98"/>
      <c r="V65" s="98"/>
      <c r="W65" s="98"/>
      <c r="X65" s="98"/>
      <c r="Y65" s="98"/>
      <c r="Z65" s="98"/>
      <c r="AA65" s="98"/>
      <c r="AB65" s="98"/>
      <c r="AC65" s="98"/>
      <c r="AD65" s="95">
        <f t="shared" ref="AD65:AD66" si="39">SUM(R65:AC65)</f>
        <v>0</v>
      </c>
      <c r="AE65" s="98"/>
      <c r="AF65" s="98"/>
      <c r="AG65" s="98"/>
      <c r="AH65" s="98"/>
      <c r="AI65" s="98"/>
      <c r="AJ65" s="98"/>
      <c r="AK65" s="98"/>
      <c r="AL65" s="98"/>
      <c r="AM65" s="98"/>
      <c r="AN65" s="98"/>
      <c r="AO65" s="98"/>
      <c r="AP65" s="98"/>
      <c r="AQ65" s="95">
        <f t="shared" ref="AQ65:AQ66" si="40">SUM(AE65:AP65)</f>
        <v>0</v>
      </c>
    </row>
    <row r="66" spans="1:43" ht="18" customHeight="1" thickBot="1">
      <c r="A66" s="2"/>
      <c r="B66" s="139"/>
      <c r="C66" s="38"/>
      <c r="D66" s="38"/>
      <c r="E66" s="98"/>
      <c r="F66" s="98"/>
      <c r="G66" s="98"/>
      <c r="H66" s="98"/>
      <c r="I66" s="98"/>
      <c r="J66" s="98"/>
      <c r="K66" s="98"/>
      <c r="L66" s="98"/>
      <c r="M66" s="98"/>
      <c r="N66" s="98"/>
      <c r="O66" s="98"/>
      <c r="P66" s="98"/>
      <c r="Q66" s="95">
        <f t="shared" si="34"/>
        <v>0</v>
      </c>
      <c r="R66" s="98"/>
      <c r="S66" s="98"/>
      <c r="T66" s="98"/>
      <c r="U66" s="98"/>
      <c r="V66" s="98"/>
      <c r="W66" s="98"/>
      <c r="X66" s="98"/>
      <c r="Y66" s="98"/>
      <c r="Z66" s="98"/>
      <c r="AA66" s="98"/>
      <c r="AB66" s="98"/>
      <c r="AC66" s="98"/>
      <c r="AD66" s="95">
        <f t="shared" si="39"/>
        <v>0</v>
      </c>
      <c r="AE66" s="98"/>
      <c r="AF66" s="98"/>
      <c r="AG66" s="98"/>
      <c r="AH66" s="98"/>
      <c r="AI66" s="98"/>
      <c r="AJ66" s="98"/>
      <c r="AK66" s="98"/>
      <c r="AL66" s="98"/>
      <c r="AM66" s="98"/>
      <c r="AN66" s="98"/>
      <c r="AO66" s="98"/>
      <c r="AP66" s="98"/>
      <c r="AQ66" s="95">
        <f t="shared" si="40"/>
        <v>0</v>
      </c>
    </row>
    <row r="67" spans="1:43" ht="18" customHeight="1" thickBot="1">
      <c r="A67" s="2"/>
      <c r="B67" s="141"/>
      <c r="C67" s="54" t="s">
        <v>73</v>
      </c>
      <c r="D67" s="55"/>
      <c r="E67" s="101">
        <f t="shared" ref="E67:AQ67" si="41">SUM(E59:E66)</f>
        <v>0</v>
      </c>
      <c r="F67" s="102">
        <f t="shared" si="41"/>
        <v>0</v>
      </c>
      <c r="G67" s="102">
        <f t="shared" si="41"/>
        <v>0</v>
      </c>
      <c r="H67" s="102">
        <f t="shared" si="41"/>
        <v>0</v>
      </c>
      <c r="I67" s="102">
        <f t="shared" si="41"/>
        <v>0</v>
      </c>
      <c r="J67" s="102">
        <f t="shared" si="41"/>
        <v>0</v>
      </c>
      <c r="K67" s="102">
        <f t="shared" si="41"/>
        <v>0</v>
      </c>
      <c r="L67" s="102">
        <f t="shared" si="41"/>
        <v>0</v>
      </c>
      <c r="M67" s="102">
        <f t="shared" si="41"/>
        <v>0</v>
      </c>
      <c r="N67" s="102">
        <f t="shared" si="41"/>
        <v>0</v>
      </c>
      <c r="O67" s="102">
        <f t="shared" si="41"/>
        <v>0</v>
      </c>
      <c r="P67" s="102">
        <f t="shared" si="41"/>
        <v>20000</v>
      </c>
      <c r="Q67" s="102">
        <f t="shared" si="41"/>
        <v>20000</v>
      </c>
      <c r="R67" s="101">
        <f t="shared" si="41"/>
        <v>2022.5</v>
      </c>
      <c r="S67" s="102">
        <f t="shared" si="41"/>
        <v>27</v>
      </c>
      <c r="T67" s="102">
        <f t="shared" si="41"/>
        <v>31.5</v>
      </c>
      <c r="U67" s="102">
        <f t="shared" si="41"/>
        <v>4036</v>
      </c>
      <c r="V67" s="102">
        <f t="shared" si="41"/>
        <v>40.5</v>
      </c>
      <c r="W67" s="102">
        <f t="shared" si="41"/>
        <v>45</v>
      </c>
      <c r="X67" s="102">
        <f t="shared" si="41"/>
        <v>49.5</v>
      </c>
      <c r="Y67" s="102">
        <f t="shared" si="41"/>
        <v>54</v>
      </c>
      <c r="Z67" s="102">
        <f t="shared" si="41"/>
        <v>58.5</v>
      </c>
      <c r="AA67" s="102">
        <f t="shared" si="41"/>
        <v>63</v>
      </c>
      <c r="AB67" s="102">
        <f t="shared" si="41"/>
        <v>67.5</v>
      </c>
      <c r="AC67" s="102">
        <f t="shared" si="41"/>
        <v>5072</v>
      </c>
      <c r="AD67" s="102">
        <f t="shared" si="41"/>
        <v>11567</v>
      </c>
      <c r="AE67" s="101">
        <f t="shared" si="41"/>
        <v>81</v>
      </c>
      <c r="AF67" s="102">
        <f t="shared" si="41"/>
        <v>90</v>
      </c>
      <c r="AG67" s="102">
        <f t="shared" si="41"/>
        <v>99</v>
      </c>
      <c r="AH67" s="102">
        <f t="shared" si="41"/>
        <v>108</v>
      </c>
      <c r="AI67" s="102">
        <f t="shared" si="41"/>
        <v>117</v>
      </c>
      <c r="AJ67" s="102">
        <f t="shared" si="41"/>
        <v>126</v>
      </c>
      <c r="AK67" s="102">
        <f t="shared" si="41"/>
        <v>135</v>
      </c>
      <c r="AL67" s="102">
        <f t="shared" si="41"/>
        <v>144</v>
      </c>
      <c r="AM67" s="102">
        <f t="shared" si="41"/>
        <v>153</v>
      </c>
      <c r="AN67" s="102">
        <f t="shared" si="41"/>
        <v>162</v>
      </c>
      <c r="AO67" s="102">
        <f t="shared" si="41"/>
        <v>171</v>
      </c>
      <c r="AP67" s="102">
        <f t="shared" si="41"/>
        <v>3180</v>
      </c>
      <c r="AQ67" s="102">
        <f t="shared" si="41"/>
        <v>4566</v>
      </c>
    </row>
    <row r="68" spans="1:43" ht="18" customHeight="1">
      <c r="A68" s="2"/>
      <c r="B68" s="135" t="s">
        <v>74</v>
      </c>
      <c r="C68" s="50"/>
      <c r="D68" s="37"/>
      <c r="E68" s="103"/>
      <c r="F68" s="103"/>
      <c r="G68" s="103"/>
      <c r="H68" s="103"/>
      <c r="I68" s="103"/>
      <c r="J68" s="103"/>
      <c r="K68" s="103"/>
      <c r="L68" s="103"/>
      <c r="M68" s="103"/>
      <c r="N68" s="103"/>
      <c r="O68" s="103"/>
      <c r="P68" s="103"/>
      <c r="Q68" s="104"/>
      <c r="R68" s="103"/>
      <c r="S68" s="103"/>
      <c r="T68" s="103"/>
      <c r="U68" s="103"/>
      <c r="V68" s="103"/>
      <c r="W68" s="103"/>
      <c r="X68" s="103"/>
      <c r="Y68" s="103"/>
      <c r="Z68" s="103"/>
      <c r="AA68" s="103"/>
      <c r="AB68" s="103"/>
      <c r="AC68" s="103"/>
      <c r="AD68" s="104"/>
      <c r="AE68" s="103"/>
      <c r="AF68" s="103"/>
      <c r="AG68" s="103"/>
      <c r="AH68" s="103"/>
      <c r="AI68" s="103"/>
      <c r="AJ68" s="103"/>
      <c r="AK68" s="103"/>
      <c r="AL68" s="103"/>
      <c r="AM68" s="103"/>
      <c r="AN68" s="103"/>
      <c r="AO68" s="103"/>
      <c r="AP68" s="103"/>
      <c r="AQ68" s="104"/>
    </row>
    <row r="69" spans="1:43" ht="18" customHeight="1">
      <c r="A69" s="2"/>
      <c r="B69" s="139" t="s">
        <v>110</v>
      </c>
      <c r="C69" s="38" t="s">
        <v>116</v>
      </c>
      <c r="D69" s="38"/>
      <c r="E69" s="98"/>
      <c r="F69" s="98"/>
      <c r="G69" s="98"/>
      <c r="H69" s="98"/>
      <c r="I69" s="98"/>
      <c r="J69" s="98"/>
      <c r="K69" s="98"/>
      <c r="L69" s="98"/>
      <c r="M69" s="98"/>
      <c r="N69" s="98"/>
      <c r="O69" s="98"/>
      <c r="P69" s="98"/>
      <c r="Q69" s="95">
        <f t="shared" ref="Q69:Q73" si="42">SUM(E69:P69)</f>
        <v>0</v>
      </c>
      <c r="R69" s="98"/>
      <c r="S69" s="98"/>
      <c r="T69" s="98"/>
      <c r="U69" s="98">
        <v>500</v>
      </c>
      <c r="V69" s="98">
        <v>500</v>
      </c>
      <c r="W69" s="98">
        <v>500</v>
      </c>
      <c r="X69" s="98">
        <v>500</v>
      </c>
      <c r="Y69" s="98">
        <v>500</v>
      </c>
      <c r="Z69" s="98">
        <v>500</v>
      </c>
      <c r="AA69" s="98">
        <v>500</v>
      </c>
      <c r="AB69" s="98">
        <v>500</v>
      </c>
      <c r="AC69" s="98">
        <v>500</v>
      </c>
      <c r="AD69" s="95">
        <f t="shared" ref="AD69:AD73" si="43">SUM(R69:AC69)</f>
        <v>4500</v>
      </c>
      <c r="AE69" s="98">
        <v>500</v>
      </c>
      <c r="AF69" s="98">
        <v>500</v>
      </c>
      <c r="AG69" s="98">
        <v>500</v>
      </c>
      <c r="AH69" s="98">
        <v>500</v>
      </c>
      <c r="AI69" s="98">
        <v>500</v>
      </c>
      <c r="AJ69" s="98">
        <v>500</v>
      </c>
      <c r="AK69" s="98">
        <v>500</v>
      </c>
      <c r="AL69" s="98">
        <v>500</v>
      </c>
      <c r="AM69" s="98">
        <v>500</v>
      </c>
      <c r="AN69" s="98">
        <v>500</v>
      </c>
      <c r="AO69" s="98">
        <v>500</v>
      </c>
      <c r="AP69" s="98">
        <v>500</v>
      </c>
      <c r="AQ69" s="95">
        <f t="shared" ref="AQ69:AQ73" si="44">SUM(AE69:AP69)</f>
        <v>6000</v>
      </c>
    </row>
    <row r="70" spans="1:43" ht="18" customHeight="1">
      <c r="A70" s="2"/>
      <c r="B70" s="139" t="s">
        <v>110</v>
      </c>
      <c r="C70" s="38" t="s">
        <v>117</v>
      </c>
      <c r="D70" s="38"/>
      <c r="E70" s="98"/>
      <c r="F70" s="98"/>
      <c r="G70" s="98"/>
      <c r="H70" s="98"/>
      <c r="I70" s="98"/>
      <c r="J70" s="98"/>
      <c r="K70" s="98"/>
      <c r="L70" s="98"/>
      <c r="M70" s="98"/>
      <c r="N70" s="98"/>
      <c r="O70" s="98"/>
      <c r="P70" s="98"/>
      <c r="Q70" s="95">
        <f t="shared" si="42"/>
        <v>0</v>
      </c>
      <c r="R70" s="98"/>
      <c r="S70" s="98"/>
      <c r="T70" s="98"/>
      <c r="U70" s="98">
        <v>200</v>
      </c>
      <c r="V70" s="98">
        <v>200</v>
      </c>
      <c r="W70" s="98">
        <v>200</v>
      </c>
      <c r="X70" s="98">
        <v>200</v>
      </c>
      <c r="Y70" s="98">
        <v>200</v>
      </c>
      <c r="Z70" s="98">
        <v>200</v>
      </c>
      <c r="AA70" s="98">
        <v>200</v>
      </c>
      <c r="AB70" s="98">
        <v>200</v>
      </c>
      <c r="AC70" s="98">
        <v>200</v>
      </c>
      <c r="AD70" s="95">
        <f t="shared" si="43"/>
        <v>1800</v>
      </c>
      <c r="AE70" s="98">
        <v>200</v>
      </c>
      <c r="AF70" s="98">
        <v>200</v>
      </c>
      <c r="AG70" s="98">
        <v>200</v>
      </c>
      <c r="AH70" s="98">
        <v>200</v>
      </c>
      <c r="AI70" s="98">
        <v>200</v>
      </c>
      <c r="AJ70" s="98">
        <v>200</v>
      </c>
      <c r="AK70" s="98">
        <v>200</v>
      </c>
      <c r="AL70" s="98">
        <v>200</v>
      </c>
      <c r="AM70" s="98">
        <v>200</v>
      </c>
      <c r="AN70" s="98">
        <v>200</v>
      </c>
      <c r="AO70" s="98">
        <v>200</v>
      </c>
      <c r="AP70" s="98">
        <v>200</v>
      </c>
      <c r="AQ70" s="95">
        <f t="shared" si="44"/>
        <v>2400</v>
      </c>
    </row>
    <row r="71" spans="1:43" ht="18" customHeight="1">
      <c r="A71" s="2"/>
      <c r="B71" s="139" t="s">
        <v>118</v>
      </c>
      <c r="C71" s="38" t="s">
        <v>117</v>
      </c>
      <c r="D71" s="38"/>
      <c r="E71" s="98">
        <v>500</v>
      </c>
      <c r="F71" s="98">
        <v>500</v>
      </c>
      <c r="G71" s="98">
        <v>500</v>
      </c>
      <c r="H71" s="98">
        <v>500</v>
      </c>
      <c r="I71" s="98">
        <v>500</v>
      </c>
      <c r="J71" s="98">
        <v>500</v>
      </c>
      <c r="K71" s="98">
        <v>500</v>
      </c>
      <c r="L71" s="98">
        <v>500</v>
      </c>
      <c r="M71" s="98">
        <v>500</v>
      </c>
      <c r="N71" s="98">
        <v>500</v>
      </c>
      <c r="O71" s="98">
        <v>500</v>
      </c>
      <c r="P71" s="98">
        <v>500</v>
      </c>
      <c r="Q71" s="95">
        <f t="shared" si="42"/>
        <v>6000</v>
      </c>
      <c r="R71" s="98">
        <v>500</v>
      </c>
      <c r="S71" s="98">
        <v>500</v>
      </c>
      <c r="T71" s="98">
        <v>500</v>
      </c>
      <c r="U71" s="98">
        <v>500</v>
      </c>
      <c r="V71" s="98">
        <v>500</v>
      </c>
      <c r="W71" s="98">
        <v>500</v>
      </c>
      <c r="X71" s="98">
        <v>500</v>
      </c>
      <c r="Y71" s="98">
        <v>500</v>
      </c>
      <c r="Z71" s="98">
        <v>500</v>
      </c>
      <c r="AA71" s="98">
        <v>500</v>
      </c>
      <c r="AB71" s="98">
        <v>500</v>
      </c>
      <c r="AC71" s="98">
        <v>500</v>
      </c>
      <c r="AD71" s="95">
        <f t="shared" si="43"/>
        <v>6000</v>
      </c>
      <c r="AE71" s="98">
        <v>500</v>
      </c>
      <c r="AF71" s="98">
        <v>500</v>
      </c>
      <c r="AG71" s="98">
        <v>500</v>
      </c>
      <c r="AH71" s="98">
        <v>500</v>
      </c>
      <c r="AI71" s="98">
        <v>500</v>
      </c>
      <c r="AJ71" s="98">
        <v>500</v>
      </c>
      <c r="AK71" s="98">
        <v>500</v>
      </c>
      <c r="AL71" s="98">
        <v>500</v>
      </c>
      <c r="AM71" s="98">
        <v>500</v>
      </c>
      <c r="AN71" s="98">
        <v>500</v>
      </c>
      <c r="AO71" s="98">
        <v>500</v>
      </c>
      <c r="AP71" s="98">
        <v>500</v>
      </c>
      <c r="AQ71" s="95">
        <f t="shared" si="44"/>
        <v>6000</v>
      </c>
    </row>
    <row r="72" spans="1:43" ht="18" customHeight="1">
      <c r="A72" s="2"/>
      <c r="B72" s="139" t="s">
        <v>113</v>
      </c>
      <c r="C72" s="38" t="s">
        <v>117</v>
      </c>
      <c r="D72" s="38"/>
      <c r="E72" s="98"/>
      <c r="F72" s="98"/>
      <c r="G72" s="98"/>
      <c r="H72" s="98"/>
      <c r="I72" s="98"/>
      <c r="J72" s="98"/>
      <c r="K72" s="98"/>
      <c r="L72" s="98"/>
      <c r="M72" s="98">
        <v>50</v>
      </c>
      <c r="N72" s="98">
        <v>50</v>
      </c>
      <c r="O72" s="98">
        <v>50</v>
      </c>
      <c r="P72" s="98">
        <v>50</v>
      </c>
      <c r="Q72" s="95">
        <f t="shared" si="42"/>
        <v>200</v>
      </c>
      <c r="R72" s="98">
        <v>50</v>
      </c>
      <c r="S72" s="98">
        <v>50</v>
      </c>
      <c r="T72" s="98">
        <v>50</v>
      </c>
      <c r="U72" s="98">
        <v>50</v>
      </c>
      <c r="V72" s="98">
        <v>50</v>
      </c>
      <c r="W72" s="98">
        <v>50</v>
      </c>
      <c r="X72" s="98">
        <v>50</v>
      </c>
      <c r="Y72" s="98">
        <v>50</v>
      </c>
      <c r="Z72" s="98">
        <v>50</v>
      </c>
      <c r="AA72" s="98">
        <v>50</v>
      </c>
      <c r="AB72" s="98">
        <v>50</v>
      </c>
      <c r="AC72" s="98">
        <v>50</v>
      </c>
      <c r="AD72" s="95">
        <f t="shared" si="43"/>
        <v>600</v>
      </c>
      <c r="AE72" s="98">
        <v>50</v>
      </c>
      <c r="AF72" s="98">
        <v>50</v>
      </c>
      <c r="AG72" s="98">
        <v>50</v>
      </c>
      <c r="AH72" s="98">
        <v>50</v>
      </c>
      <c r="AI72" s="98">
        <v>50</v>
      </c>
      <c r="AJ72" s="98">
        <v>50</v>
      </c>
      <c r="AK72" s="98">
        <v>50</v>
      </c>
      <c r="AL72" s="98">
        <v>50</v>
      </c>
      <c r="AM72" s="98">
        <v>50</v>
      </c>
      <c r="AN72" s="98">
        <v>50</v>
      </c>
      <c r="AO72" s="98">
        <v>50</v>
      </c>
      <c r="AP72" s="98">
        <v>50</v>
      </c>
      <c r="AQ72" s="95">
        <f t="shared" si="44"/>
        <v>600</v>
      </c>
    </row>
    <row r="73" spans="1:43" ht="18" customHeight="1">
      <c r="A73" s="2"/>
      <c r="B73" s="139" t="s">
        <v>118</v>
      </c>
      <c r="C73" s="38" t="s">
        <v>119</v>
      </c>
      <c r="D73" s="38"/>
      <c r="E73" s="98"/>
      <c r="F73" s="98"/>
      <c r="G73" s="98"/>
      <c r="H73" s="98"/>
      <c r="I73" s="98"/>
      <c r="J73" s="98"/>
      <c r="K73" s="98"/>
      <c r="L73" s="98"/>
      <c r="M73" s="98"/>
      <c r="N73" s="98"/>
      <c r="O73" s="98"/>
      <c r="P73" s="98">
        <v>4500</v>
      </c>
      <c r="Q73" s="95">
        <f t="shared" si="42"/>
        <v>4500</v>
      </c>
      <c r="R73" s="98"/>
      <c r="S73" s="98"/>
      <c r="T73" s="98"/>
      <c r="U73" s="98"/>
      <c r="V73" s="98"/>
      <c r="W73" s="98"/>
      <c r="X73" s="98"/>
      <c r="Y73" s="98"/>
      <c r="Z73" s="98"/>
      <c r="AA73" s="98"/>
      <c r="AB73" s="98"/>
      <c r="AC73" s="98">
        <v>4500</v>
      </c>
      <c r="AD73" s="95">
        <f t="shared" si="43"/>
        <v>4500</v>
      </c>
      <c r="AE73" s="98"/>
      <c r="AF73" s="98"/>
      <c r="AG73" s="98"/>
      <c r="AH73" s="98"/>
      <c r="AI73" s="98"/>
      <c r="AJ73" s="98"/>
      <c r="AK73" s="98"/>
      <c r="AL73" s="98"/>
      <c r="AM73" s="98"/>
      <c r="AN73" s="98"/>
      <c r="AO73" s="98"/>
      <c r="AP73" s="98">
        <v>4500</v>
      </c>
      <c r="AQ73" s="95">
        <f t="shared" si="44"/>
        <v>4500</v>
      </c>
    </row>
    <row r="74" spans="1:43" ht="18" customHeight="1">
      <c r="A74" s="2"/>
      <c r="B74" s="139" t="s">
        <v>120</v>
      </c>
      <c r="C74" s="38" t="s">
        <v>119</v>
      </c>
      <c r="D74" s="38"/>
      <c r="E74" s="98"/>
      <c r="F74" s="98"/>
      <c r="G74" s="98"/>
      <c r="H74" s="98"/>
      <c r="I74" s="98"/>
      <c r="J74" s="98"/>
      <c r="K74" s="98"/>
      <c r="L74" s="98"/>
      <c r="M74" s="98"/>
      <c r="N74" s="98"/>
      <c r="O74" s="98"/>
      <c r="P74" s="98">
        <v>1500</v>
      </c>
      <c r="Q74" s="95">
        <f>SUM(E74:P74)</f>
        <v>1500</v>
      </c>
      <c r="R74" s="98"/>
      <c r="S74" s="98"/>
      <c r="T74" s="98"/>
      <c r="U74" s="98"/>
      <c r="V74" s="98"/>
      <c r="W74" s="98"/>
      <c r="X74" s="98"/>
      <c r="Y74" s="98"/>
      <c r="Z74" s="98"/>
      <c r="AA74" s="98"/>
      <c r="AB74" s="98"/>
      <c r="AC74" s="98">
        <v>1500</v>
      </c>
      <c r="AD74" s="95">
        <f t="shared" ref="AD74" si="45">SUM(R74:AC74)</f>
        <v>1500</v>
      </c>
      <c r="AE74" s="98"/>
      <c r="AF74" s="98"/>
      <c r="AG74" s="98"/>
      <c r="AH74" s="98"/>
      <c r="AI74" s="98"/>
      <c r="AJ74" s="98"/>
      <c r="AK74" s="98"/>
      <c r="AL74" s="98"/>
      <c r="AM74" s="98"/>
      <c r="AN74" s="98"/>
      <c r="AO74" s="98"/>
      <c r="AP74" s="98">
        <v>1500</v>
      </c>
      <c r="AQ74" s="95">
        <f t="shared" ref="AQ74" si="46">SUM(AE74:AP74)</f>
        <v>1500</v>
      </c>
    </row>
    <row r="75" spans="1:43" ht="18" customHeight="1" thickBot="1">
      <c r="A75" s="2"/>
      <c r="B75" s="139"/>
      <c r="C75" s="38" t="s">
        <v>121</v>
      </c>
      <c r="D75" s="22"/>
      <c r="E75" s="98">
        <v>500</v>
      </c>
      <c r="F75" s="98">
        <v>500</v>
      </c>
      <c r="G75" s="98">
        <v>500</v>
      </c>
      <c r="H75" s="98">
        <v>500</v>
      </c>
      <c r="I75" s="98">
        <v>500</v>
      </c>
      <c r="J75" s="98">
        <v>500</v>
      </c>
      <c r="K75" s="98">
        <v>500</v>
      </c>
      <c r="L75" s="98">
        <v>500</v>
      </c>
      <c r="M75" s="98">
        <v>500</v>
      </c>
      <c r="N75" s="98">
        <v>500</v>
      </c>
      <c r="O75" s="98">
        <v>500</v>
      </c>
      <c r="P75" s="98">
        <v>500</v>
      </c>
      <c r="Q75" s="145">
        <f>SUM(E75:P75)</f>
        <v>6000</v>
      </c>
      <c r="R75" s="98">
        <v>500</v>
      </c>
      <c r="S75" s="98">
        <v>500</v>
      </c>
      <c r="T75" s="98">
        <v>500</v>
      </c>
      <c r="U75" s="98">
        <v>500</v>
      </c>
      <c r="V75" s="98">
        <v>500</v>
      </c>
      <c r="W75" s="98">
        <v>500</v>
      </c>
      <c r="X75" s="98">
        <v>500</v>
      </c>
      <c r="Y75" s="98">
        <v>500</v>
      </c>
      <c r="Z75" s="98">
        <v>500</v>
      </c>
      <c r="AA75" s="98">
        <v>500</v>
      </c>
      <c r="AB75" s="98">
        <v>500</v>
      </c>
      <c r="AC75" s="98">
        <v>500</v>
      </c>
      <c r="AD75" s="95">
        <f t="shared" ref="AD75" si="47">SUM(R75:AC75)</f>
        <v>6000</v>
      </c>
      <c r="AE75" s="98">
        <v>500</v>
      </c>
      <c r="AF75" s="98">
        <v>500</v>
      </c>
      <c r="AG75" s="98">
        <v>500</v>
      </c>
      <c r="AH75" s="98">
        <v>500</v>
      </c>
      <c r="AI75" s="98">
        <v>500</v>
      </c>
      <c r="AJ75" s="98">
        <v>500</v>
      </c>
      <c r="AK75" s="98">
        <v>500</v>
      </c>
      <c r="AL75" s="98">
        <v>500</v>
      </c>
      <c r="AM75" s="98">
        <v>500</v>
      </c>
      <c r="AN75" s="98">
        <v>500</v>
      </c>
      <c r="AO75" s="98">
        <v>500</v>
      </c>
      <c r="AP75" s="98">
        <v>500</v>
      </c>
      <c r="AQ75" s="95">
        <f t="shared" ref="AQ75" si="48">SUM(AE75:AP75)</f>
        <v>6000</v>
      </c>
    </row>
    <row r="76" spans="1:43" ht="18" customHeight="1" thickBot="1">
      <c r="A76" s="2"/>
      <c r="B76" s="8"/>
      <c r="C76" s="56" t="s">
        <v>75</v>
      </c>
      <c r="D76" s="36"/>
      <c r="E76" s="147">
        <f t="shared" ref="E76:AQ76" si="49">SUM(E68:E75)</f>
        <v>1000</v>
      </c>
      <c r="F76" s="147">
        <f t="shared" si="49"/>
        <v>1000</v>
      </c>
      <c r="G76" s="147">
        <f t="shared" si="49"/>
        <v>1000</v>
      </c>
      <c r="H76" s="147">
        <f t="shared" si="49"/>
        <v>1000</v>
      </c>
      <c r="I76" s="147">
        <f t="shared" si="49"/>
        <v>1000</v>
      </c>
      <c r="J76" s="147">
        <f t="shared" si="49"/>
        <v>1000</v>
      </c>
      <c r="K76" s="147">
        <f t="shared" si="49"/>
        <v>1000</v>
      </c>
      <c r="L76" s="147">
        <f t="shared" si="49"/>
        <v>1000</v>
      </c>
      <c r="M76" s="147">
        <f t="shared" si="49"/>
        <v>1050</v>
      </c>
      <c r="N76" s="147">
        <f t="shared" si="49"/>
        <v>1050</v>
      </c>
      <c r="O76" s="147">
        <f t="shared" si="49"/>
        <v>1050</v>
      </c>
      <c r="P76" s="147">
        <f t="shared" si="49"/>
        <v>7050</v>
      </c>
      <c r="Q76" s="147">
        <f t="shared" si="49"/>
        <v>18200</v>
      </c>
      <c r="R76" s="147">
        <f t="shared" si="49"/>
        <v>1050</v>
      </c>
      <c r="S76" s="147">
        <f t="shared" si="49"/>
        <v>1050</v>
      </c>
      <c r="T76" s="147">
        <f t="shared" si="49"/>
        <v>1050</v>
      </c>
      <c r="U76" s="147">
        <f t="shared" si="49"/>
        <v>1750</v>
      </c>
      <c r="V76" s="147">
        <f t="shared" si="49"/>
        <v>1750</v>
      </c>
      <c r="W76" s="147">
        <f t="shared" si="49"/>
        <v>1750</v>
      </c>
      <c r="X76" s="147">
        <f t="shared" si="49"/>
        <v>1750</v>
      </c>
      <c r="Y76" s="147">
        <f t="shared" si="49"/>
        <v>1750</v>
      </c>
      <c r="Z76" s="147">
        <f t="shared" si="49"/>
        <v>1750</v>
      </c>
      <c r="AA76" s="147">
        <f t="shared" si="49"/>
        <v>1750</v>
      </c>
      <c r="AB76" s="147">
        <f t="shared" si="49"/>
        <v>1750</v>
      </c>
      <c r="AC76" s="147">
        <f t="shared" si="49"/>
        <v>7750</v>
      </c>
      <c r="AD76" s="147">
        <f t="shared" si="49"/>
        <v>24900</v>
      </c>
      <c r="AE76" s="147">
        <f t="shared" si="49"/>
        <v>1750</v>
      </c>
      <c r="AF76" s="147">
        <f t="shared" si="49"/>
        <v>1750</v>
      </c>
      <c r="AG76" s="147">
        <f t="shared" si="49"/>
        <v>1750</v>
      </c>
      <c r="AH76" s="147">
        <f t="shared" si="49"/>
        <v>1750</v>
      </c>
      <c r="AI76" s="147">
        <f t="shared" si="49"/>
        <v>1750</v>
      </c>
      <c r="AJ76" s="147">
        <f t="shared" si="49"/>
        <v>1750</v>
      </c>
      <c r="AK76" s="147">
        <f t="shared" si="49"/>
        <v>1750</v>
      </c>
      <c r="AL76" s="147">
        <f t="shared" si="49"/>
        <v>1750</v>
      </c>
      <c r="AM76" s="147">
        <f t="shared" si="49"/>
        <v>1750</v>
      </c>
      <c r="AN76" s="147">
        <f t="shared" si="49"/>
        <v>1750</v>
      </c>
      <c r="AO76" s="147">
        <f t="shared" si="49"/>
        <v>1750</v>
      </c>
      <c r="AP76" s="147">
        <f t="shared" si="49"/>
        <v>7750</v>
      </c>
      <c r="AQ76" s="147">
        <f t="shared" si="49"/>
        <v>27000</v>
      </c>
    </row>
    <row r="77" spans="1:43" ht="18" customHeight="1" thickBot="1">
      <c r="A77" s="2"/>
      <c r="B77" s="26" t="s">
        <v>76</v>
      </c>
      <c r="C77" s="27"/>
      <c r="D77" s="27"/>
      <c r="E77" s="147">
        <f t="shared" ref="E77:AQ77" si="50">E67+E76</f>
        <v>1000</v>
      </c>
      <c r="F77" s="147">
        <f t="shared" si="50"/>
        <v>1000</v>
      </c>
      <c r="G77" s="147">
        <f t="shared" si="50"/>
        <v>1000</v>
      </c>
      <c r="H77" s="147">
        <f t="shared" si="50"/>
        <v>1000</v>
      </c>
      <c r="I77" s="147">
        <f t="shared" si="50"/>
        <v>1000</v>
      </c>
      <c r="J77" s="147">
        <f t="shared" si="50"/>
        <v>1000</v>
      </c>
      <c r="K77" s="147">
        <f t="shared" si="50"/>
        <v>1000</v>
      </c>
      <c r="L77" s="147">
        <f t="shared" si="50"/>
        <v>1000</v>
      </c>
      <c r="M77" s="147">
        <f t="shared" si="50"/>
        <v>1050</v>
      </c>
      <c r="N77" s="147">
        <f t="shared" si="50"/>
        <v>1050</v>
      </c>
      <c r="O77" s="147">
        <f t="shared" si="50"/>
        <v>1050</v>
      </c>
      <c r="P77" s="147">
        <f t="shared" si="50"/>
        <v>27050</v>
      </c>
      <c r="Q77" s="147">
        <f t="shared" si="50"/>
        <v>38200</v>
      </c>
      <c r="R77" s="147">
        <f t="shared" si="50"/>
        <v>3072.5</v>
      </c>
      <c r="S77" s="147">
        <f t="shared" si="50"/>
        <v>1077</v>
      </c>
      <c r="T77" s="147">
        <f t="shared" si="50"/>
        <v>1081.5</v>
      </c>
      <c r="U77" s="147">
        <f t="shared" si="50"/>
        <v>5786</v>
      </c>
      <c r="V77" s="147">
        <f t="shared" si="50"/>
        <v>1790.5</v>
      </c>
      <c r="W77" s="147">
        <f t="shared" si="50"/>
        <v>1795</v>
      </c>
      <c r="X77" s="147">
        <f t="shared" si="50"/>
        <v>1799.5</v>
      </c>
      <c r="Y77" s="147">
        <f t="shared" si="50"/>
        <v>1804</v>
      </c>
      <c r="Z77" s="147">
        <f t="shared" si="50"/>
        <v>1808.5</v>
      </c>
      <c r="AA77" s="147">
        <f t="shared" si="50"/>
        <v>1813</v>
      </c>
      <c r="AB77" s="147">
        <f t="shared" si="50"/>
        <v>1817.5</v>
      </c>
      <c r="AC77" s="147">
        <f t="shared" si="50"/>
        <v>12822</v>
      </c>
      <c r="AD77" s="147">
        <f t="shared" si="50"/>
        <v>36467</v>
      </c>
      <c r="AE77" s="147">
        <f t="shared" si="50"/>
        <v>1831</v>
      </c>
      <c r="AF77" s="147">
        <f t="shared" si="50"/>
        <v>1840</v>
      </c>
      <c r="AG77" s="147">
        <f t="shared" si="50"/>
        <v>1849</v>
      </c>
      <c r="AH77" s="147">
        <f t="shared" si="50"/>
        <v>1858</v>
      </c>
      <c r="AI77" s="147">
        <f t="shared" si="50"/>
        <v>1867</v>
      </c>
      <c r="AJ77" s="147">
        <f t="shared" si="50"/>
        <v>1876</v>
      </c>
      <c r="AK77" s="147">
        <f t="shared" si="50"/>
        <v>1885</v>
      </c>
      <c r="AL77" s="147">
        <f t="shared" si="50"/>
        <v>1894</v>
      </c>
      <c r="AM77" s="147">
        <f t="shared" si="50"/>
        <v>1903</v>
      </c>
      <c r="AN77" s="147">
        <f t="shared" si="50"/>
        <v>1912</v>
      </c>
      <c r="AO77" s="147">
        <f t="shared" si="50"/>
        <v>1921</v>
      </c>
      <c r="AP77" s="147">
        <f t="shared" si="50"/>
        <v>10930</v>
      </c>
      <c r="AQ77" s="147">
        <f t="shared" si="50"/>
        <v>31566</v>
      </c>
    </row>
    <row r="78" spans="1:43" ht="29.25" customHeight="1" thickBot="1">
      <c r="A78" s="2"/>
      <c r="B78" s="122" t="s">
        <v>77</v>
      </c>
      <c r="C78" s="28"/>
      <c r="D78" s="28"/>
      <c r="E78" s="96">
        <f t="shared" ref="E78:AQ78" si="51">E57-E77</f>
        <v>-1000</v>
      </c>
      <c r="F78" s="96">
        <f t="shared" si="51"/>
        <v>-1000</v>
      </c>
      <c r="G78" s="96">
        <f t="shared" si="51"/>
        <v>-1000</v>
      </c>
      <c r="H78" s="96">
        <f t="shared" si="51"/>
        <v>-1000</v>
      </c>
      <c r="I78" s="96">
        <f t="shared" si="51"/>
        <v>-1000</v>
      </c>
      <c r="J78" s="96">
        <f t="shared" si="51"/>
        <v>-1000</v>
      </c>
      <c r="K78" s="96">
        <f t="shared" si="51"/>
        <v>-1000</v>
      </c>
      <c r="L78" s="96">
        <f t="shared" si="51"/>
        <v>-1000</v>
      </c>
      <c r="M78" s="96">
        <f t="shared" si="51"/>
        <v>-1050</v>
      </c>
      <c r="N78" s="96">
        <f t="shared" si="51"/>
        <v>-1050</v>
      </c>
      <c r="O78" s="96">
        <f t="shared" si="51"/>
        <v>-1050</v>
      </c>
      <c r="P78" s="96">
        <f t="shared" si="51"/>
        <v>-22550</v>
      </c>
      <c r="Q78" s="96">
        <f t="shared" si="51"/>
        <v>-33700</v>
      </c>
      <c r="R78" s="96">
        <f t="shared" si="51"/>
        <v>-2922.5</v>
      </c>
      <c r="S78" s="96">
        <f t="shared" si="51"/>
        <v>-897</v>
      </c>
      <c r="T78" s="96">
        <f t="shared" si="51"/>
        <v>-871.5</v>
      </c>
      <c r="U78" s="96">
        <f t="shared" si="51"/>
        <v>-3046</v>
      </c>
      <c r="V78" s="96">
        <f t="shared" si="51"/>
        <v>-1520.5</v>
      </c>
      <c r="W78" s="96">
        <f t="shared" si="51"/>
        <v>-1495</v>
      </c>
      <c r="X78" s="96">
        <f t="shared" si="51"/>
        <v>-1469.5</v>
      </c>
      <c r="Y78" s="96">
        <f t="shared" si="51"/>
        <v>-1444</v>
      </c>
      <c r="Z78" s="96">
        <f t="shared" si="51"/>
        <v>-1418.5</v>
      </c>
      <c r="AA78" s="96">
        <f t="shared" si="51"/>
        <v>-1393</v>
      </c>
      <c r="AB78" s="96">
        <f t="shared" si="51"/>
        <v>-1367.5</v>
      </c>
      <c r="AC78" s="96">
        <f t="shared" si="51"/>
        <v>2158</v>
      </c>
      <c r="AD78" s="96">
        <f t="shared" si="51"/>
        <v>-15687</v>
      </c>
      <c r="AE78" s="96">
        <f t="shared" si="51"/>
        <v>-1291</v>
      </c>
      <c r="AF78" s="96">
        <f t="shared" si="51"/>
        <v>-1240</v>
      </c>
      <c r="AG78" s="96">
        <f t="shared" si="51"/>
        <v>-1189</v>
      </c>
      <c r="AH78" s="96">
        <f t="shared" si="51"/>
        <v>1362</v>
      </c>
      <c r="AI78" s="96">
        <f t="shared" si="51"/>
        <v>-1087</v>
      </c>
      <c r="AJ78" s="96">
        <f t="shared" si="51"/>
        <v>-1036</v>
      </c>
      <c r="AK78" s="96">
        <f t="shared" si="51"/>
        <v>-985</v>
      </c>
      <c r="AL78" s="96">
        <f t="shared" si="51"/>
        <v>-934</v>
      </c>
      <c r="AM78" s="96">
        <f t="shared" si="51"/>
        <v>-883</v>
      </c>
      <c r="AN78" s="96">
        <f t="shared" si="51"/>
        <v>-832</v>
      </c>
      <c r="AO78" s="96">
        <f t="shared" si="51"/>
        <v>-781</v>
      </c>
      <c r="AP78" s="96">
        <f t="shared" si="51"/>
        <v>9770</v>
      </c>
      <c r="AQ78" s="96">
        <f t="shared" si="51"/>
        <v>874</v>
      </c>
    </row>
    <row r="79" spans="1:43">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43" ht="15" customHeight="1">
      <c r="A80" s="2"/>
      <c r="B80" s="177" t="s">
        <v>78</v>
      </c>
      <c r="C80" s="178"/>
      <c r="D80" s="178"/>
      <c r="E80" s="178"/>
      <c r="F80" s="178"/>
      <c r="G80" s="178"/>
      <c r="H80" s="178"/>
      <c r="I80" s="178"/>
      <c r="J80" s="178"/>
      <c r="K80" s="178"/>
      <c r="L80" s="178"/>
      <c r="M80" s="178"/>
      <c r="N80" s="178"/>
      <c r="O80" s="178"/>
      <c r="P80" s="178"/>
      <c r="Q80" s="178"/>
      <c r="R80" s="178"/>
      <c r="S80" s="178"/>
      <c r="T80" s="178"/>
      <c r="U80" s="179"/>
      <c r="V80" s="2"/>
      <c r="W80" s="2"/>
      <c r="X80" s="2"/>
      <c r="Y80" s="2"/>
      <c r="Z80" s="2"/>
      <c r="AA80" s="2"/>
    </row>
    <row r="81" spans="1:27" ht="15" customHeight="1">
      <c r="A81" s="2"/>
      <c r="B81" s="180"/>
      <c r="C81" s="159"/>
      <c r="D81" s="159"/>
      <c r="E81" s="159"/>
      <c r="F81" s="159"/>
      <c r="G81" s="159"/>
      <c r="H81" s="159"/>
      <c r="I81" s="159"/>
      <c r="J81" s="159"/>
      <c r="K81" s="159"/>
      <c r="L81" s="159"/>
      <c r="M81" s="159"/>
      <c r="N81" s="159"/>
      <c r="O81" s="159"/>
      <c r="P81" s="159"/>
      <c r="Q81" s="159"/>
      <c r="R81" s="159"/>
      <c r="S81" s="159"/>
      <c r="T81" s="159"/>
      <c r="U81" s="181"/>
      <c r="V81" s="2"/>
      <c r="W81" s="2"/>
      <c r="X81" s="2"/>
      <c r="Y81" s="2"/>
      <c r="Z81" s="2"/>
      <c r="AA81" s="2"/>
    </row>
    <row r="82" spans="1:27" ht="15" customHeight="1">
      <c r="A82" s="2"/>
      <c r="B82" s="180"/>
      <c r="C82" s="159"/>
      <c r="D82" s="159"/>
      <c r="E82" s="159"/>
      <c r="F82" s="159"/>
      <c r="G82" s="159"/>
      <c r="H82" s="159"/>
      <c r="I82" s="159"/>
      <c r="J82" s="159"/>
      <c r="K82" s="159"/>
      <c r="L82" s="159"/>
      <c r="M82" s="159"/>
      <c r="N82" s="159"/>
      <c r="O82" s="159"/>
      <c r="P82" s="159"/>
      <c r="Q82" s="159"/>
      <c r="R82" s="159"/>
      <c r="S82" s="159"/>
      <c r="T82" s="159"/>
      <c r="U82" s="181"/>
      <c r="V82" s="2"/>
      <c r="W82" s="2"/>
      <c r="X82" s="2"/>
      <c r="Y82" s="2"/>
      <c r="Z82" s="2"/>
      <c r="AA82" s="2"/>
    </row>
    <row r="83" spans="1:27" ht="15" customHeight="1">
      <c r="A83" s="2"/>
      <c r="B83" s="182"/>
      <c r="C83" s="183"/>
      <c r="D83" s="183"/>
      <c r="E83" s="183"/>
      <c r="F83" s="183"/>
      <c r="G83" s="183"/>
      <c r="H83" s="183"/>
      <c r="I83" s="183"/>
      <c r="J83" s="183"/>
      <c r="K83" s="183"/>
      <c r="L83" s="183"/>
      <c r="M83" s="183"/>
      <c r="N83" s="183"/>
      <c r="O83" s="183"/>
      <c r="P83" s="183"/>
      <c r="Q83" s="183"/>
      <c r="R83" s="183"/>
      <c r="S83" s="183"/>
      <c r="T83" s="183"/>
      <c r="U83" s="181"/>
      <c r="V83" s="2"/>
      <c r="W83" s="2"/>
      <c r="X83" s="2"/>
      <c r="Y83" s="2"/>
      <c r="Z83" s="2"/>
      <c r="AA83" s="2"/>
    </row>
    <row r="84" spans="1:27" ht="15" customHeight="1">
      <c r="A84" s="2"/>
      <c r="B84" s="184"/>
      <c r="C84" s="185"/>
      <c r="D84" s="185"/>
      <c r="E84" s="185"/>
      <c r="F84" s="185"/>
      <c r="G84" s="185"/>
      <c r="H84" s="185"/>
      <c r="I84" s="185"/>
      <c r="J84" s="185"/>
      <c r="K84" s="185"/>
      <c r="L84" s="185"/>
      <c r="M84" s="185"/>
      <c r="N84" s="185"/>
      <c r="O84" s="185"/>
      <c r="P84" s="185"/>
      <c r="Q84" s="185"/>
      <c r="R84" s="185"/>
      <c r="S84" s="185"/>
      <c r="T84" s="185"/>
      <c r="U84" s="186"/>
      <c r="V84" s="2"/>
      <c r="W84" s="2"/>
      <c r="X84" s="2"/>
      <c r="Y84" s="2"/>
      <c r="Z84" s="2"/>
      <c r="AA84" s="2"/>
    </row>
    <row r="85" spans="1:27" ht="10.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5" customHeight="1">
      <c r="A86" s="2"/>
      <c r="B86" s="29"/>
      <c r="C86" s="29"/>
      <c r="D86" s="29"/>
      <c r="E86" s="29"/>
      <c r="F86" s="29"/>
      <c r="G86" s="29"/>
      <c r="H86" s="29"/>
      <c r="I86" s="29"/>
      <c r="J86" s="29"/>
      <c r="K86" s="29"/>
      <c r="L86" s="29"/>
      <c r="M86" s="29"/>
      <c r="N86" s="29"/>
      <c r="O86" s="29"/>
      <c r="P86" s="29"/>
      <c r="Q86" s="29"/>
      <c r="R86" s="29"/>
      <c r="S86" s="29"/>
      <c r="T86" s="29"/>
      <c r="U86" s="29"/>
      <c r="V86" s="2"/>
      <c r="W86" s="2"/>
      <c r="X86" s="2"/>
      <c r="Y86" s="2"/>
      <c r="Z86" s="2"/>
      <c r="AA86" s="2"/>
    </row>
    <row r="87" spans="1:27" ht="15" customHeight="1">
      <c r="A87" s="2"/>
      <c r="B87" s="29"/>
      <c r="C87" s="29"/>
      <c r="D87" s="29"/>
      <c r="E87" s="29"/>
      <c r="F87" s="29"/>
      <c r="G87" s="29"/>
      <c r="H87" s="29"/>
      <c r="I87" s="29"/>
      <c r="J87" s="29"/>
      <c r="K87" s="29"/>
      <c r="L87" s="29"/>
      <c r="M87" s="29"/>
      <c r="N87" s="29"/>
      <c r="O87" s="29"/>
      <c r="P87" s="29"/>
      <c r="Q87" s="29"/>
      <c r="R87" s="29"/>
      <c r="S87" s="29"/>
      <c r="T87" s="29"/>
      <c r="U87" s="29"/>
      <c r="V87" s="2"/>
      <c r="W87" s="2"/>
      <c r="X87" s="2"/>
      <c r="Y87" s="2"/>
      <c r="Z87" s="2"/>
      <c r="AA87" s="2"/>
    </row>
    <row r="88" spans="1:27">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sheetData>
  <mergeCells count="43">
    <mergeCell ref="E8:L8"/>
    <mergeCell ref="AB8:AC8"/>
    <mergeCell ref="G2:Q2"/>
    <mergeCell ref="E5:L6"/>
    <mergeCell ref="U8:Y8"/>
    <mergeCell ref="M8:T8"/>
    <mergeCell ref="E7:L7"/>
    <mergeCell ref="AB7:AC7"/>
    <mergeCell ref="E11:L11"/>
    <mergeCell ref="AB11:AC11"/>
    <mergeCell ref="E12:L12"/>
    <mergeCell ref="AB12:AC12"/>
    <mergeCell ref="E9:L9"/>
    <mergeCell ref="AB9:AC9"/>
    <mergeCell ref="E10:L10"/>
    <mergeCell ref="AB10:AC10"/>
    <mergeCell ref="U9:Y9"/>
    <mergeCell ref="U10:Y10"/>
    <mergeCell ref="U11:Y11"/>
    <mergeCell ref="U12:Y12"/>
    <mergeCell ref="M9:T9"/>
    <mergeCell ref="M10:T10"/>
    <mergeCell ref="M11:T11"/>
    <mergeCell ref="M12:T12"/>
    <mergeCell ref="B80:U84"/>
    <mergeCell ref="E15:Q15"/>
    <mergeCell ref="R15:AD15"/>
    <mergeCell ref="AE15:AQ15"/>
    <mergeCell ref="E43:Q43"/>
    <mergeCell ref="R43:AD43"/>
    <mergeCell ref="AE43:AQ43"/>
    <mergeCell ref="M13:AA14"/>
    <mergeCell ref="AM5:AQ6"/>
    <mergeCell ref="AM7:AQ7"/>
    <mergeCell ref="AM8:AQ8"/>
    <mergeCell ref="AM9:AQ9"/>
    <mergeCell ref="AM10:AQ10"/>
    <mergeCell ref="AD5:AF6"/>
    <mergeCell ref="AG5:AL6"/>
    <mergeCell ref="M5:T6"/>
    <mergeCell ref="U5:Y6"/>
    <mergeCell ref="U7:Y7"/>
    <mergeCell ref="M7:T7"/>
  </mergeCells>
  <phoneticPr fontId="16"/>
  <printOptions horizontalCentered="1" verticalCentered="1"/>
  <pageMargins left="0" right="0" top="0" bottom="0" header="0" footer="0"/>
  <pageSetup paperSize="8"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EBFD19DFE0704CAF28C02A08FB8EB6" ma:contentTypeVersion="14" ma:contentTypeDescription="新しいドキュメントを作成します。" ma:contentTypeScope="" ma:versionID="a142ba572c5d491745a0813b46ae3599">
  <xsd:schema xmlns:xsd="http://www.w3.org/2001/XMLSchema" xmlns:xs="http://www.w3.org/2001/XMLSchema" xmlns:p="http://schemas.microsoft.com/office/2006/metadata/properties" xmlns:ns2="17dd56ab-bbfa-442f-9523-70b5f4e5fc22" xmlns:ns3="e9376109-5773-43f1-ae89-db03f5ae7e1f" targetNamespace="http://schemas.microsoft.com/office/2006/metadata/properties" ma:root="true" ma:fieldsID="9c367647ac8dc2defb1b7dbc98b3e4d7" ns2:_="" ns3:_="">
    <xsd:import namespace="17dd56ab-bbfa-442f-9523-70b5f4e5fc22"/>
    <xsd:import namespace="e9376109-5773-43f1-ae89-db03f5ae7e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d56ab-bbfa-442f-9523-70b5f4e5fc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376109-5773-43f1-ae89-db03f5ae7e1f"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744e5378-4063-4b71-8e61-e47c2c5803e9}" ma:internalName="TaxCatchAll" ma:showField="CatchAllData" ma:web="e9376109-5773-43f1-ae89-db03f5ae7e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376109-5773-43f1-ae89-db03f5ae7e1f" xsi:nil="true"/>
    <lcf76f155ced4ddcb4097134ff3c332f xmlns="17dd56ab-bbfa-442f-9523-70b5f4e5fc2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6B688B-2685-4A5F-BEE3-9BA2C2C4D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dd56ab-bbfa-442f-9523-70b5f4e5fc22"/>
    <ds:schemaRef ds:uri="e9376109-5773-43f1-ae89-db03f5ae7e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F65618-AEE7-4CBE-B666-0514B7F37D26}">
  <ds:schemaRef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e9376109-5773-43f1-ae89-db03f5ae7e1f"/>
    <ds:schemaRef ds:uri="17dd56ab-bbfa-442f-9523-70b5f4e5fc22"/>
    <ds:schemaRef ds:uri="http://schemas.microsoft.com/office/2006/metadata/properties"/>
  </ds:schemaRefs>
</ds:datastoreItem>
</file>

<file path=customXml/itemProps3.xml><?xml version="1.0" encoding="utf-8"?>
<ds:datastoreItem xmlns:ds="http://schemas.openxmlformats.org/officeDocument/2006/customXml" ds:itemID="{2444496F-23B0-42B7-AADA-0CE15CA2C74B}">
  <ds:schemaRefs>
    <ds:schemaRef ds:uri="http://schemas.microsoft.com/sharepoint/v3/contenttype/fo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事業収支表について</vt:lpstr>
      <vt:lpstr>ひながた</vt:lpstr>
      <vt:lpstr>記入例⇒</vt:lpstr>
      <vt:lpstr>ひながた 例</vt:lpstr>
      <vt:lpstr>ひながた!Print_Area</vt:lpstr>
      <vt:lpstr>'ひながた 例'!Print_Area</vt:lpstr>
      <vt:lpstr>事業収支表について!Print_Area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Osaki, Hisashi</dc:creator>
  <cp:keywords/>
  <dc:description/>
  <cp:lastModifiedBy>高橋　和也</cp:lastModifiedBy>
  <cp:revision/>
  <dcterms:created xsi:type="dcterms:W3CDTF">2015-06-05T18:19:34Z</dcterms:created>
  <dcterms:modified xsi:type="dcterms:W3CDTF">2026-04-22T04:27:45Z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2022-04-04T06:45:48Z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1c776cf7-447f-427a-b9eb-622a2337268c</vt:lpwstr>
  </property>
  <property fmtid="{D5CDD505-2E9C-101B-9397-08002B2CF9AE}" pid="8" name="MSIP_Label_ea60d57e-af5b-4752-ac57-3e4f28ca11dc_ContentBits">
    <vt:lpwstr>0</vt:lpwstr>
  </property>
  <property fmtid="{D5CDD505-2E9C-101B-9397-08002B2CF9AE}" pid="9" name="ContentTypeId">
    <vt:lpwstr>0x010100A2EBFD19DFE0704CAF28C02A08FB8EB6</vt:lpwstr>
  </property>
  <property fmtid="{D5CDD505-2E9C-101B-9397-08002B2CF9AE}" pid="10" name="MediaServiceImageTags">
    <vt:lpwstr/>
  </property>
</Properties>
</file>