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5AB8F4BD-9758-4396-9A43-7776B9A61079}" xr6:coauthVersionLast="47" xr6:coauthVersionMax="47" xr10:uidLastSave="{00000000-0000-0000-0000-000000000000}"/>
  <bookViews>
    <workbookView xWindow="28680" yWindow="-120" windowWidth="29040" windowHeight="15720" xr2:uid="{00000000-000D-0000-FFFF-FFFF00000000}"/>
  </bookViews>
  <sheets>
    <sheet name="届出様式一覧" sheetId="134" r:id="rId1"/>
    <sheet name="別紙様式第二号（変更届出書）" sheetId="147" r:id="rId2"/>
    <sheet name="様式第５号" sheetId="136" r:id="rId3"/>
    <sheet name="別紙１-１" sheetId="149" r:id="rId4"/>
    <sheet name="標準様式４（勤務形態一覧表）" sheetId="148" r:id="rId5"/>
    <sheet name="別紙25" sheetId="142" r:id="rId6"/>
    <sheet name="別紙36" sheetId="143" r:id="rId7"/>
    <sheet name="別紙47" sheetId="144" r:id="rId8"/>
    <sheet name="別紙55" sheetId="145" r:id="rId9"/>
  </sheets>
  <definedNames>
    <definedName name="_xlnm._FilterDatabase" localSheetId="3" hidden="1">'別紙１-１'!$A$7:$BH$24</definedName>
    <definedName name="_xlnm.Print_Area" localSheetId="5">別紙25!$A$1:$J$35</definedName>
    <definedName name="_xlnm.Print_Area" localSheetId="7">別紙47!$A$1:$AA$27</definedName>
    <definedName name="_xlnm.Print_Area" localSheetId="1">'別紙様式第二号（変更届出書）'!$A$1:$AJ$57</definedName>
    <definedName name="_xlnm.Print_Area" localSheetId="2">様式第５号!$A$1:$AL$59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1" i="148" l="1"/>
  <c r="AG41" i="148"/>
  <c r="AA41" i="148"/>
  <c r="U41" i="148"/>
  <c r="O41" i="148"/>
  <c r="I41" i="148"/>
  <c r="E41" i="148"/>
  <c r="C41" i="148"/>
  <c r="AL37" i="148"/>
  <c r="AM40" i="148" s="1"/>
  <c r="AG37" i="148"/>
  <c r="AJ40" i="148" s="1"/>
  <c r="AA37" i="148"/>
  <c r="AD40" i="148" s="1"/>
  <c r="U37" i="148"/>
  <c r="X40" i="148" s="1"/>
  <c r="O37" i="148"/>
  <c r="R40" i="148" s="1"/>
  <c r="I37" i="148"/>
  <c r="L40" i="148" s="1"/>
  <c r="E37" i="148"/>
  <c r="F40" i="148" s="1"/>
  <c r="C37" i="148"/>
  <c r="D40" i="148" s="1"/>
  <c r="AJ31" i="148"/>
  <c r="AI31" i="148"/>
  <c r="AH31" i="148"/>
  <c r="AG31" i="148"/>
  <c r="AF31" i="148"/>
  <c r="AE31" i="148"/>
  <c r="AD31" i="148"/>
  <c r="AC31" i="148"/>
  <c r="AB31" i="148"/>
  <c r="AA31" i="148"/>
  <c r="Z31" i="148"/>
  <c r="Y31" i="148"/>
  <c r="X31" i="148"/>
  <c r="W31" i="148"/>
  <c r="V31" i="148"/>
  <c r="U31" i="148"/>
  <c r="T31" i="148"/>
  <c r="S31" i="148"/>
  <c r="R31" i="148"/>
  <c r="Q31" i="148"/>
  <c r="P31" i="148"/>
  <c r="O31" i="148"/>
  <c r="N31" i="148"/>
  <c r="M31" i="148"/>
  <c r="L31" i="148"/>
  <c r="K31" i="148"/>
  <c r="AK31" i="148" s="1"/>
  <c r="AL31" i="148" s="1"/>
  <c r="J31" i="148"/>
  <c r="I31" i="148"/>
  <c r="H31" i="148"/>
  <c r="G31" i="148"/>
  <c r="F31" i="148"/>
  <c r="AK30" i="148"/>
  <c r="AL30" i="148" s="1"/>
  <c r="AL29" i="148"/>
  <c r="AK29" i="148"/>
  <c r="AK28" i="148"/>
  <c r="AL28" i="148" s="1"/>
  <c r="AL27" i="148"/>
  <c r="AK27" i="148"/>
  <c r="AK26" i="148"/>
  <c r="AL26" i="148" s="1"/>
  <c r="AL25" i="148"/>
  <c r="AK25" i="148"/>
  <c r="AK24" i="148"/>
  <c r="AL24" i="148" s="1"/>
  <c r="AL23" i="148"/>
  <c r="AK23" i="148"/>
  <c r="AK22" i="148"/>
  <c r="AL22" i="148" s="1"/>
  <c r="AL21" i="148"/>
  <c r="AK21" i="148"/>
  <c r="AK20" i="148"/>
  <c r="AL20" i="148" s="1"/>
  <c r="AL19" i="148"/>
  <c r="AK19" i="148"/>
  <c r="AK18" i="148"/>
  <c r="AL18" i="148" s="1"/>
  <c r="AL17" i="148"/>
  <c r="AK17" i="148"/>
  <c r="AK16" i="148"/>
  <c r="AL16" i="148" s="1"/>
  <c r="AL15" i="148"/>
  <c r="AK15" i="148"/>
  <c r="AK14" i="148"/>
  <c r="AL14" i="148" s="1"/>
  <c r="AL13" i="148"/>
  <c r="AK13" i="148"/>
  <c r="AK12" i="148"/>
  <c r="AL12" i="148" s="1"/>
  <c r="AL11" i="148"/>
  <c r="AK11" i="148"/>
  <c r="AH10" i="148"/>
  <c r="AG10" i="148"/>
  <c r="AF10" i="148"/>
  <c r="AE10" i="148"/>
  <c r="AD10" i="148"/>
  <c r="AC10" i="148"/>
  <c r="AB10" i="148"/>
  <c r="AA10" i="148"/>
  <c r="Z10" i="148"/>
  <c r="Y10" i="148"/>
  <c r="X10" i="148"/>
  <c r="W10" i="148"/>
  <c r="V10" i="148"/>
  <c r="U10" i="148"/>
  <c r="T10" i="148"/>
  <c r="S10" i="148"/>
  <c r="R10" i="148"/>
  <c r="Q10" i="148"/>
  <c r="P10" i="148"/>
  <c r="O10" i="148"/>
  <c r="N10" i="148"/>
  <c r="M10" i="148"/>
  <c r="L10" i="148"/>
  <c r="K10" i="148"/>
  <c r="J10" i="148"/>
  <c r="I10" i="148"/>
  <c r="H10" i="148"/>
  <c r="G10" i="148"/>
  <c r="F10" i="148"/>
  <c r="AJ10" i="148" s="1"/>
  <c r="AJ9" i="148"/>
  <c r="AI9" i="148"/>
  <c r="AH9" i="148"/>
  <c r="AG9" i="148"/>
  <c r="AF9" i="148"/>
  <c r="AE9" i="148"/>
  <c r="AD9" i="148"/>
  <c r="AC9" i="148"/>
  <c r="AB9" i="148"/>
  <c r="AA9" i="148"/>
  <c r="Z9" i="148"/>
  <c r="Y9" i="148"/>
  <c r="X9" i="148"/>
  <c r="W9" i="148"/>
  <c r="V9" i="148"/>
  <c r="U9" i="148"/>
  <c r="T9" i="148"/>
  <c r="S9" i="148"/>
  <c r="R9" i="148"/>
  <c r="Q9" i="148"/>
  <c r="P9" i="148"/>
  <c r="O9" i="148"/>
  <c r="N9" i="148"/>
  <c r="M9" i="148"/>
  <c r="L9" i="148"/>
  <c r="K9" i="148"/>
  <c r="J9" i="148"/>
  <c r="I9" i="148"/>
  <c r="H9" i="148"/>
  <c r="G9" i="148"/>
  <c r="F9" i="148"/>
  <c r="C39" i="148" l="1"/>
  <c r="U39" i="148"/>
  <c r="C40" i="148"/>
  <c r="U40" i="148"/>
  <c r="D39" i="148"/>
  <c r="X39" i="148"/>
  <c r="E39" i="148"/>
  <c r="AA39" i="148"/>
  <c r="E40" i="148"/>
  <c r="AA40" i="148"/>
  <c r="F39" i="148"/>
  <c r="AD39" i="148"/>
  <c r="I39" i="148"/>
  <c r="AG39" i="148"/>
  <c r="I40" i="148"/>
  <c r="AG40" i="148"/>
  <c r="AI10" i="148"/>
  <c r="L39" i="148"/>
  <c r="AJ39" i="148"/>
  <c r="O39" i="148"/>
  <c r="AL39" i="148"/>
  <c r="O40" i="148"/>
  <c r="AL40" i="148"/>
  <c r="R39" i="148"/>
  <c r="AM39" i="148"/>
  <c r="X28" i="143" l="1"/>
  <c r="X43" i="143"/>
  <c r="X45" i="143" s="1"/>
</calcChain>
</file>

<file path=xl/sharedStrings.xml><?xml version="1.0" encoding="utf-8"?>
<sst xmlns="http://schemas.openxmlformats.org/spreadsheetml/2006/main" count="477" uniqueCount="383">
  <si>
    <t>（別紙１ー１）</t>
    <rPh sb="1" eb="3">
      <t>ベッシ</t>
    </rPh>
    <phoneticPr fontId="1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</si>
  <si>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</si>
  <si>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</si>
  <si>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</si>
  <si>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</si>
  <si>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</si>
  <si>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</si>
  <si>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</si>
  <si>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</si>
  <si>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</si>
  <si>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</si>
  <si>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</si>
  <si>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</si>
  <si>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</si>
  <si>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</si>
  <si>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</si>
  <si>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</si>
  <si>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施設区分</t>
    <rPh sb="0" eb="2">
      <t>シセツ</t>
    </rPh>
    <rPh sb="2" eb="4">
      <t>クブン</t>
    </rPh>
    <phoneticPr fontId="8"/>
  </si>
  <si>
    <t>自立生活援助</t>
    <rPh sb="0" eb="2">
      <t>ジリツ</t>
    </rPh>
    <rPh sb="2" eb="4">
      <t>セイカツ</t>
    </rPh>
    <rPh sb="4" eb="6">
      <t>エンジョ</t>
    </rPh>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</si>
  <si>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</si>
  <si>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</si>
  <si>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</si>
  <si>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地域相談支援</t>
    <rPh sb="0" eb="2">
      <t>チイキ</t>
    </rPh>
    <rPh sb="2" eb="4">
      <t>ソウダン</t>
    </rPh>
    <rPh sb="4" eb="6">
      <t>シエン</t>
    </rPh>
    <phoneticPr fontId="8"/>
  </si>
  <si>
    <t>地域移行支援</t>
    <rPh sb="0" eb="2">
      <t>チイキ</t>
    </rPh>
    <rPh sb="2" eb="4">
      <t>イコウ</t>
    </rPh>
    <rPh sb="4" eb="6">
      <t>シエン</t>
    </rPh>
    <phoneticPr fontId="8"/>
  </si>
  <si>
    <t>　１．Ⅱ　　２．Ⅲ　　３．Ⅰ</t>
    <phoneticPr fontId="8"/>
  </si>
  <si>
    <t>地域定着支援</t>
    <rPh sb="0" eb="2">
      <t>チイキ</t>
    </rPh>
    <rPh sb="2" eb="4">
      <t>テイチャク</t>
    </rPh>
    <rPh sb="4" eb="6">
      <t>シエン</t>
    </rPh>
    <phoneticPr fontId="8"/>
  </si>
  <si>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</si>
  <si>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</si>
  <si>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</si>
  <si>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</si>
  <si>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</si>
  <si>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</si>
  <si>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</si>
  <si>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</si>
  <si>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</si>
  <si>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</si>
  <si>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</si>
  <si>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</si>
  <si>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</si>
  <si>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</si>
  <si>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</si>
  <si>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</si>
  <si>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</si>
  <si>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</si>
  <si>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</si>
  <si>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</si>
  <si>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</si>
  <si>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</si>
  <si>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</si>
  <si>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</si>
  <si>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</si>
  <si>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</si>
  <si>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</si>
  <si>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</si>
  <si>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※１９</t>
    <phoneticPr fontId="14"/>
  </si>
  <si>
    <t>　　年　　月　　日</t>
    <rPh sb="2" eb="3">
      <t>ネン</t>
    </rPh>
    <rPh sb="5" eb="6">
      <t>ガツ</t>
    </rPh>
    <rPh sb="8" eb="9">
      <t>ニチ</t>
    </rPh>
    <phoneticPr fontId="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</si>
  <si>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</si>
  <si>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</si>
  <si>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</si>
  <si>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</si>
  <si>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</si>
  <si>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</si>
  <si>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事業所の名称</t>
    <rPh sb="0" eb="3">
      <t>ジギョウショ</t>
    </rPh>
    <rPh sb="4" eb="6">
      <t>メイショウ</t>
    </rPh>
    <phoneticPr fontId="8"/>
  </si>
  <si>
    <t>異動区分</t>
    <rPh sb="0" eb="2">
      <t>イドウ</t>
    </rPh>
    <rPh sb="2" eb="4">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</si>
  <si>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</si>
  <si>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</si>
  <si>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</si>
  <si>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</si>
  <si>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年</t>
    <rPh sb="0" eb="1">
      <t>ネン</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</si>
  <si>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</si>
  <si>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</si>
  <si>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</si>
  <si>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</si>
  <si>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</si>
  <si>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</si>
  <si>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</si>
  <si>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</si>
  <si>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</si>
  <si>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</si>
  <si>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</si>
  <si>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</si>
  <si>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</si>
  <si>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</si>
  <si>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</si>
  <si>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</si>
  <si>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</si>
  <si>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</si>
  <si>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</si>
  <si>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サービスの種類</t>
    <rPh sb="5" eb="7">
      <t>シュルイ</t>
    </rPh>
    <phoneticPr fontId="8"/>
  </si>
  <si>
    <t>（別紙36）</t>
    <rPh sb="1" eb="3">
      <t>ベッシ</t>
    </rPh>
    <phoneticPr fontId="1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</si>
  <si>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</si>
  <si>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</si>
  <si>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</si>
  <si>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</si>
  <si>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</si>
  <si>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</si>
  <si>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</si>
  <si>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</si>
  <si>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</si>
  <si>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</si>
  <si>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</si>
  <si>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</si>
  <si>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</si>
  <si>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</si>
  <si>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</si>
  <si>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</si>
  <si>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</si>
  <si>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</si>
  <si>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</si>
  <si>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</si>
  <si>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</si>
  <si>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</si>
  <si>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</si>
  <si>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</si>
  <si>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</si>
  <si>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</si>
  <si>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</si>
  <si>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</si>
  <si>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</si>
  <si>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</si>
  <si>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</si>
  <si>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</si>
  <si>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</si>
  <si>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</si>
  <si>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</si>
  <si>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</si>
  <si>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</si>
  <si>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</si>
  <si>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</si>
  <si>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</si>
  <si>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</si>
  <si>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</si>
  <si>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</si>
  <si>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50"/>
  </si>
  <si>
    <t>１　新規　　　　　２　変更　　　　　３　終了</t>
    <rPh sb="2" eb="4">
      <t>シンキ</t>
    </rPh>
    <rPh sb="11" eb="13">
      <t>ヘンコウ</t>
    </rPh>
    <rPh sb="20" eb="22">
      <t>シュウリョウ</t>
    </rPh>
    <phoneticPr fontId="50"/>
  </si>
  <si>
    <t>２　事業所の名称</t>
    <rPh sb="2" eb="4">
      <t>ジギョウ</t>
    </rPh>
    <rPh sb="4" eb="5">
      <t>ジョ</t>
    </rPh>
    <rPh sb="6" eb="8">
      <t>メイショウ</t>
    </rPh>
    <phoneticPr fontId="50"/>
  </si>
  <si>
    <t>３　地域生活支援拠点等
　としての位置付け</t>
    <rPh sb="2" eb="11">
      <t>チイキセイカツシエンキョテントウ</t>
    </rPh>
    <rPh sb="17" eb="20">
      <t>イチヅ</t>
    </rPh>
    <phoneticPr fontId="5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</si>
  <si>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</si>
  <si>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</si>
  <si>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</si>
  <si>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</si>
  <si>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</si>
  <si>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</si>
  <si>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</si>
  <si>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</si>
  <si>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</si>
  <si>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0"/>
  </si>
  <si>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</si>
  <si>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0"/>
  </si>
  <si>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</si>
  <si>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0"/>
  </si>
  <si>
    <t>対象：短期入所、重度障害者等包括支援</t>
    <phoneticPr fontId="14"/>
  </si>
  <si>
    <t>≪緊急時受入加算≫</t>
    <rPh sb="1" eb="8">
      <t>キンキュウジウケイレカサン</t>
    </rPh>
    <phoneticPr fontId="50"/>
  </si>
  <si>
    <t>対象：日中系サービス※</t>
    <phoneticPr fontId="14"/>
  </si>
  <si>
    <t>対象：地域移行支援</t>
    <phoneticPr fontId="14"/>
  </si>
  <si>
    <t>対象：施設入所支援</t>
    <phoneticPr fontId="14"/>
  </si>
  <si>
    <t>≪地域生活支援拠点等相談強化加算≫</t>
    <phoneticPr fontId="50"/>
  </si>
  <si>
    <t>対象：計画相談支援、障害児相談支援</t>
    <phoneticPr fontId="14"/>
  </si>
  <si>
    <t>１　新規　　　　　　　　　２　変更　　　　　　　　　　３　終了</t>
  </si>
  <si>
    <t>（別紙55）</t>
    <rPh sb="1" eb="3">
      <t>ベッシ</t>
    </rPh>
    <phoneticPr fontId="14"/>
  </si>
  <si>
    <t>居住支援連携体制加算に関する届出書</t>
    <rPh sb="0" eb="2">
      <t>キョジュウ</t>
    </rPh>
    <rPh sb="2" eb="4">
      <t>シエン</t>
    </rPh>
    <rPh sb="4" eb="6">
      <t>レンケイ</t>
    </rPh>
    <rPh sb="6" eb="8">
      <t>タイセイ</t>
    </rPh>
    <rPh sb="8" eb="10">
      <t>カサン</t>
    </rPh>
    <phoneticPr fontId="8"/>
  </si>
  <si>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8"/>
  </si>
  <si>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8"/>
  </si>
  <si>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8"/>
  </si>
  <si>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8"/>
  </si>
  <si>
    <t>日</t>
    <rPh sb="0" eb="1">
      <t>ヒ</t>
    </rPh>
    <phoneticPr fontId="8"/>
  </si>
  <si>
    <t>電話番号</t>
    <rPh sb="0" eb="2">
      <t>デンワ</t>
    </rPh>
    <rPh sb="2" eb="4">
      <t>バンゴウ</t>
    </rPh>
    <phoneticPr fontId="8"/>
  </si>
  <si>
    <t>≪障害福祉サービスの体験支援加算≫</t>
    <rPh sb="12" eb="14">
      <t>シエン</t>
    </rPh>
    <rPh sb="14" eb="16">
      <t>カサン</t>
    </rPh>
    <phoneticPr fontId="50"/>
  </si>
  <si>
    <t>≪障害福祉サービスの体験利用加算・体験宿泊加算≫</t>
    <rPh sb="1" eb="3">
      <t>ショウガイ</t>
    </rPh>
    <rPh sb="3" eb="5">
      <t>フクシ</t>
    </rPh>
    <phoneticPr fontId="50"/>
  </si>
  <si>
    <t>≪地域移行促進加算（Ⅰ）・（Ⅱ）≫</t>
    <rPh sb="1" eb="3">
      <t>チイキ</t>
    </rPh>
    <rPh sb="3" eb="5">
      <t>イコウ</t>
    </rPh>
    <rPh sb="5" eb="7">
      <t>ソクシン</t>
    </rPh>
    <rPh sb="7" eb="9">
      <t>カサン</t>
    </rPh>
    <phoneticPr fontId="50"/>
  </si>
  <si>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4"/>
  </si>
  <si>
    <t>提出書類チェックシート（一般相談支援）</t>
    <rPh sb="0" eb="2">
      <t>テイシュツ</t>
    </rPh>
    <rPh sb="2" eb="4">
      <t>ショルイ</t>
    </rPh>
    <rPh sb="12" eb="14">
      <t>イッパン</t>
    </rPh>
    <rPh sb="14" eb="16">
      <t>ソウダン</t>
    </rPh>
    <rPh sb="16" eb="18">
      <t>シエン</t>
    </rPh>
    <phoneticPr fontId="8"/>
  </si>
  <si>
    <t>事業所名</t>
    <rPh sb="0" eb="3">
      <t>ジギョウショ</t>
    </rPh>
    <rPh sb="3" eb="4">
      <t>メイ</t>
    </rPh>
    <phoneticPr fontId="8"/>
  </si>
  <si>
    <t>注２　申請者チェック欄記載方法　○＝添付した書類　　△＝省略した書類</t>
    <rPh sb="0" eb="1">
      <t>チュウ</t>
    </rPh>
    <rPh sb="3" eb="6">
      <t>シンセイシャ</t>
    </rPh>
    <rPh sb="10" eb="11">
      <t>ラン</t>
    </rPh>
    <rPh sb="11" eb="13">
      <t>キサイ</t>
    </rPh>
    <rPh sb="13" eb="15">
      <t>ホウホウ</t>
    </rPh>
    <rPh sb="18" eb="20">
      <t>テンプ</t>
    </rPh>
    <rPh sb="22" eb="24">
      <t>ショルイ</t>
    </rPh>
    <rPh sb="28" eb="30">
      <t>ショウリャク</t>
    </rPh>
    <rPh sb="32" eb="34">
      <t>ショルイ</t>
    </rPh>
    <phoneticPr fontId="8"/>
  </si>
  <si>
    <t>様式番号</t>
    <rPh sb="0" eb="2">
      <t>ヨウシキ</t>
    </rPh>
    <rPh sb="2" eb="4">
      <t>バンゴウ</t>
    </rPh>
    <phoneticPr fontId="8"/>
  </si>
  <si>
    <t>様式名</t>
    <rPh sb="0" eb="2">
      <t>ヨウシキ</t>
    </rPh>
    <rPh sb="2" eb="3">
      <t>メイ</t>
    </rPh>
    <phoneticPr fontId="8"/>
  </si>
  <si>
    <t>○</t>
    <phoneticPr fontId="8"/>
  </si>
  <si>
    <t>様式第５号</t>
    <rPh sb="0" eb="2">
      <t>ヨウシキ</t>
    </rPh>
    <rPh sb="2" eb="3">
      <t>ダイ</t>
    </rPh>
    <rPh sb="4" eb="5">
      <t>ゴウ</t>
    </rPh>
    <phoneticPr fontId="8"/>
  </si>
  <si>
    <t>介護給付費等算定に係る体制等に関する届出書　</t>
    <phoneticPr fontId="8"/>
  </si>
  <si>
    <t>月</t>
    <rPh sb="0" eb="1">
      <t>ガツ</t>
    </rPh>
    <phoneticPr fontId="8"/>
  </si>
  <si>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8"/>
  </si>
  <si>
    <t>所在地</t>
    <rPh sb="0" eb="3">
      <t>ショザイチ</t>
    </rPh>
    <phoneticPr fontId="8"/>
  </si>
  <si>
    <t>変更の内容</t>
    <rPh sb="0" eb="2">
      <t>ヘンコウ</t>
    </rPh>
    <rPh sb="3" eb="5">
      <t>ナイヨウ</t>
    </rPh>
    <phoneticPr fontId="8"/>
  </si>
  <si>
    <t>事業所（施設）の名称</t>
    <rPh sb="0" eb="3">
      <t>ジギョウショ</t>
    </rPh>
    <rPh sb="4" eb="6">
      <t>シセツ</t>
    </rPh>
    <rPh sb="8" eb="10">
      <t>メイショウ</t>
    </rPh>
    <phoneticPr fontId="8"/>
  </si>
  <si>
    <t>（変更前）</t>
    <rPh sb="1" eb="3">
      <t>ヘンコウ</t>
    </rPh>
    <rPh sb="3" eb="4">
      <t>マエ</t>
    </rPh>
    <phoneticPr fontId="8"/>
  </si>
  <si>
    <t>変更年月日</t>
    <rPh sb="0" eb="2">
      <t>ヘンコウ</t>
    </rPh>
    <rPh sb="2" eb="5">
      <t>ネンガッピ</t>
    </rPh>
    <phoneticPr fontId="8"/>
  </si>
  <si>
    <t>（様式第５号）その１</t>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</si>
  <si>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</si>
  <si>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令和　　年　　月　　日</t>
    <rPh sb="0" eb="2">
      <t>レイワ</t>
    </rPh>
    <rPh sb="4" eb="5">
      <t>ネン</t>
    </rPh>
    <rPh sb="7" eb="8">
      <t>ガツ</t>
    </rPh>
    <rPh sb="10" eb="11">
      <t>ニチ</t>
    </rPh>
    <phoneticPr fontId="8"/>
  </si>
  <si>
    <t>山口県知事 　様</t>
    <rPh sb="0" eb="2">
      <t>ヤマグチ</t>
    </rPh>
    <rPh sb="2" eb="5">
      <t>ケンチジ</t>
    </rPh>
    <rPh sb="7" eb="8">
      <t>サマ</t>
    </rPh>
    <phoneticPr fontId="8"/>
  </si>
  <si>
    <t>届出者</t>
    <rPh sb="0" eb="2">
      <t>トドケデ</t>
    </rPh>
    <rPh sb="2" eb="3">
      <t>シャ</t>
    </rPh>
    <phoneticPr fontId="8"/>
  </si>
  <si>
    <t>所 在 地</t>
    <rPh sb="0" eb="1">
      <t>トコロ</t>
    </rPh>
    <rPh sb="2" eb="3">
      <t>ザイ</t>
    </rPh>
    <rPh sb="4" eb="5">
      <t>チ</t>
    </rPh>
    <phoneticPr fontId="8"/>
  </si>
  <si>
    <t>名　　称</t>
    <rPh sb="0" eb="1">
      <t>ナ</t>
    </rPh>
    <rPh sb="3" eb="4">
      <t>ショウ</t>
    </rPh>
    <phoneticPr fontId="8"/>
  </si>
  <si>
    <t>代表者名</t>
    <rPh sb="0" eb="3">
      <t>ダイヒョウシャ</t>
    </rPh>
    <rPh sb="3" eb="4">
      <t>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</si>
  <si>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</si>
  <si>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フ  リ  ガ  ナ</t>
    <phoneticPr fontId="8"/>
  </si>
  <si>
    <t>名       称</t>
    <rPh sb="0" eb="1">
      <t>ナ</t>
    </rPh>
    <rPh sb="8" eb="9">
      <t>ショウ</t>
    </rPh>
    <phoneticPr fontId="8"/>
  </si>
  <si>
    <t>主たる事務所
の所在地</t>
    <rPh sb="0" eb="1">
      <t>シュ</t>
    </rPh>
    <rPh sb="3" eb="6">
      <t>ジムショ</t>
    </rPh>
    <rPh sb="8" eb="11">
      <t>ショザイチ</t>
    </rPh>
    <phoneticPr fontId="8"/>
  </si>
  <si>
    <t>（郵便番号　　　　　－　　　　　）</t>
    <rPh sb="1" eb="3">
      <t>ユウビン</t>
    </rPh>
    <rPh sb="3" eb="5">
      <t>バンゴウ</t>
    </rPh>
    <phoneticPr fontId="8"/>
  </si>
  <si>
    <t>　　　　　　　県　　　　　　　　郡市</t>
    <rPh sb="7" eb="8">
      <t>ケン</t>
    </rPh>
    <rPh sb="16" eb="17">
      <t>グン</t>
    </rPh>
    <rPh sb="17" eb="18">
      <t>シ</t>
    </rPh>
    <phoneticPr fontId="8"/>
  </si>
  <si>
    <t>連絡先</t>
    <rPh sb="0" eb="3">
      <t>レンラクサキ</t>
    </rPh>
    <phoneticPr fontId="8"/>
  </si>
  <si>
    <t>ＦＡＸ番号</t>
    <rPh sb="3" eb="5">
      <t>バンゴウ</t>
    </rPh>
    <phoneticPr fontId="8"/>
  </si>
  <si>
    <t>法人の種別</t>
    <rPh sb="0" eb="2">
      <t>ホウジン</t>
    </rPh>
    <rPh sb="3" eb="5">
      <t>シュベツ</t>
    </rPh>
    <phoneticPr fontId="8"/>
  </si>
  <si>
    <t>法人所轄庁</t>
    <rPh sb="0" eb="2">
      <t>ホウジン</t>
    </rPh>
    <rPh sb="2" eb="5">
      <t>ショカツチョウ</t>
    </rPh>
    <phoneticPr fontId="8"/>
  </si>
  <si>
    <t>代表者の職・氏名</t>
    <rPh sb="0" eb="3">
      <t>ダイヒョウシャ</t>
    </rPh>
    <rPh sb="4" eb="5">
      <t>ショク</t>
    </rPh>
    <rPh sb="6" eb="8">
      <t>シメイ</t>
    </rPh>
    <phoneticPr fontId="8"/>
  </si>
  <si>
    <t>職名</t>
    <rPh sb="0" eb="2">
      <t>ショクメイ</t>
    </rPh>
    <phoneticPr fontId="8"/>
  </si>
  <si>
    <t>代表者の住所</t>
    <rPh sb="0" eb="3">
      <t>ダイヒョウシャ</t>
    </rPh>
    <rPh sb="4" eb="6">
      <t>ジュウショ</t>
    </rPh>
    <phoneticPr fontId="8"/>
  </si>
  <si>
    <t>事業所・施設の状況</t>
    <rPh sb="0" eb="3">
      <t>ジギョウショ</t>
    </rPh>
    <rPh sb="4" eb="6">
      <t>シセツ</t>
    </rPh>
    <rPh sb="7" eb="9">
      <t>ジョウキョウ</t>
    </rPh>
    <phoneticPr fontId="8"/>
  </si>
  <si>
    <t>名　　　　称</t>
    <rPh sb="0" eb="1">
      <t>ナ</t>
    </rPh>
    <rPh sb="5" eb="6">
      <t>ショウ</t>
    </rPh>
    <phoneticPr fontId="8"/>
  </si>
  <si>
    <t>主たる事業所・
施設の所在地</t>
    <rPh sb="0" eb="1">
      <t>シュ</t>
    </rPh>
    <rPh sb="3" eb="6">
      <t>ジギョウショ</t>
    </rPh>
    <rPh sb="8" eb="10">
      <t>シセツ</t>
    </rPh>
    <rPh sb="11" eb="14">
      <t>ショザイチ</t>
    </rPh>
    <phoneticPr fontId="8"/>
  </si>
  <si>
    <t>管理者の氏名</t>
    <rPh sb="0" eb="3">
      <t>カンリシャ</t>
    </rPh>
    <rPh sb="4" eb="6">
      <t>シメイ</t>
    </rPh>
    <phoneticPr fontId="8"/>
  </si>
  <si>
    <t>管理者の住所</t>
    <rPh sb="0" eb="3">
      <t>カンリシャ</t>
    </rPh>
    <rPh sb="4" eb="6">
      <t>ジュウショ</t>
    </rPh>
    <phoneticPr fontId="8"/>
  </si>
  <si>
    <t>（様式第５号）その２</t>
    <phoneticPr fontId="8"/>
  </si>
  <si>
    <t>届出を行う事業所・施設の種類</t>
    <rPh sb="0" eb="2">
      <t>トドケデ</t>
    </rPh>
    <rPh sb="3" eb="4">
      <t>オコナ</t>
    </rPh>
    <rPh sb="5" eb="8">
      <t>ジギョウショ</t>
    </rPh>
    <rPh sb="9" eb="11">
      <t>シセツ</t>
    </rPh>
    <rPh sb="12" eb="14">
      <t>シュルイ</t>
    </rPh>
    <phoneticPr fontId="8"/>
  </si>
  <si>
    <t>同一所在地において行う事業等の種類</t>
    <rPh sb="0" eb="2">
      <t>ドウイツ</t>
    </rPh>
    <rPh sb="2" eb="5">
      <t>ショザイチ</t>
    </rPh>
    <rPh sb="9" eb="10">
      <t>オコナ</t>
    </rPh>
    <rPh sb="11" eb="13">
      <t>ジギョウ</t>
    </rPh>
    <rPh sb="13" eb="14">
      <t>トウ</t>
    </rPh>
    <rPh sb="15" eb="17">
      <t>シュルイ</t>
    </rPh>
    <phoneticPr fontId="8"/>
  </si>
  <si>
    <t>実施事業</t>
    <rPh sb="0" eb="2">
      <t>ジッシ</t>
    </rPh>
    <rPh sb="2" eb="4">
      <t>ジギョウ</t>
    </rPh>
    <phoneticPr fontId="8"/>
  </si>
  <si>
    <t>指定（予定）年月日</t>
    <rPh sb="0" eb="2">
      <t>シテイ</t>
    </rPh>
    <rPh sb="3" eb="5">
      <t>ヨテイ</t>
    </rPh>
    <rPh sb="6" eb="9">
      <t>ネンガッピ</t>
    </rPh>
    <phoneticPr fontId="8"/>
  </si>
  <si>
    <t>異動等の区分</t>
    <rPh sb="0" eb="2">
      <t>イドウ</t>
    </rPh>
    <rPh sb="2" eb="3">
      <t>トウ</t>
    </rPh>
    <rPh sb="4" eb="6">
      <t>クブン</t>
    </rPh>
    <phoneticPr fontId="8"/>
  </si>
  <si>
    <t>異動年月日</t>
    <rPh sb="0" eb="2">
      <t>イドウ</t>
    </rPh>
    <rPh sb="2" eb="5">
      <t>ネンガッピ</t>
    </rPh>
    <phoneticPr fontId="8"/>
  </si>
  <si>
    <t>異動項目
（※変更の場合）</t>
    <rPh sb="0" eb="2">
      <t>イドウ</t>
    </rPh>
    <rPh sb="2" eb="4">
      <t>コウモク</t>
    </rPh>
    <rPh sb="7" eb="9">
      <t>ヘンコウ</t>
    </rPh>
    <rPh sb="10" eb="12">
      <t>バアイ</t>
    </rPh>
    <phoneticPr fontId="8"/>
  </si>
  <si>
    <t>地域相談支援給付費</t>
    <rPh sb="0" eb="2">
      <t>チイキ</t>
    </rPh>
    <rPh sb="2" eb="4">
      <t>ソウダン</t>
    </rPh>
    <rPh sb="4" eb="6">
      <t>シエン</t>
    </rPh>
    <rPh sb="6" eb="8">
      <t>キュウフ</t>
    </rPh>
    <rPh sb="8" eb="9">
      <t>ヒ</t>
    </rPh>
    <phoneticPr fontId="8"/>
  </si>
  <si>
    <t>１ 新規　２ 変更　３ 終了</t>
    <rPh sb="2" eb="4">
      <t>シンキ</t>
    </rPh>
    <rPh sb="7" eb="9">
      <t>ヘンコウ</t>
    </rPh>
    <rPh sb="12" eb="14">
      <t>シュウリョウ</t>
    </rPh>
    <phoneticPr fontId="8"/>
  </si>
  <si>
    <t>特記事項</t>
    <rPh sb="0" eb="2">
      <t>トッキ</t>
    </rPh>
    <rPh sb="2" eb="4">
      <t>ジコウ</t>
    </rPh>
    <phoneticPr fontId="8"/>
  </si>
  <si>
    <t>変更前</t>
    <rPh sb="0" eb="3">
      <t>ヘンコウマエ</t>
    </rPh>
    <phoneticPr fontId="8"/>
  </si>
  <si>
    <t>変更後</t>
    <rPh sb="0" eb="3">
      <t>ヘンコウゴ</t>
    </rPh>
    <phoneticPr fontId="8"/>
  </si>
  <si>
    <t>関係書類</t>
    <rPh sb="0" eb="2">
      <t>カンケイ</t>
    </rPh>
    <rPh sb="2" eb="4">
      <t>ショルイ</t>
    </rPh>
    <phoneticPr fontId="8"/>
  </si>
  <si>
    <t>別紙のとおり</t>
    <rPh sb="0" eb="2">
      <t>ベッシ</t>
    </rPh>
    <phoneticPr fontId="8"/>
  </si>
  <si>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8"/>
  </si>
  <si>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8"/>
  </si>
  <si>
    <t>注３　「実施事業」欄は、該当する欄に「○」を記入してください。</t>
    <rPh sb="4" eb="6">
      <t>ジッシ</t>
    </rPh>
    <rPh sb="6" eb="8">
      <t>ジギョウ</t>
    </rPh>
    <rPh sb="9" eb="10">
      <t>ラン</t>
    </rPh>
    <rPh sb="12" eb="14">
      <t>ガイトウ</t>
    </rPh>
    <rPh sb="16" eb="17">
      <t>ラン</t>
    </rPh>
    <rPh sb="22" eb="24">
      <t>キニュウ</t>
    </rPh>
    <phoneticPr fontId="8"/>
  </si>
  <si>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8"/>
  </si>
  <si>
    <t>注５　「異動項目」欄は、「介護給付費等の算定に係る体制等状況一覧表」に掲げる項目を記載してください。</t>
    <rPh sb="4" eb="6">
      <t>イドウ</t>
    </rPh>
    <rPh sb="6" eb="8">
      <t>コウモク</t>
    </rPh>
    <rPh sb="9" eb="10">
      <t>ラン</t>
    </rPh>
    <rPh sb="13" eb="15">
      <t>カイゴ</t>
    </rPh>
    <rPh sb="15" eb="18">
      <t>キュウフヒ</t>
    </rPh>
    <rPh sb="18" eb="19">
      <t>トウ</t>
    </rPh>
    <rPh sb="20" eb="22">
      <t>サンテイ</t>
    </rPh>
    <rPh sb="23" eb="24">
      <t>カカ</t>
    </rPh>
    <rPh sb="25" eb="27">
      <t>タイセイ</t>
    </rPh>
    <rPh sb="27" eb="28">
      <t>トウ</t>
    </rPh>
    <rPh sb="28" eb="30">
      <t>ジョウキョウ</t>
    </rPh>
    <rPh sb="30" eb="32">
      <t>イチラン</t>
    </rPh>
    <rPh sb="32" eb="33">
      <t>ヒョウ</t>
    </rPh>
    <rPh sb="35" eb="36">
      <t>カカ</t>
    </rPh>
    <rPh sb="38" eb="40">
      <t>コウモク</t>
    </rPh>
    <rPh sb="41" eb="43">
      <t>キサイ</t>
    </rPh>
    <phoneticPr fontId="8"/>
  </si>
  <si>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</si>
  <si>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</si>
  <si>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</si>
  <si>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</si>
  <si>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</si>
  <si>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</si>
  <si>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サービス提供時間</t>
    <rPh sb="4" eb="6">
      <t>テイキョウ</t>
    </rPh>
    <rPh sb="6" eb="8">
      <t>ジカン</t>
    </rPh>
    <phoneticPr fontId="8"/>
  </si>
  <si>
    <t>介護給付費等の算定に係る体制等状況一覧表</t>
    <phoneticPr fontId="8"/>
  </si>
  <si>
    <t>別紙様式第二号</t>
    <rPh sb="5" eb="6">
      <t>ニ</t>
    </rPh>
    <phoneticPr fontId="6"/>
  </si>
  <si>
    <t>指定障害福祉サービス事業所/指定障害者支援施設</t>
    <phoneticPr fontId="6"/>
  </si>
  <si>
    <t>指定障害児通所支援事業所/指定障害児入所施設</t>
    <phoneticPr fontId="6"/>
  </si>
  <si>
    <t>指定特定相談支援事業所/指定一般相談支援事業所/指定障害児相談支援事業所</t>
    <phoneticPr fontId="6"/>
  </si>
  <si>
    <t>変更届出書</t>
    <rPh sb="0" eb="2">
      <t>ヘンコウ</t>
    </rPh>
    <rPh sb="2" eb="4">
      <t>トドケデ</t>
    </rPh>
    <rPh sb="4" eb="5">
      <t>ショ</t>
    </rPh>
    <phoneticPr fontId="8"/>
  </si>
  <si>
    <t>年</t>
  </si>
  <si>
    <t>月</t>
  </si>
  <si>
    <t>日</t>
  </si>
  <si>
    <t>山口県</t>
    <rPh sb="0" eb="3">
      <t>ヤマグチケン</t>
    </rPh>
    <phoneticPr fontId="6"/>
  </si>
  <si>
    <t>知事（市区村長）　殿</t>
    <rPh sb="0" eb="2">
      <t>チジ</t>
    </rPh>
    <rPh sb="3" eb="5">
      <t>シク</t>
    </rPh>
    <rPh sb="5" eb="7">
      <t>ソンチョウ</t>
    </rPh>
    <rPh sb="9" eb="10">
      <t>ドノ</t>
    </rPh>
    <phoneticPr fontId="68"/>
  </si>
  <si>
    <t>申請者</t>
    <rPh sb="0" eb="3">
      <t>シンセイシャ</t>
    </rPh>
    <phoneticPr fontId="8"/>
  </si>
  <si>
    <t>名称</t>
    <rPh sb="0" eb="2">
      <t>メイショウ</t>
    </rPh>
    <phoneticPr fontId="8"/>
  </si>
  <si>
    <t>代表者氏名　</t>
  </si>
  <si>
    <t>指定障害福祉サービス事業所等の指定に係る事項の変更の届出先（以下「指定権者」という。）と指定障害福祉サービス</t>
    <phoneticPr fontId="6"/>
  </si>
  <si>
    <t>事業所等の業務管理体制の整備に関する事項の変更の届出先（以下「監督権者」という。）が同一の自治体であり、かつ、</t>
    <phoneticPr fontId="6"/>
  </si>
  <si>
    <t>変更事項が「事業所（施設）の所在地」又は「申請者の代表者の氏名、生年月日、住所及び職名」の場合であって、同事項</t>
    <phoneticPr fontId="6"/>
  </si>
  <si>
    <t>に係る事実の確認に支障がないと認めるときは、監督権者への変更の届出又は届出書への記載については、指定権者</t>
    <phoneticPr fontId="6"/>
  </si>
  <si>
    <t>への変更の届出があったことをもって省略させることができることとされているので、その場合には左のチェックボックス（□）</t>
    <phoneticPr fontId="6"/>
  </si>
  <si>
    <t>に✓を付してください。なお、当該変更届出を受理した指定権者は、当該変更届出の写しを監督権者へ回付してください。</t>
    <phoneticPr fontId="6"/>
  </si>
  <si>
    <t>法人番号(13桁)</t>
    <rPh sb="0" eb="2">
      <t>ホウジン</t>
    </rPh>
    <rPh sb="2" eb="4">
      <t>バンゴウ</t>
    </rPh>
    <rPh sb="7" eb="8">
      <t>ケタ</t>
    </rPh>
    <phoneticPr fontId="6"/>
  </si>
  <si>
    <t>事業所番号</t>
    <rPh sb="0" eb="3">
      <t>ジギョウショ</t>
    </rPh>
    <rPh sb="2" eb="3">
      <t>ショ</t>
    </rPh>
    <rPh sb="3" eb="5">
      <t>バンゴウ</t>
    </rPh>
    <phoneticPr fontId="8"/>
  </si>
  <si>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8"/>
  </si>
  <si>
    <t>変更があった事項（該当に○）</t>
    <rPh sb="0" eb="2">
      <t>ヘンコウ</t>
    </rPh>
    <rPh sb="6" eb="8">
      <t>ジコウ</t>
    </rPh>
    <rPh sb="9" eb="11">
      <t>ガイトウ</t>
    </rPh>
    <phoneticPr fontId="8"/>
  </si>
  <si>
    <t>事業所（施設）の所在地</t>
    <rPh sb="0" eb="3">
      <t>ジギョウショ</t>
    </rPh>
    <rPh sb="4" eb="6">
      <t>シセツ</t>
    </rPh>
    <rPh sb="8" eb="11">
      <t>ショザイチ</t>
    </rPh>
    <phoneticPr fontId="8"/>
  </si>
  <si>
    <t>事業所（施設）の連絡先（電話番号）</t>
    <rPh sb="0" eb="3">
      <t>ジギョウショ</t>
    </rPh>
    <rPh sb="4" eb="6">
      <t>シセツ</t>
    </rPh>
    <rPh sb="8" eb="11">
      <t>レンラクサキ</t>
    </rPh>
    <rPh sb="12" eb="14">
      <t>デンワ</t>
    </rPh>
    <rPh sb="14" eb="16">
      <t>バンゴウ</t>
    </rPh>
    <phoneticPr fontId="8"/>
  </si>
  <si>
    <t>申請者の名称</t>
    <rPh sb="0" eb="3">
      <t>シンセイシャ</t>
    </rPh>
    <rPh sb="4" eb="6">
      <t>メイショウ</t>
    </rPh>
    <phoneticPr fontId="8"/>
  </si>
  <si>
    <t>申請者の主たる事務所の所在地</t>
    <rPh sb="0" eb="3">
      <t>シンセイシャ</t>
    </rPh>
    <rPh sb="4" eb="5">
      <t>オモ</t>
    </rPh>
    <rPh sb="7" eb="9">
      <t>ジム</t>
    </rPh>
    <rPh sb="9" eb="10">
      <t>ショ</t>
    </rPh>
    <rPh sb="11" eb="14">
      <t>ショザイチ</t>
    </rPh>
    <phoneticPr fontId="8"/>
  </si>
  <si>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8"/>
  </si>
  <si>
    <t>法人等の種類</t>
    <rPh sb="0" eb="2">
      <t>ホウジン</t>
    </rPh>
    <rPh sb="2" eb="3">
      <t>トウ</t>
    </rPh>
    <rPh sb="4" eb="6">
      <t>シュルイ</t>
    </rPh>
    <phoneticPr fontId="8"/>
  </si>
  <si>
    <t>登記事項証明書又は条例等（当該事業に関するものに限る。）</t>
    <rPh sb="0" eb="2">
      <t>トウキ</t>
    </rPh>
    <rPh sb="2" eb="4">
      <t>ジコウ</t>
    </rPh>
    <rPh sb="4" eb="7">
      <t>ショウメイショ</t>
    </rPh>
    <rPh sb="7" eb="8">
      <t>マタ</t>
    </rPh>
    <rPh sb="9" eb="12">
      <t>ジョウレイナド</t>
    </rPh>
    <phoneticPr fontId="8"/>
  </si>
  <si>
    <t>共生型サービスの該当有無</t>
    <rPh sb="0" eb="3">
      <t>キョウセイガタ</t>
    </rPh>
    <rPh sb="8" eb="10">
      <t>ガイトウ</t>
    </rPh>
    <rPh sb="10" eb="12">
      <t>ウム</t>
    </rPh>
    <phoneticPr fontId="8"/>
  </si>
  <si>
    <t>事業所（施設）の構造概要・平面図・設備の概要</t>
    <rPh sb="8" eb="10">
      <t>コウゾウ</t>
    </rPh>
    <rPh sb="10" eb="12">
      <t>ガイヨウ</t>
    </rPh>
    <rPh sb="13" eb="16">
      <t>ヘイメンズ</t>
    </rPh>
    <rPh sb="17" eb="19">
      <t>セツビ</t>
    </rPh>
    <rPh sb="20" eb="22">
      <t>ガイヨウ</t>
    </rPh>
    <phoneticPr fontId="8"/>
  </si>
  <si>
    <t>障害児対象事業の該当有無</t>
    <phoneticPr fontId="6"/>
  </si>
  <si>
    <t>利用する障害児の推定数</t>
    <phoneticPr fontId="6"/>
  </si>
  <si>
    <t>利用者又は入所者の定員</t>
    <rPh sb="3" eb="4">
      <t>マタ</t>
    </rPh>
    <phoneticPr fontId="8"/>
  </si>
  <si>
    <t>（変更後）</t>
  </si>
  <si>
    <t xml:space="preserve">管理者の氏名、生年月日、住所及び経歴
</t>
    <rPh sb="14" eb="15">
      <t>オヨ</t>
    </rPh>
    <rPh sb="16" eb="18">
      <t>ケイレキ</t>
    </rPh>
    <phoneticPr fontId="8"/>
  </si>
  <si>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8"/>
  </si>
  <si>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8"/>
  </si>
  <si>
    <t>運営規程</t>
    <phoneticPr fontId="8"/>
  </si>
  <si>
    <t>協力医療機関・協力歯科医療機関の名称・診療科名・契約内容</t>
    <rPh sb="16" eb="18">
      <t>メイショウ</t>
    </rPh>
    <rPh sb="19" eb="22">
      <t>シンリョウカ</t>
    </rPh>
    <rPh sb="22" eb="23">
      <t>メイ</t>
    </rPh>
    <rPh sb="24" eb="26">
      <t>ケイヤク</t>
    </rPh>
    <rPh sb="26" eb="28">
      <t>ナイヨウ</t>
    </rPh>
    <phoneticPr fontId="8"/>
  </si>
  <si>
    <t xml:space="preserve">
</t>
    <phoneticPr fontId="8"/>
  </si>
  <si>
    <t>提携就労支援機関の名称</t>
  </si>
  <si>
    <t>提供する障害福祉サービス等の種類</t>
    <rPh sb="4" eb="8">
      <t>ショウガイフクシ</t>
    </rPh>
    <rPh sb="12" eb="13">
      <t>トウ</t>
    </rPh>
    <phoneticPr fontId="8"/>
  </si>
  <si>
    <t>第三者委託により提供する障害福祉サービス等の種類等</t>
    <rPh sb="20" eb="21">
      <t>トウ</t>
    </rPh>
    <rPh sb="24" eb="25">
      <t>ナド</t>
    </rPh>
    <phoneticPr fontId="6"/>
  </si>
  <si>
    <t>事業実施形態（事業所の種別等）</t>
    <rPh sb="7" eb="10">
      <t>ジギョウショ</t>
    </rPh>
    <rPh sb="11" eb="13">
      <t>シュベツ</t>
    </rPh>
    <rPh sb="13" eb="14">
      <t>トウ</t>
    </rPh>
    <phoneticPr fontId="8"/>
  </si>
  <si>
    <t>従業者の勤務の体制及び勤務形態</t>
    <phoneticPr fontId="8"/>
  </si>
  <si>
    <t>その他</t>
    <rPh sb="2" eb="3">
      <t>ホカ</t>
    </rPh>
    <phoneticPr fontId="8"/>
  </si>
  <si>
    <t>(備考)</t>
    <rPh sb="1" eb="3">
      <t>ビコウ</t>
    </rPh>
    <phoneticPr fontId="8"/>
  </si>
  <si>
    <t>1</t>
    <phoneticPr fontId="8"/>
  </si>
  <si>
    <t>変更届の提出に際しては、必要書類を添付してください。</t>
    <phoneticPr fontId="6"/>
  </si>
  <si>
    <t>2</t>
    <phoneticPr fontId="6"/>
  </si>
  <si>
    <t>「変更があった事項」の「変更の内容」は、変更前と変更後の内容が具体的に分かるように記入してください。</t>
  </si>
  <si>
    <t>サービス種別</t>
    <rPh sb="4" eb="6">
      <t>シュベツ</t>
    </rPh>
    <phoneticPr fontId="73"/>
  </si>
  <si>
    <t>一般相談支援事業</t>
    <rPh sb="2" eb="4">
      <t>ソウダン</t>
    </rPh>
    <rPh sb="4" eb="6">
      <t>シエン</t>
    </rPh>
    <rPh sb="6" eb="8">
      <t>ジギョウ</t>
    </rPh>
    <phoneticPr fontId="8"/>
  </si>
  <si>
    <t>月</t>
    <rPh sb="0" eb="1">
      <t>ゲツ</t>
    </rPh>
    <phoneticPr fontId="8"/>
  </si>
  <si>
    <t>事業所名</t>
    <rPh sb="0" eb="3">
      <t>ジギョウショ</t>
    </rPh>
    <rPh sb="3" eb="4">
      <t>メイ</t>
    </rPh>
    <phoneticPr fontId="73"/>
  </si>
  <si>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</si>
  <si>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</si>
  <si>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73"/>
  </si>
  <si>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</si>
  <si>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</si>
  <si>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</si>
  <si>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</si>
  <si>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</si>
  <si>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</si>
  <si>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</si>
  <si>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</si>
  <si>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</si>
  <si>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</si>
  <si>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</si>
  <si>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第５週</t>
    <rPh sb="0" eb="1">
      <t>ダイ</t>
    </rPh>
    <rPh sb="2" eb="3">
      <t>シュウ</t>
    </rPh>
    <phoneticPr fontId="8"/>
  </si>
  <si>
    <t>※選択肢にない職種については直接入力してください</t>
    <phoneticPr fontId="76"/>
  </si>
  <si>
    <t>管理者</t>
    <rPh sb="0" eb="3">
      <t>カンリシャ</t>
    </rPh>
    <phoneticPr fontId="76"/>
  </si>
  <si>
    <t>A</t>
  </si>
  <si>
    <t>従業者</t>
    <rPh sb="0" eb="3">
      <t>ジュウギョウシャ</t>
    </rPh>
    <phoneticPr fontId="76"/>
  </si>
  <si>
    <t>B</t>
  </si>
  <si>
    <t>C</t>
  </si>
  <si>
    <t>D</t>
  </si>
  <si>
    <t>合計</t>
    <rPh sb="0" eb="2">
      <t>ゴウケイ</t>
    </rPh>
    <phoneticPr fontId="8"/>
  </si>
  <si>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</si>
  <si>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68"/>
  </si>
  <si>
    <t>兼務</t>
    <rPh sb="0" eb="2">
      <t>ケンム</t>
    </rPh>
    <phoneticPr fontId="68"/>
  </si>
  <si>
    <t>専従</t>
    <rPh sb="0" eb="2">
      <t>センジュウ</t>
    </rPh>
    <phoneticPr fontId="8"/>
  </si>
  <si>
    <t>兼務</t>
    <rPh sb="0" eb="2">
      <t>ケンム</t>
    </rPh>
    <phoneticPr fontId="8"/>
  </si>
  <si>
    <t>常勤</t>
    <rPh sb="0" eb="2">
      <t>ジョウキン</t>
    </rPh>
    <phoneticPr fontId="8"/>
  </si>
  <si>
    <t>非常勤</t>
    <rPh sb="0" eb="3">
      <t>ヒジョウキン</t>
    </rPh>
    <phoneticPr fontId="8"/>
  </si>
  <si>
    <t>常勤換算数</t>
    <rPh sb="0" eb="5">
      <t>ジョウキンカンサンスウ</t>
    </rPh>
    <phoneticPr fontId="7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</si>
  <si>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73"/>
  </si>
  <si>
    <t>　(1) 「４週」・「暦月」のいずれかを選択してください。</t>
    <rPh sb="7" eb="8">
      <t>シュウ</t>
    </rPh>
    <rPh sb="11" eb="12">
      <t>レキ</t>
    </rPh>
    <rPh sb="12" eb="13">
      <t>ツキ</t>
    </rPh>
    <rPh sb="20" eb="22">
      <t>センタク</t>
    </rPh>
    <phoneticPr fontId="73"/>
  </si>
  <si>
    <t>　(2) 「予定」・「実績」のいずれかを選択してください。</t>
    <rPh sb="6" eb="8">
      <t>ヨテイ</t>
    </rPh>
    <rPh sb="11" eb="13">
      <t>ジッセキ</t>
    </rPh>
    <rPh sb="20" eb="22">
      <t>センタク</t>
    </rPh>
    <phoneticPr fontId="7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</si>
  <si>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73"/>
  </si>
  <si>
    <t>　(4) 従業者の職種を入力してください。</t>
    <rPh sb="5" eb="8">
      <t>ジュウギョウシャ</t>
    </rPh>
    <rPh sb="9" eb="11">
      <t>ショクシュ</t>
    </rPh>
    <rPh sb="12" eb="14">
      <t>ニュウリョク</t>
    </rPh>
    <phoneticPr fontId="73"/>
  </si>
  <si>
    <t xml:space="preserve"> 　　 記入の順序は、職種ごとにまとめてください。</t>
    <rPh sb="4" eb="6">
      <t>キニュウ</t>
    </rPh>
    <rPh sb="7" eb="9">
      <t>ジュンジョ</t>
    </rPh>
    <rPh sb="11" eb="13">
      <t>ショクシュ</t>
    </rPh>
    <phoneticPr fontId="7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</si>
  <si>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5"/>
  </si>
  <si>
    <t>記号</t>
    <rPh sb="0" eb="2">
      <t>キゴウ</t>
    </rPh>
    <phoneticPr fontId="73"/>
  </si>
  <si>
    <t>区分</t>
    <rPh sb="0" eb="2">
      <t>クブン</t>
    </rPh>
    <phoneticPr fontId="73"/>
  </si>
  <si>
    <t>常勤で専従</t>
    <rPh sb="0" eb="2">
      <t>ジョウキン</t>
    </rPh>
    <rPh sb="3" eb="5">
      <t>センジュウ</t>
    </rPh>
    <phoneticPr fontId="73"/>
  </si>
  <si>
    <t>常勤で兼務</t>
    <rPh sb="0" eb="2">
      <t>ジョウキン</t>
    </rPh>
    <rPh sb="3" eb="5">
      <t>ケンム</t>
    </rPh>
    <phoneticPr fontId="73"/>
  </si>
  <si>
    <t>非常勤で専従</t>
    <rPh sb="0" eb="3">
      <t>ヒジョウキン</t>
    </rPh>
    <rPh sb="4" eb="6">
      <t>センジュウ</t>
    </rPh>
    <phoneticPr fontId="73"/>
  </si>
  <si>
    <t>非常勤で兼務</t>
    <rPh sb="0" eb="3">
      <t>ヒジョウキン</t>
    </rPh>
    <rPh sb="4" eb="6">
      <t>ケンム</t>
    </rPh>
    <phoneticPr fontId="73"/>
  </si>
  <si>
    <t>（注）常勤・非常勤の区分について</t>
    <rPh sb="1" eb="2">
      <t>チュウ</t>
    </rPh>
    <rPh sb="3" eb="5">
      <t>ジョウキン</t>
    </rPh>
    <rPh sb="6" eb="9">
      <t>ヒジョウキン</t>
    </rPh>
    <rPh sb="10" eb="12">
      <t>クブン</t>
    </rPh>
    <phoneticPr fontId="7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</si>
  <si>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7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</si>
  <si>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73"/>
  </si>
  <si>
    <t>　(6) 従業者の保有する資格を入力してください。</t>
    <rPh sb="5" eb="8">
      <t>ジュウギョウシャ</t>
    </rPh>
    <rPh sb="9" eb="11">
      <t>ホユウ</t>
    </rPh>
    <rPh sb="13" eb="15">
      <t>シカク</t>
    </rPh>
    <rPh sb="16" eb="18">
      <t>ニュウリョク</t>
    </rPh>
    <phoneticPr fontId="7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</si>
  <si>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7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</si>
  <si>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73"/>
  </si>
  <si>
    <t>　(7) 従業者の氏名を記入してください。</t>
    <rPh sb="5" eb="8">
      <t>ジュウギョウシャ</t>
    </rPh>
    <rPh sb="9" eb="11">
      <t>シメイ</t>
    </rPh>
    <rPh sb="12" eb="14">
      <t>キニュウ</t>
    </rPh>
    <phoneticPr fontId="7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</si>
  <si>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7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</si>
  <si>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73"/>
  </si>
  <si>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</si>
  <si>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</si>
  <si>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7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</si>
  <si>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7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</si>
  <si>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7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</si>
  <si>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7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</si>
  <si>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73"/>
  </si>
  <si>
    <t>　　　 その他、特記事項欄としてもご活用ください。</t>
    <rPh sb="6" eb="7">
      <t>タ</t>
    </rPh>
    <rPh sb="8" eb="10">
      <t>トッキ</t>
    </rPh>
    <rPh sb="10" eb="12">
      <t>ジコウ</t>
    </rPh>
    <rPh sb="12" eb="13">
      <t>ラン</t>
    </rPh>
    <rPh sb="18" eb="20">
      <t>カツヨウ</t>
    </rPh>
    <phoneticPr fontId="1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</si>
  <si>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</si>
  <si>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</si>
  <si>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別紙１－１</t>
    <rPh sb="0" eb="2">
      <t>ベッシ</t>
    </rPh>
    <phoneticPr fontId="8"/>
  </si>
  <si>
    <t>地域定着・地域移行</t>
    <rPh sb="0" eb="4">
      <t>チイキテイチャク</t>
    </rPh>
    <rPh sb="5" eb="9">
      <t>チイキイコウ</t>
    </rPh>
    <phoneticPr fontId="8"/>
  </si>
  <si>
    <t>添付の要否</t>
    <rPh sb="0" eb="2">
      <t>テンプ</t>
    </rPh>
    <rPh sb="3" eb="5">
      <t>ヨウヒ</t>
    </rPh>
    <phoneticPr fontId="8"/>
  </si>
  <si>
    <t>標準様式４</t>
    <rPh sb="0" eb="4">
      <t>ヒョウジュンヨウシキ</t>
    </rPh>
    <phoneticPr fontId="8"/>
  </si>
  <si>
    <t>従業者の体制及び勤務形態一覧表</t>
    <rPh sb="0" eb="3">
      <t>ジュウギョウシャ</t>
    </rPh>
    <rPh sb="4" eb="6">
      <t>タイセイ</t>
    </rPh>
    <rPh sb="6" eb="7">
      <t>オヨ</t>
    </rPh>
    <rPh sb="8" eb="12">
      <t>キンムケイタイ</t>
    </rPh>
    <rPh sb="12" eb="15">
      <t>イチランヒョウ</t>
    </rPh>
    <phoneticPr fontId="8"/>
  </si>
  <si>
    <t>△</t>
    <phoneticPr fontId="14"/>
  </si>
  <si>
    <t>別紙２５</t>
    <rPh sb="0" eb="2">
      <t>ベッシ</t>
    </rPh>
    <phoneticPr fontId="14"/>
  </si>
  <si>
    <t>ピアサポート体制加算に関する届出書</t>
    <rPh sb="6" eb="8">
      <t>タイセイ</t>
    </rPh>
    <rPh sb="8" eb="10">
      <t>カサン</t>
    </rPh>
    <rPh sb="11" eb="12">
      <t>カン</t>
    </rPh>
    <rPh sb="14" eb="17">
      <t>トドケデショ</t>
    </rPh>
    <phoneticPr fontId="14"/>
  </si>
  <si>
    <t>注１    添付の要否欄　○＝必ず添付　△＝必要に応じて添付（該当がない場合は省略可）</t>
    <rPh sb="0" eb="1">
      <t>チュウ</t>
    </rPh>
    <rPh sb="6" eb="8">
      <t>テンプ</t>
    </rPh>
    <rPh sb="9" eb="11">
      <t>ヨウヒ</t>
    </rPh>
    <rPh sb="11" eb="12">
      <t>ラン</t>
    </rPh>
    <rPh sb="15" eb="16">
      <t>カナラ</t>
    </rPh>
    <rPh sb="17" eb="19">
      <t>テンプ</t>
    </rPh>
    <rPh sb="31" eb="33">
      <t>ガイトウ</t>
    </rPh>
    <rPh sb="36" eb="38">
      <t>バアイ</t>
    </rPh>
    <rPh sb="39" eb="41">
      <t>ショウリャク</t>
    </rPh>
    <rPh sb="41" eb="42">
      <t>カ</t>
    </rPh>
    <phoneticPr fontId="8"/>
  </si>
  <si>
    <t>別紙３６</t>
    <rPh sb="0" eb="2">
      <t>ベッシ</t>
    </rPh>
    <phoneticPr fontId="14"/>
  </si>
  <si>
    <t>地域生活支援拠点等機能強化加算に関する届出書</t>
    <rPh sb="0" eb="4">
      <t>チイキセイカツ</t>
    </rPh>
    <rPh sb="4" eb="8">
      <t>シエンキョテン</t>
    </rPh>
    <rPh sb="8" eb="9">
      <t>トウ</t>
    </rPh>
    <rPh sb="9" eb="15">
      <t>キノウキョウカカサン</t>
    </rPh>
    <rPh sb="16" eb="17">
      <t>カン</t>
    </rPh>
    <rPh sb="19" eb="22">
      <t>トドケデショ</t>
    </rPh>
    <phoneticPr fontId="14"/>
  </si>
  <si>
    <t>別紙４７</t>
    <rPh sb="0" eb="2">
      <t>ベッシ</t>
    </rPh>
    <phoneticPr fontId="14"/>
  </si>
  <si>
    <t>地域生活支援拠点等に関連する加算の届出</t>
    <rPh sb="0" eb="4">
      <t>チイキセイカツ</t>
    </rPh>
    <rPh sb="4" eb="6">
      <t>シエン</t>
    </rPh>
    <rPh sb="6" eb="8">
      <t>キョテン</t>
    </rPh>
    <rPh sb="8" eb="9">
      <t>トウ</t>
    </rPh>
    <rPh sb="10" eb="12">
      <t>カンレン</t>
    </rPh>
    <rPh sb="14" eb="16">
      <t>カサン</t>
    </rPh>
    <rPh sb="17" eb="19">
      <t>トドケデ</t>
    </rPh>
    <phoneticPr fontId="14"/>
  </si>
  <si>
    <t>別紙５５</t>
    <rPh sb="0" eb="2">
      <t>ベッシ</t>
    </rPh>
    <phoneticPr fontId="14"/>
  </si>
  <si>
    <t>居住支援連携体制加算に関する届出書</t>
    <rPh sb="0" eb="4">
      <t>キョジュウシエン</t>
    </rPh>
    <rPh sb="4" eb="8">
      <t>レンケイタイセイ</t>
    </rPh>
    <rPh sb="8" eb="10">
      <t>カサン</t>
    </rPh>
    <rPh sb="11" eb="12">
      <t>カン</t>
    </rPh>
    <rPh sb="14" eb="17">
      <t>トドケデショ</t>
    </rPh>
    <phoneticPr fontId="14"/>
  </si>
  <si>
    <t>別紙様式第二号</t>
    <rPh sb="0" eb="2">
      <t>ベッシ</t>
    </rPh>
    <rPh sb="2" eb="4">
      <t>ヨウシキ</t>
    </rPh>
    <rPh sb="4" eb="5">
      <t>ダイ</t>
    </rPh>
    <rPh sb="5" eb="6">
      <t>ニ</t>
    </rPh>
    <rPh sb="6" eb="7">
      <t>ゴウ</t>
    </rPh>
    <phoneticPr fontId="14"/>
  </si>
  <si>
    <t>変更届出書</t>
    <rPh sb="0" eb="5">
      <t>ヘンコウトドケデショ</t>
    </rPh>
    <phoneticPr fontId="14"/>
  </si>
  <si>
    <t>〇</t>
    <phoneticPr fontId="14"/>
  </si>
  <si>
    <t>申請者チェック欄</t>
    <rPh sb="0" eb="3">
      <t>シンセイシャ</t>
    </rPh>
    <rPh sb="7" eb="8">
      <t>ラン</t>
    </rPh>
    <phoneticPr fontId="8"/>
  </si>
  <si>
    <t>業務継続計画未策定</t>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</si>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</sst>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
    <numFmt numFmtId="179" formatCode="[$-409]d;@"/>
    <numFmt numFmtId="180" formatCode="aaa"/>
  </numFmts>
  <fonts count="84"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
      <name val="ＭＳ ゴシック"/>
      <family val="3"/>
      <charset val="128"/>
    </font>
    <font>
      <sz val="14"/>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1"/>
      <color indexed="8"/>
      <name val="ＭＳ Ｐゴシック"/>
      <family val="3"/>
      <charset val="128"/>
    </font>
    <font>
      <sz val="12"/>
      <name val="ＭＳ ゴシック"/>
      <family val="3"/>
      <charset val="128"/>
    </font>
    <font>
      <sz val="12"/>
      <name val="HGSｺﾞｼｯｸM"/>
      <family val="3"/>
      <charset val="128"/>
    </font>
    <font>
      <sz val="7"/>
      <name val="HGｺﾞｼｯｸM"/>
      <family val="3"/>
      <charset val="128"/>
    </font>
    <font>
      <sz val="9"/>
      <color theme="1"/>
      <name val="HGSｺﾞｼｯｸM"/>
      <family val="3"/>
      <charset val="128"/>
    </font>
    <font>
      <sz val="12"/>
      <color theme="1"/>
      <name val="HGS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4"/>
      <name val="ＭＳ ゴシック"/>
      <family val="3"/>
      <charset val="128"/>
    </font>
    <font>
      <sz val="11"/>
      <color theme="1"/>
      <name val="ＭＳ ゴシック"/>
      <family val="2"/>
      <charset val="128"/>
    </font>
    <font>
      <sz val="6"/>
      <name val="ＭＳ 明朝"/>
      <family val="1"/>
      <charset val="128"/>
    </font>
    <font>
      <b/>
      <sz val="11"/>
      <name val="ＭＳ Ｐゴシック"/>
      <family val="3"/>
      <charset val="128"/>
    </font>
    <font>
      <sz val="11"/>
      <color rgb="FF000000"/>
      <name val="ＭＳ Ｐゴシック"/>
      <family val="3"/>
      <charset val="128"/>
    </font>
    <font>
      <sz val="14"/>
      <color theme="1"/>
      <name val="HGｺﾞｼｯｸM"/>
      <family val="3"/>
      <charset val="128"/>
    </font>
    <font>
      <sz val="8"/>
      <name val="ＭＳ Ｐゴシック"/>
      <family val="3"/>
      <charset val="128"/>
    </font>
    <font>
      <sz val="11"/>
      <color theme="1"/>
      <name val="游ゴシック"/>
      <family val="2"/>
      <scheme val="minor"/>
    </font>
    <font>
      <sz val="11"/>
      <color rgb="FF0000FF"/>
      <name val="ＭＳ Ｐゴシック"/>
      <family val="3"/>
      <charset val="128"/>
    </font>
    <font>
      <sz val="14"/>
      <color indexed="8"/>
      <name val="ＭＳ Ｐゴシック"/>
      <family val="3"/>
      <charset val="128"/>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indexed="8"/>
      <name val="游ゴシック"/>
      <family val="3"/>
      <charset val="128"/>
      <scheme val="minor"/>
    </font>
    <font>
      <b/>
      <sz val="11"/>
      <name val="ＭＳ ゴシック"/>
      <family val="3"/>
      <charset val="128"/>
    </font>
    <font>
      <u/>
      <sz val="11"/>
      <color indexed="12"/>
      <name val="游ゴシック"/>
      <family val="3"/>
      <charset val="128"/>
      <scheme val="minor"/>
    </font>
    <font>
      <u/>
      <sz val="16"/>
      <color indexed="12"/>
      <name val="ＭＳ Ｐゴシック"/>
      <family val="3"/>
      <charset val="128"/>
    </font>
    <font>
      <sz val="11"/>
      <name val="游ゴシック"/>
      <family val="3"/>
      <charset val="128"/>
      <scheme val="minor"/>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
      <sz val="10"/>
      <color theme="1"/>
      <name val="游ゴシック"/>
      <family val="3"/>
      <charset val="128"/>
      <scheme val="minor"/>
    </font>
    <font>
      <sz val="10"/>
      <color indexed="8"/>
      <name val="ＭＳ ゴシック"/>
      <family val="3"/>
      <charset val="128"/>
    </font>
    <font>
      <sz val="9"/>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color rgb="FFFF0000"/>
      <name val="ＭＳ Ｐゴシック"/>
      <family val="3"/>
      <charset val="128"/>
    </font>
    <font>
      <sz val="11"/>
      <color rgb="FFFF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indexed="27"/>
        <bgColor indexed="64"/>
      </patternFill>
    </fill>
    <fill>
      <patternFill patternType="solid">
        <fgColor indexed="13"/>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3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medium">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s>
  <cellStyleXfs count="3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3" fillId="0" borderId="0" applyFont="0" applyFill="0" applyBorder="0" applyAlignment="0" applyProtection="0"/>
    <xf numFmtId="0" fontId="17"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9" fillId="0" borderId="0">
      <alignment vertical="center"/>
    </xf>
    <xf numFmtId="0" fontId="4" fillId="0" borderId="0">
      <alignment vertical="center"/>
    </xf>
    <xf numFmtId="0" fontId="17"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52" fillId="0" borderId="0">
      <alignment vertical="center"/>
    </xf>
    <xf numFmtId="0" fontId="17" fillId="0" borderId="0">
      <alignment vertical="center"/>
    </xf>
    <xf numFmtId="0" fontId="4" fillId="0" borderId="0">
      <alignment vertical="center"/>
    </xf>
    <xf numFmtId="0" fontId="54" fillId="0" borderId="0"/>
    <xf numFmtId="9" fontId="4" fillId="0" borderId="0" applyFont="0" applyFill="0" applyBorder="0" applyAlignment="0" applyProtection="0">
      <alignment vertical="center"/>
    </xf>
    <xf numFmtId="0" fontId="55" fillId="0" borderId="0"/>
    <xf numFmtId="38" fontId="55" fillId="0" borderId="0" applyFont="0" applyFill="0" applyBorder="0" applyAlignment="0" applyProtection="0">
      <alignment vertical="center"/>
    </xf>
    <xf numFmtId="9" fontId="55"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63" fillId="0" borderId="0">
      <alignment vertical="center"/>
    </xf>
    <xf numFmtId="0" fontId="63" fillId="0" borderId="0"/>
    <xf numFmtId="0" fontId="65" fillId="0" borderId="0" applyNumberFormat="0" applyFill="0" applyBorder="0" applyAlignment="0" applyProtection="0"/>
    <xf numFmtId="0" fontId="4" fillId="0" borderId="0"/>
    <xf numFmtId="0" fontId="65" fillId="0" borderId="0" applyNumberFormat="0" applyFill="0" applyBorder="0" applyAlignment="0" applyProtection="0"/>
    <xf numFmtId="0" fontId="32" fillId="0" borderId="0" applyBorder="0"/>
    <xf numFmtId="0" fontId="4" fillId="0" borderId="0"/>
    <xf numFmtId="0" fontId="13" fillId="0" borderId="0">
      <alignment vertical="center"/>
    </xf>
    <xf numFmtId="0" fontId="32" fillId="0" borderId="0" applyBorder="0"/>
  </cellStyleXfs>
  <cellXfs count="768">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29" fillId="0" borderId="0" xfId="1" applyFont="1">
      <alignment vertical="center"/>
    </xf>
    <xf numFmtId="0" fontId="27" fillId="0" borderId="0" xfId="1" applyFont="1">
      <alignment vertical="center"/>
    </xf>
    <xf numFmtId="0" fontId="27" fillId="0" borderId="0" xfId="1" applyFont="1" applyAlignment="1">
      <alignment horizontal="right" vertical="center"/>
    </xf>
    <xf numFmtId="0" fontId="29" fillId="0" borderId="0" xfId="1" applyFont="1" applyAlignment="1">
      <alignment horizontal="center" vertical="center"/>
    </xf>
    <xf numFmtId="0" fontId="35" fillId="0" borderId="0" xfId="3" applyFont="1">
      <alignment vertical="center"/>
    </xf>
    <xf numFmtId="0" fontId="31" fillId="0" borderId="0" xfId="6" applyFont="1">
      <alignment vertical="center"/>
    </xf>
    <xf numFmtId="0" fontId="27" fillId="0" borderId="0" xfId="6" applyFont="1">
      <alignment vertical="center"/>
    </xf>
    <xf numFmtId="0" fontId="29" fillId="0" borderId="0" xfId="6" applyFont="1" applyAlignment="1">
      <alignment horizontal="center" vertical="center"/>
    </xf>
    <xf numFmtId="0" fontId="10" fillId="0" borderId="0" xfId="1" applyFont="1">
      <alignment vertical="center"/>
    </xf>
    <xf numFmtId="0" fontId="28" fillId="0" borderId="0" xfId="6" applyFont="1">
      <alignment vertical="center"/>
    </xf>
    <xf numFmtId="0" fontId="27" fillId="0" borderId="0" xfId="6" applyFont="1" applyAlignment="1">
      <alignment horizontal="right" vertical="center"/>
    </xf>
    <xf numFmtId="0" fontId="29" fillId="0" borderId="0" xfId="6" applyFont="1">
      <alignment vertical="center"/>
    </xf>
    <xf numFmtId="0" fontId="27" fillId="0" borderId="32" xfId="6" applyFont="1" applyBorder="1">
      <alignment vertical="center"/>
    </xf>
    <xf numFmtId="0" fontId="27" fillId="0" borderId="31" xfId="6" applyFont="1" applyBorder="1" applyAlignment="1">
      <alignment horizontal="center" vertical="center"/>
    </xf>
    <xf numFmtId="0" fontId="27" fillId="0" borderId="31" xfId="6" applyFont="1" applyBorder="1">
      <alignment vertical="center"/>
    </xf>
    <xf numFmtId="0" fontId="27" fillId="0" borderId="31" xfId="6" applyFont="1" applyBorder="1" applyAlignment="1">
      <alignment vertical="center" wrapText="1"/>
    </xf>
    <xf numFmtId="0" fontId="27" fillId="0" borderId="30" xfId="6" applyFont="1" applyBorder="1" applyAlignment="1">
      <alignment vertical="center" wrapText="1"/>
    </xf>
    <xf numFmtId="0" fontId="27" fillId="0" borderId="35" xfId="6" applyFont="1" applyBorder="1">
      <alignment vertical="center"/>
    </xf>
    <xf numFmtId="0" fontId="27" fillId="0" borderId="76" xfId="6" applyFont="1" applyBorder="1" applyAlignment="1">
      <alignment horizontal="right" vertical="center"/>
    </xf>
    <xf numFmtId="0" fontId="27" fillId="0" borderId="44" xfId="6" applyFont="1" applyBorder="1">
      <alignment vertical="center"/>
    </xf>
    <xf numFmtId="0" fontId="27" fillId="0" borderId="43" xfId="6" applyFont="1" applyBorder="1" applyAlignment="1">
      <alignment horizontal="center" vertical="center"/>
    </xf>
    <xf numFmtId="0" fontId="27" fillId="0" borderId="43" xfId="6" applyFont="1" applyBorder="1">
      <alignment vertical="center"/>
    </xf>
    <xf numFmtId="0" fontId="27" fillId="0" borderId="43" xfId="6" applyFont="1" applyBorder="1" applyAlignment="1">
      <alignment vertical="center" wrapText="1"/>
    </xf>
    <xf numFmtId="0" fontId="27" fillId="0" borderId="42" xfId="6" applyFont="1" applyBorder="1" applyAlignment="1">
      <alignment vertical="center" wrapText="1"/>
    </xf>
    <xf numFmtId="0" fontId="27" fillId="0" borderId="0" xfId="6" applyFont="1" applyAlignment="1">
      <alignment horizontal="center" wrapText="1"/>
    </xf>
    <xf numFmtId="0" fontId="27" fillId="0" borderId="0" xfId="6" applyFont="1" applyAlignment="1">
      <alignment horizontal="center" vertical="center" wrapText="1"/>
    </xf>
    <xf numFmtId="0" fontId="27" fillId="0" borderId="0" xfId="6" applyFont="1" applyAlignment="1">
      <alignment horizontal="center" vertical="center"/>
    </xf>
    <xf numFmtId="0" fontId="27" fillId="0" borderId="0" xfId="6" applyFont="1" applyAlignment="1">
      <alignment vertical="center" wrapText="1"/>
    </xf>
    <xf numFmtId="0" fontId="40" fillId="0" borderId="0" xfId="6" applyFont="1" applyAlignment="1">
      <alignment horizontal="left" vertical="center"/>
    </xf>
    <xf numFmtId="0" fontId="41" fillId="0" borderId="0" xfId="6" applyFont="1" applyAlignment="1">
      <alignment horizontal="left" vertical="center"/>
    </xf>
    <xf numFmtId="0" fontId="22" fillId="0" borderId="0" xfId="6" applyFont="1" applyAlignment="1">
      <alignment horizontal="left" vertical="center"/>
    </xf>
    <xf numFmtId="0" fontId="22" fillId="0" borderId="32" xfId="6" applyFont="1" applyBorder="1" applyAlignment="1">
      <alignment horizontal="left" vertical="center"/>
    </xf>
    <xf numFmtId="0" fontId="22" fillId="0" borderId="31" xfId="6" applyFont="1" applyBorder="1" applyAlignment="1">
      <alignment horizontal="left" vertical="center"/>
    </xf>
    <xf numFmtId="0" fontId="22" fillId="0" borderId="30" xfId="6" applyFont="1" applyBorder="1" applyAlignment="1">
      <alignment horizontal="left" vertical="center"/>
    </xf>
    <xf numFmtId="0" fontId="22" fillId="0" borderId="35" xfId="6" applyFont="1" applyBorder="1" applyAlignment="1">
      <alignment horizontal="left" vertical="center"/>
    </xf>
    <xf numFmtId="0" fontId="22" fillId="0" borderId="52" xfId="6" applyFont="1" applyBorder="1" applyAlignment="1">
      <alignment horizontal="left" vertical="center"/>
    </xf>
    <xf numFmtId="0" fontId="22" fillId="0" borderId="2" xfId="6" applyFont="1" applyBorder="1" applyAlignment="1">
      <alignment horizontal="left" vertical="center"/>
    </xf>
    <xf numFmtId="0" fontId="22" fillId="0" borderId="0" xfId="6" applyFont="1" applyAlignment="1">
      <alignment horizontal="center" vertical="center"/>
    </xf>
    <xf numFmtId="0" fontId="22" fillId="0" borderId="0" xfId="6" applyFont="1" applyAlignment="1">
      <alignment horizontal="left" vertical="center" shrinkToFit="1"/>
    </xf>
    <xf numFmtId="0" fontId="22" fillId="0" borderId="0" xfId="6" applyFont="1" applyAlignment="1">
      <alignment vertical="center" shrinkToFit="1"/>
    </xf>
    <xf numFmtId="0" fontId="22" fillId="0" borderId="79" xfId="6" applyFont="1" applyBorder="1" applyAlignment="1">
      <alignment horizontal="center" vertical="center"/>
    </xf>
    <xf numFmtId="0" fontId="22" fillId="0" borderId="2" xfId="6" applyFont="1" applyBorder="1" applyAlignment="1">
      <alignment horizontal="center" vertical="center"/>
    </xf>
    <xf numFmtId="0" fontId="43" fillId="0" borderId="0" xfId="6" applyFont="1" applyAlignment="1">
      <alignment horizontal="left" vertical="center"/>
    </xf>
    <xf numFmtId="0" fontId="22" fillId="0" borderId="0" xfId="6" applyFont="1" applyAlignment="1">
      <alignment horizontal="centerContinuous" vertical="center"/>
    </xf>
    <xf numFmtId="0" fontId="46" fillId="0" borderId="0" xfId="6" applyFont="1">
      <alignment vertical="center"/>
    </xf>
    <xf numFmtId="0" fontId="22" fillId="0" borderId="0" xfId="6" applyFont="1" applyAlignment="1">
      <alignment horizontal="centerContinuous" vertical="center" shrinkToFit="1"/>
    </xf>
    <xf numFmtId="0" fontId="45" fillId="0" borderId="0" xfId="6" applyFont="1" applyAlignment="1">
      <alignment horizontal="left" vertical="center"/>
    </xf>
    <xf numFmtId="0" fontId="45" fillId="0" borderId="0" xfId="6" applyFont="1" applyAlignment="1">
      <alignment horizontal="centerContinuous" vertical="center"/>
    </xf>
    <xf numFmtId="0" fontId="45" fillId="0" borderId="0" xfId="6" applyFont="1" applyAlignment="1">
      <alignment horizontal="centerContinuous" vertical="center" shrinkToFit="1"/>
    </xf>
    <xf numFmtId="0" fontId="22" fillId="0" borderId="35" xfId="6" applyFont="1" applyBorder="1" applyAlignment="1">
      <alignment horizontal="center" vertical="center"/>
    </xf>
    <xf numFmtId="0" fontId="22" fillId="0" borderId="0" xfId="6" applyFont="1">
      <alignment vertical="center"/>
    </xf>
    <xf numFmtId="0" fontId="22" fillId="0" borderId="80" xfId="6" applyFont="1" applyBorder="1" applyAlignment="1">
      <alignment horizontal="center" vertical="center"/>
    </xf>
    <xf numFmtId="0" fontId="22" fillId="0" borderId="83" xfId="6" applyFont="1" applyBorder="1" applyAlignment="1">
      <alignment horizontal="center" vertical="center"/>
    </xf>
    <xf numFmtId="0" fontId="26" fillId="0" borderId="0" xfId="6" applyFont="1" applyAlignment="1">
      <alignment horizontal="left" vertical="center"/>
    </xf>
    <xf numFmtId="0" fontId="47" fillId="0" borderId="0" xfId="6" applyFont="1" applyAlignment="1">
      <alignment horizontal="left" vertical="center"/>
    </xf>
    <xf numFmtId="0" fontId="22" fillId="3" borderId="84" xfId="6" applyFont="1" applyFill="1" applyBorder="1" applyAlignment="1">
      <alignment horizontal="left" vertical="center"/>
    </xf>
    <xf numFmtId="0" fontId="22" fillId="3" borderId="84" xfId="6" applyFont="1" applyFill="1" applyBorder="1">
      <alignment vertical="center"/>
    </xf>
    <xf numFmtId="0" fontId="22" fillId="0" borderId="84" xfId="6" applyFont="1" applyBorder="1">
      <alignment vertical="center"/>
    </xf>
    <xf numFmtId="0" fontId="22" fillId="3" borderId="85" xfId="6" applyFont="1" applyFill="1" applyBorder="1" applyAlignment="1">
      <alignment horizontal="left" vertical="center"/>
    </xf>
    <xf numFmtId="0" fontId="22" fillId="3" borderId="85" xfId="6" applyFont="1" applyFill="1" applyBorder="1">
      <alignment vertical="center"/>
    </xf>
    <xf numFmtId="0" fontId="22" fillId="0" borderId="85" xfId="6" applyFont="1" applyBorder="1">
      <alignment vertical="center"/>
    </xf>
    <xf numFmtId="0" fontId="22" fillId="0" borderId="85" xfId="6" applyFont="1" applyBorder="1" applyAlignment="1">
      <alignment horizontal="left" vertical="center"/>
    </xf>
    <xf numFmtId="0" fontId="38" fillId="0" borderId="0" xfId="6" applyFont="1">
      <alignment vertical="center"/>
    </xf>
    <xf numFmtId="0" fontId="26" fillId="0" borderId="0" xfId="6" applyFont="1">
      <alignment vertical="center"/>
    </xf>
    <xf numFmtId="0" fontId="22" fillId="0" borderId="35" xfId="6" applyFont="1" applyBorder="1">
      <alignment vertical="center"/>
    </xf>
    <xf numFmtId="0" fontId="22" fillId="0" borderId="44" xfId="6" applyFont="1" applyBorder="1" applyAlignment="1">
      <alignment horizontal="left" vertical="center"/>
    </xf>
    <xf numFmtId="0" fontId="22" fillId="0" borderId="43" xfId="6" applyFont="1" applyBorder="1" applyAlignment="1">
      <alignment horizontal="left" vertical="center"/>
    </xf>
    <xf numFmtId="0" fontId="22" fillId="0" borderId="42" xfId="6" applyFont="1" applyBorder="1" applyAlignment="1">
      <alignment horizontal="left" vertical="center"/>
    </xf>
    <xf numFmtId="0" fontId="40" fillId="0" borderId="0" xfId="6" applyFont="1">
      <alignment vertical="center"/>
    </xf>
    <xf numFmtId="0" fontId="26" fillId="0" borderId="43" xfId="6" applyFont="1" applyBorder="1" applyAlignment="1">
      <alignment horizontal="left" vertical="center"/>
    </xf>
    <xf numFmtId="0" fontId="22" fillId="0" borderId="43" xfId="6" applyFont="1" applyBorder="1" applyAlignment="1">
      <alignment horizontal="center" vertical="center"/>
    </xf>
    <xf numFmtId="0" fontId="41" fillId="0" borderId="0" xfId="6" applyFont="1" applyAlignment="1">
      <alignment horizontal="center" vertical="center"/>
    </xf>
    <xf numFmtId="0" fontId="32" fillId="0" borderId="0" xfId="15" applyFont="1">
      <alignment vertical="center"/>
    </xf>
    <xf numFmtId="0" fontId="36" fillId="0" borderId="0" xfId="15" applyFont="1">
      <alignment vertical="center"/>
    </xf>
    <xf numFmtId="0" fontId="36" fillId="0" borderId="0" xfId="15" applyFont="1" applyAlignment="1">
      <alignment horizontal="right" vertical="center"/>
    </xf>
    <xf numFmtId="0" fontId="18" fillId="0" borderId="0" xfId="15" applyFont="1">
      <alignment vertical="center"/>
    </xf>
    <xf numFmtId="0" fontId="4" fillId="0" borderId="0" xfId="15">
      <alignment vertical="center"/>
    </xf>
    <xf numFmtId="0" fontId="18" fillId="0" borderId="34" xfId="15" applyFont="1" applyBorder="1" applyAlignment="1">
      <alignment horizontal="center" vertical="center"/>
    </xf>
    <xf numFmtId="0" fontId="23" fillId="0" borderId="34" xfId="15" applyFont="1" applyBorder="1">
      <alignment vertical="center"/>
    </xf>
    <xf numFmtId="0" fontId="36" fillId="0" borderId="75" xfId="15" applyFont="1" applyBorder="1" applyAlignment="1">
      <alignment horizontal="center" vertical="center" wrapText="1"/>
    </xf>
    <xf numFmtId="0" fontId="23" fillId="0" borderId="43" xfId="15" applyFont="1" applyBorder="1" applyAlignment="1">
      <alignment horizontal="left" vertical="center"/>
    </xf>
    <xf numFmtId="0" fontId="23" fillId="0" borderId="43" xfId="15" applyFont="1" applyBorder="1">
      <alignment vertical="center"/>
    </xf>
    <xf numFmtId="0" fontId="23" fillId="0" borderId="60" xfId="15" applyFont="1" applyBorder="1" applyAlignment="1">
      <alignment horizontal="left" vertical="center"/>
    </xf>
    <xf numFmtId="0" fontId="36" fillId="0" borderId="55" xfId="15" applyFont="1" applyBorder="1" applyAlignment="1">
      <alignment horizontal="center" vertical="center" wrapText="1"/>
    </xf>
    <xf numFmtId="0" fontId="23" fillId="0" borderId="55" xfId="15" applyFont="1" applyBorder="1">
      <alignment vertical="center"/>
    </xf>
    <xf numFmtId="0" fontId="23" fillId="0" borderId="66" xfId="15" applyFont="1" applyBorder="1">
      <alignment vertical="center"/>
    </xf>
    <xf numFmtId="0" fontId="21" fillId="0" borderId="0" xfId="15" applyFont="1" applyAlignment="1">
      <alignment vertical="center" wrapText="1"/>
    </xf>
    <xf numFmtId="0" fontId="22" fillId="0" borderId="0" xfId="15" applyFont="1">
      <alignment vertical="center"/>
    </xf>
    <xf numFmtId="0" fontId="24" fillId="0" borderId="0" xfId="15" applyFont="1">
      <alignment vertical="center"/>
    </xf>
    <xf numFmtId="0" fontId="39" fillId="0" borderId="0" xfId="15" applyFont="1">
      <alignment vertical="center"/>
    </xf>
    <xf numFmtId="0" fontId="18" fillId="0" borderId="0" xfId="15" applyFont="1" applyAlignment="1">
      <alignment horizontal="center" vertical="center"/>
    </xf>
    <xf numFmtId="0" fontId="19" fillId="0" borderId="0" xfId="15" applyFont="1">
      <alignment vertical="center"/>
    </xf>
    <xf numFmtId="0" fontId="18"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1" fillId="0" borderId="0" xfId="15" applyFont="1">
      <alignment vertical="center"/>
    </xf>
    <xf numFmtId="0" fontId="27" fillId="0" borderId="95" xfId="1" applyFont="1" applyBorder="1" applyAlignment="1">
      <alignment horizontal="center" vertical="center"/>
    </xf>
    <xf numFmtId="0" fontId="27" fillId="0" borderId="91" xfId="6" applyFont="1" applyBorder="1">
      <alignment vertical="center"/>
    </xf>
    <xf numFmtId="0" fontId="27" fillId="0" borderId="95" xfId="6" applyFont="1" applyBorder="1" applyAlignment="1">
      <alignment horizontal="center" vertical="center" wrapText="1"/>
    </xf>
    <xf numFmtId="0" fontId="28" fillId="0" borderId="95" xfId="6" applyFont="1" applyBorder="1" applyAlignment="1">
      <alignment horizontal="center" vertical="center" wrapText="1"/>
    </xf>
    <xf numFmtId="0" fontId="27" fillId="0" borderId="95" xfId="6" applyFont="1" applyBorder="1" applyAlignment="1">
      <alignment vertical="center" wrapText="1"/>
    </xf>
    <xf numFmtId="0" fontId="27" fillId="0" borderId="95" xfId="6" applyFont="1" applyBorder="1">
      <alignment vertical="center"/>
    </xf>
    <xf numFmtId="0" fontId="27" fillId="0" borderId="95" xfId="6" applyFont="1" applyBorder="1" applyAlignment="1">
      <alignment horizontal="center" vertical="center"/>
    </xf>
    <xf numFmtId="0" fontId="27" fillId="0" borderId="94" xfId="6" applyFont="1" applyBorder="1" applyAlignment="1">
      <alignment horizontal="left" vertical="center"/>
    </xf>
    <xf numFmtId="0" fontId="27" fillId="0" borderId="95" xfId="6" applyFont="1" applyBorder="1" applyAlignment="1">
      <alignment horizontal="left" vertical="center"/>
    </xf>
    <xf numFmtId="0" fontId="27" fillId="0" borderId="95" xfId="6" applyFont="1" applyBorder="1" applyAlignment="1">
      <alignment horizontal="right" vertical="center"/>
    </xf>
    <xf numFmtId="0" fontId="27" fillId="0" borderId="91" xfId="6" applyFont="1" applyBorder="1" applyAlignment="1">
      <alignment horizontal="right" vertical="center"/>
    </xf>
    <xf numFmtId="0" fontId="27" fillId="0" borderId="94" xfId="6" applyFont="1" applyBorder="1" applyAlignment="1">
      <alignment horizontal="right" vertical="center"/>
    </xf>
    <xf numFmtId="0" fontId="18" fillId="0" borderId="93" xfId="15" applyFont="1" applyBorder="1" applyAlignment="1">
      <alignment horizontal="center" vertical="center"/>
    </xf>
    <xf numFmtId="0" fontId="18" fillId="0" borderId="98" xfId="15" applyFont="1" applyBorder="1" applyAlignment="1">
      <alignment horizontal="center" vertical="center"/>
    </xf>
    <xf numFmtId="0" fontId="23" fillId="0" borderId="93" xfId="15" applyFont="1" applyBorder="1">
      <alignment vertical="center"/>
    </xf>
    <xf numFmtId="0" fontId="36" fillId="0" borderId="93" xfId="15" applyFont="1" applyBorder="1" applyAlignment="1">
      <alignment horizontal="center" vertical="center" wrapText="1"/>
    </xf>
    <xf numFmtId="0" fontId="27" fillId="0" borderId="91" xfId="1" applyFont="1" applyBorder="1" applyAlignment="1">
      <alignment horizontal="center" vertical="center"/>
    </xf>
    <xf numFmtId="0" fontId="56" fillId="2" borderId="0" xfId="1" applyFont="1" applyFill="1">
      <alignment vertical="center"/>
    </xf>
    <xf numFmtId="0" fontId="58" fillId="0" borderId="0" xfId="1" applyFont="1">
      <alignment vertical="center"/>
    </xf>
    <xf numFmtId="0" fontId="58" fillId="0" borderId="0" xfId="2" applyFont="1">
      <alignment vertical="center"/>
    </xf>
    <xf numFmtId="0" fontId="58" fillId="0" borderId="2" xfId="2" applyFont="1" applyBorder="1" applyAlignment="1">
      <alignment vertical="center" shrinkToFit="1"/>
    </xf>
    <xf numFmtId="0" fontId="58" fillId="0" borderId="7" xfId="2" applyFont="1" applyBorder="1" applyAlignment="1">
      <alignment vertical="center" shrinkToFit="1"/>
    </xf>
    <xf numFmtId="0" fontId="60" fillId="0" borderId="2" xfId="2" applyFont="1" applyBorder="1" applyAlignment="1">
      <alignment horizontal="left" vertical="center"/>
    </xf>
    <xf numFmtId="0" fontId="60" fillId="0" borderId="2" xfId="2" applyFont="1" applyBorder="1" applyAlignment="1">
      <alignment horizontal="left" vertical="center" wrapText="1" shrinkToFit="1"/>
    </xf>
    <xf numFmtId="0" fontId="61" fillId="0" borderId="0" xfId="1" applyFont="1">
      <alignment vertical="center"/>
    </xf>
    <xf numFmtId="0" fontId="62" fillId="0" borderId="0" xfId="2" applyFont="1" applyAlignment="1">
      <alignment horizontal="left" vertical="center"/>
    </xf>
    <xf numFmtId="0" fontId="62" fillId="0" borderId="0" xfId="1" applyFont="1">
      <alignment vertical="center"/>
    </xf>
    <xf numFmtId="0" fontId="62" fillId="0" borderId="0" xfId="1" applyFont="1" applyAlignment="1">
      <alignment vertical="top"/>
    </xf>
    <xf numFmtId="0" fontId="62" fillId="0" borderId="0" xfId="1" applyFont="1" applyAlignment="1">
      <alignment horizontal="left" vertical="center"/>
    </xf>
    <xf numFmtId="0" fontId="52" fillId="0" borderId="0" xfId="1" applyFont="1">
      <alignment vertical="center"/>
    </xf>
    <xf numFmtId="0" fontId="62" fillId="0" borderId="0" xfId="2" applyFont="1" applyAlignment="1">
      <alignment horizontal="left" vertical="top"/>
    </xf>
    <xf numFmtId="0" fontId="52" fillId="0" borderId="0" xfId="1" applyFont="1" applyAlignment="1">
      <alignment vertical="top"/>
    </xf>
    <xf numFmtId="0" fontId="57" fillId="0" borderId="0" xfId="27" applyFont="1">
      <alignment vertical="center"/>
    </xf>
    <xf numFmtId="0" fontId="34" fillId="4" borderId="94" xfId="27" applyFont="1" applyFill="1" applyBorder="1" applyAlignment="1">
      <alignment horizontal="center" vertical="center" shrinkToFit="1"/>
    </xf>
    <xf numFmtId="0" fontId="63" fillId="0" borderId="0" xfId="28" applyAlignment="1">
      <alignment vertical="center"/>
    </xf>
    <xf numFmtId="0" fontId="63" fillId="0" borderId="0" xfId="27">
      <alignment vertical="center"/>
    </xf>
    <xf numFmtId="0" fontId="63" fillId="0" borderId="0" xfId="27" applyAlignment="1">
      <alignment horizontal="center" vertical="center"/>
    </xf>
    <xf numFmtId="0" fontId="66" fillId="5" borderId="0" xfId="29" applyFont="1" applyFill="1" applyAlignment="1">
      <alignment horizontal="center" vertical="center"/>
    </xf>
    <xf numFmtId="0" fontId="35" fillId="0" borderId="0" xfId="3" applyFont="1" applyAlignment="1">
      <alignment vertical="center" textRotation="255" shrinkToFit="1"/>
    </xf>
    <xf numFmtId="0" fontId="35" fillId="0" borderId="0" xfId="3" applyFont="1" applyAlignment="1">
      <alignment horizontal="right" vertical="center"/>
    </xf>
    <xf numFmtId="0" fontId="35" fillId="0" borderId="0" xfId="3" applyFont="1" applyAlignment="1">
      <alignment horizontal="distributed" vertical="center"/>
    </xf>
    <xf numFmtId="0" fontId="35" fillId="0" borderId="0" xfId="3" applyFont="1" applyAlignment="1">
      <alignment horizontal="left" vertical="top" wrapText="1"/>
    </xf>
    <xf numFmtId="0" fontId="35" fillId="0" borderId="0" xfId="3" applyFont="1" applyAlignment="1">
      <alignment horizontal="left" vertical="center" textRotation="255" shrinkToFit="1"/>
    </xf>
    <xf numFmtId="0" fontId="64" fillId="0" borderId="0" xfId="3" applyFont="1" applyAlignment="1">
      <alignment horizontal="left" vertical="center"/>
    </xf>
    <xf numFmtId="0" fontId="10" fillId="0" borderId="0" xfId="3" applyFont="1" applyAlignment="1">
      <alignment horizontal="center" vertical="center" shrinkToFit="1"/>
    </xf>
    <xf numFmtId="0" fontId="10" fillId="0" borderId="52" xfId="3" applyFont="1" applyBorder="1" applyAlignment="1">
      <alignment horizontal="center" vertical="center" shrinkToFit="1"/>
    </xf>
    <xf numFmtId="0" fontId="10" fillId="0" borderId="52" xfId="1" applyFont="1" applyBorder="1">
      <alignment vertical="center"/>
    </xf>
    <xf numFmtId="0" fontId="35" fillId="0" borderId="0" xfId="3" applyFont="1" applyAlignment="1">
      <alignment vertical="center" textRotation="255"/>
    </xf>
    <xf numFmtId="0" fontId="27" fillId="0" borderId="90" xfId="6" applyFont="1" applyBorder="1" applyAlignment="1">
      <alignment vertical="center" wrapText="1"/>
    </xf>
    <xf numFmtId="0" fontId="31" fillId="0" borderId="90" xfId="6" applyFont="1" applyBorder="1">
      <alignment vertical="center"/>
    </xf>
    <xf numFmtId="0" fontId="22" fillId="0" borderId="90" xfId="6" applyFont="1" applyBorder="1" applyAlignment="1">
      <alignment horizontal="left" vertical="center"/>
    </xf>
    <xf numFmtId="0" fontId="20" fillId="0" borderId="0" xfId="15" applyFont="1">
      <alignment vertical="center"/>
    </xf>
    <xf numFmtId="0" fontId="15" fillId="0" borderId="0" xfId="3" applyFont="1">
      <alignment vertical="center"/>
    </xf>
    <xf numFmtId="0" fontId="15" fillId="0" borderId="0" xfId="3" applyFont="1" applyAlignment="1">
      <alignment horizontal="left" vertical="center"/>
    </xf>
    <xf numFmtId="0" fontId="67" fillId="0" borderId="73" xfId="27" applyFont="1" applyBorder="1">
      <alignment vertical="center"/>
    </xf>
    <xf numFmtId="0" fontId="67" fillId="0" borderId="72" xfId="27" applyFont="1" applyBorder="1">
      <alignment vertical="center"/>
    </xf>
    <xf numFmtId="0" fontId="67" fillId="0" borderId="70" xfId="27" applyFont="1" applyBorder="1" applyAlignment="1">
      <alignment vertical="center" shrinkToFit="1"/>
    </xf>
    <xf numFmtId="0" fontId="67" fillId="0" borderId="69" xfId="27" applyFont="1" applyBorder="1">
      <alignment vertical="center"/>
    </xf>
    <xf numFmtId="49" fontId="4" fillId="0" borderId="0" xfId="32" applyNumberFormat="1" applyFont="1" applyAlignment="1">
      <alignment vertical="center"/>
    </xf>
    <xf numFmtId="49" fontId="4" fillId="0" borderId="0" xfId="32" applyNumberFormat="1" applyFont="1" applyAlignment="1">
      <alignment horizontal="center" vertical="center"/>
    </xf>
    <xf numFmtId="49" fontId="4" fillId="0" borderId="0" xfId="32" applyNumberFormat="1" applyFont="1" applyBorder="1" applyAlignment="1">
      <alignment vertical="center"/>
    </xf>
    <xf numFmtId="49" fontId="4" fillId="0" borderId="0" xfId="33" applyNumberFormat="1" applyAlignment="1">
      <alignment vertical="center"/>
    </xf>
    <xf numFmtId="49" fontId="4" fillId="0" borderId="0" xfId="32" applyNumberFormat="1" applyFont="1" applyAlignment="1">
      <alignment horizontal="right" vertical="center"/>
    </xf>
    <xf numFmtId="49" fontId="52" fillId="0" borderId="0" xfId="34" applyNumberFormat="1" applyFont="1">
      <alignment vertical="center"/>
    </xf>
    <xf numFmtId="49" fontId="4" fillId="0" borderId="0" xfId="32" applyNumberFormat="1" applyFont="1" applyBorder="1" applyAlignment="1">
      <alignment vertical="top"/>
    </xf>
    <xf numFmtId="49" fontId="4" fillId="0" borderId="0" xfId="32" applyNumberFormat="1" applyFont="1" applyAlignment="1">
      <alignment horizontal="left" vertical="top"/>
    </xf>
    <xf numFmtId="49" fontId="4" fillId="0" borderId="0" xfId="32" applyNumberFormat="1" applyFont="1" applyAlignment="1">
      <alignment vertical="top"/>
    </xf>
    <xf numFmtId="49" fontId="4" fillId="0" borderId="0" xfId="32" applyNumberFormat="1" applyFont="1" applyAlignment="1">
      <alignment horizontal="left" vertical="top" wrapText="1"/>
    </xf>
    <xf numFmtId="178" fontId="4" fillId="0" borderId="0" xfId="32" applyNumberFormat="1" applyFont="1" applyAlignment="1">
      <alignment vertical="center"/>
    </xf>
    <xf numFmtId="49" fontId="52" fillId="0" borderId="0" xfId="32" applyNumberFormat="1" applyFont="1" applyAlignment="1">
      <alignment vertical="center"/>
    </xf>
    <xf numFmtId="49" fontId="70" fillId="0" borderId="120" xfId="34" applyNumberFormat="1" applyFont="1" applyBorder="1">
      <alignment vertical="center"/>
    </xf>
    <xf numFmtId="49" fontId="70" fillId="0" borderId="121" xfId="34" applyNumberFormat="1" applyFont="1" applyBorder="1">
      <alignment vertical="center"/>
    </xf>
    <xf numFmtId="49" fontId="70" fillId="0" borderId="121" xfId="34" applyNumberFormat="1" applyFont="1" applyBorder="1" applyAlignment="1">
      <alignment vertical="center" shrinkToFit="1"/>
    </xf>
    <xf numFmtId="49" fontId="4" fillId="0" borderId="122" xfId="33" applyNumberFormat="1" applyBorder="1" applyAlignment="1">
      <alignment horizontal="center" vertical="center"/>
    </xf>
    <xf numFmtId="49" fontId="4" fillId="0" borderId="123" xfId="33" applyNumberFormat="1" applyBorder="1" applyAlignment="1">
      <alignment horizontal="center" vertical="center"/>
    </xf>
    <xf numFmtId="49" fontId="4" fillId="0" borderId="94" xfId="33" applyNumberFormat="1" applyBorder="1" applyAlignment="1">
      <alignment horizontal="center" vertical="center"/>
    </xf>
    <xf numFmtId="49" fontId="4" fillId="0" borderId="121" xfId="33" applyNumberFormat="1" applyBorder="1" applyAlignment="1">
      <alignment horizontal="center" vertical="center"/>
    </xf>
    <xf numFmtId="49" fontId="4" fillId="0" borderId="93" xfId="33" applyNumberFormat="1" applyBorder="1" applyAlignment="1">
      <alignment horizontal="center" vertical="center"/>
    </xf>
    <xf numFmtId="49" fontId="4" fillId="0" borderId="0" xfId="32" applyNumberFormat="1" applyFont="1" applyBorder="1" applyAlignment="1">
      <alignment horizontal="center" vertical="center"/>
    </xf>
    <xf numFmtId="49" fontId="4" fillId="0" borderId="0" xfId="33" applyNumberFormat="1" applyAlignment="1">
      <alignment horizontal="center" vertical="center"/>
    </xf>
    <xf numFmtId="49" fontId="70" fillId="0" borderId="93" xfId="32" applyNumberFormat="1" applyFont="1" applyBorder="1" applyAlignment="1">
      <alignment vertical="center"/>
    </xf>
    <xf numFmtId="49" fontId="4" fillId="0" borderId="90" xfId="32" applyNumberFormat="1" applyFont="1" applyBorder="1" applyAlignment="1">
      <alignment vertical="center"/>
    </xf>
    <xf numFmtId="49" fontId="71" fillId="0" borderId="0" xfId="32" applyNumberFormat="1" applyFont="1" applyBorder="1" applyAlignment="1">
      <alignment vertical="center" wrapText="1"/>
    </xf>
    <xf numFmtId="49" fontId="70" fillId="0" borderId="0" xfId="32" applyNumberFormat="1" applyFont="1" applyBorder="1" applyAlignment="1">
      <alignment horizontal="center" vertical="center"/>
    </xf>
    <xf numFmtId="49" fontId="70" fillId="0" borderId="0" xfId="32" applyNumberFormat="1" applyFont="1" applyBorder="1" applyAlignment="1">
      <alignment vertical="center"/>
    </xf>
    <xf numFmtId="49" fontId="70" fillId="0" borderId="0" xfId="32" applyNumberFormat="1" applyFont="1" applyBorder="1" applyAlignment="1">
      <alignment vertical="center" wrapText="1"/>
    </xf>
    <xf numFmtId="49" fontId="70" fillId="0" borderId="0" xfId="35" applyNumberFormat="1" applyFont="1" applyBorder="1" applyAlignment="1">
      <alignment vertical="center"/>
    </xf>
    <xf numFmtId="49" fontId="70" fillId="0" borderId="0" xfId="32" applyNumberFormat="1" applyFont="1" applyBorder="1" applyAlignment="1">
      <alignment vertical="top" wrapText="1"/>
    </xf>
    <xf numFmtId="49" fontId="4" fillId="0" borderId="0" xfId="32" applyNumberFormat="1" applyFont="1" applyBorder="1" applyAlignment="1">
      <alignment horizontal="left" vertical="center"/>
    </xf>
    <xf numFmtId="49" fontId="4" fillId="0" borderId="0" xfId="35" applyNumberFormat="1" applyFont="1" applyBorder="1" applyAlignment="1">
      <alignment horizontal="left" vertical="center"/>
    </xf>
    <xf numFmtId="49" fontId="70" fillId="0" borderId="0" xfId="35" applyNumberFormat="1" applyFont="1" applyBorder="1" applyAlignment="1">
      <alignment horizontal="right" vertical="center"/>
    </xf>
    <xf numFmtId="49" fontId="4" fillId="0" borderId="0" xfId="35" applyNumberFormat="1" applyFont="1" applyBorder="1" applyAlignment="1">
      <alignment vertical="center"/>
    </xf>
    <xf numFmtId="0" fontId="10" fillId="0" borderId="0" xfId="3" applyFont="1" applyAlignment="1">
      <alignment horizontal="left" vertical="center"/>
    </xf>
    <xf numFmtId="0" fontId="72" fillId="0" borderId="0" xfId="0" applyFont="1">
      <alignment vertical="center"/>
    </xf>
    <xf numFmtId="0" fontId="15" fillId="0" borderId="0" xfId="3" applyFont="1" applyAlignment="1">
      <alignment horizontal="right" vertical="center"/>
    </xf>
    <xf numFmtId="0" fontId="15" fillId="0" borderId="0" xfId="3" applyFont="1" applyAlignment="1">
      <alignment horizontal="center" vertical="center"/>
    </xf>
    <xf numFmtId="0" fontId="9" fillId="0" borderId="0" xfId="0" applyFont="1">
      <alignment vertical="center"/>
    </xf>
    <xf numFmtId="0" fontId="13" fillId="0" borderId="0" xfId="0" applyFont="1">
      <alignment vertical="center"/>
    </xf>
    <xf numFmtId="0" fontId="13" fillId="0" borderId="0" xfId="0" applyFont="1" applyAlignment="1">
      <alignment horizontal="right" vertical="center"/>
    </xf>
    <xf numFmtId="0" fontId="13" fillId="9" borderId="95" xfId="0" applyFont="1" applyFill="1" applyBorder="1">
      <alignment vertical="center"/>
    </xf>
    <xf numFmtId="0" fontId="74" fillId="0" borderId="0" xfId="3" applyFont="1" applyAlignment="1">
      <alignment horizontal="center" vertical="center"/>
    </xf>
    <xf numFmtId="0" fontId="15" fillId="0" borderId="95" xfId="3" applyFont="1" applyBorder="1">
      <alignment vertical="center"/>
    </xf>
    <xf numFmtId="0" fontId="74" fillId="0" borderId="95" xfId="3" applyFont="1" applyBorder="1" applyAlignment="1">
      <alignment horizontal="center" vertical="center"/>
    </xf>
    <xf numFmtId="0" fontId="74" fillId="0" borderId="95" xfId="3" applyFont="1" applyBorder="1" applyAlignment="1">
      <alignment horizontal="center" vertical="center" wrapText="1"/>
    </xf>
    <xf numFmtId="179" fontId="74" fillId="0" borderId="95" xfId="3" applyNumberFormat="1" applyFont="1" applyBorder="1">
      <alignment vertical="center"/>
    </xf>
    <xf numFmtId="180" fontId="74" fillId="0" borderId="95" xfId="3" applyNumberFormat="1" applyFont="1" applyBorder="1">
      <alignment vertical="center"/>
    </xf>
    <xf numFmtId="0" fontId="74" fillId="7" borderId="95" xfId="3" applyFont="1" applyFill="1" applyBorder="1" applyAlignment="1">
      <alignment horizontal="left" vertical="center"/>
    </xf>
    <xf numFmtId="0" fontId="74" fillId="7" borderId="94" xfId="3" applyFont="1" applyFill="1" applyBorder="1" applyAlignment="1">
      <alignment horizontal="center" vertical="center"/>
    </xf>
    <xf numFmtId="0" fontId="74" fillId="3" borderId="95" xfId="3" applyFont="1" applyFill="1" applyBorder="1">
      <alignment vertical="center"/>
    </xf>
    <xf numFmtId="0" fontId="74" fillId="3" borderId="94" xfId="3" applyFont="1" applyFill="1" applyBorder="1">
      <alignment vertical="center"/>
    </xf>
    <xf numFmtId="0" fontId="74" fillId="8" borderId="95" xfId="3" applyFont="1" applyFill="1" applyBorder="1" applyAlignment="1">
      <alignment horizontal="right" vertical="center"/>
    </xf>
    <xf numFmtId="0" fontId="74" fillId="0" borderId="92" xfId="3" applyFont="1" applyBorder="1" applyAlignment="1">
      <alignment horizontal="right" vertical="center"/>
    </xf>
    <xf numFmtId="176" fontId="74" fillId="0" borderId="95" xfId="3" applyNumberFormat="1" applyFont="1" applyBorder="1" applyAlignment="1">
      <alignment horizontal="right" vertical="center"/>
    </xf>
    <xf numFmtId="0" fontId="74" fillId="0" borderId="95" xfId="3" applyFont="1" applyBorder="1" applyAlignment="1">
      <alignment horizontal="right" vertical="center"/>
    </xf>
    <xf numFmtId="0" fontId="74" fillId="8" borderId="26" xfId="3" applyFont="1" applyFill="1" applyBorder="1" applyAlignment="1">
      <alignment horizontal="right" vertical="center"/>
    </xf>
    <xf numFmtId="0" fontId="74" fillId="0" borderId="29" xfId="3" applyFont="1" applyBorder="1" applyAlignment="1">
      <alignment horizontal="right" vertical="center"/>
    </xf>
    <xf numFmtId="0" fontId="74" fillId="0" borderId="0" xfId="3" applyFont="1">
      <alignment vertical="center"/>
    </xf>
    <xf numFmtId="0" fontId="74" fillId="0" borderId="94" xfId="34" applyFont="1" applyBorder="1" applyAlignment="1">
      <alignment horizontal="center" vertical="center"/>
    </xf>
    <xf numFmtId="0" fontId="74" fillId="0" borderId="95" xfId="34" applyFont="1" applyBorder="1" applyAlignment="1">
      <alignment horizontal="center" vertical="center"/>
    </xf>
    <xf numFmtId="0" fontId="77" fillId="0" borderId="0" xfId="34" applyFont="1" applyAlignment="1">
      <alignment horizontal="center" vertical="center"/>
    </xf>
    <xf numFmtId="0" fontId="15" fillId="0" borderId="0" xfId="34" applyFont="1" applyAlignment="1">
      <alignment horizontal="center" vertical="center"/>
    </xf>
    <xf numFmtId="0" fontId="78" fillId="0" borderId="0" xfId="3" applyFont="1" applyAlignment="1">
      <alignment horizontal="center" vertical="center"/>
    </xf>
    <xf numFmtId="0" fontId="78" fillId="0" borderId="0" xfId="34" applyFont="1" applyAlignment="1">
      <alignment horizontal="center" vertical="center"/>
    </xf>
    <xf numFmtId="0" fontId="78" fillId="0" borderId="0" xfId="3" applyFont="1">
      <alignment vertical="center"/>
    </xf>
    <xf numFmtId="0" fontId="77" fillId="0" borderId="0" xfId="3" applyFont="1">
      <alignment vertical="center"/>
    </xf>
    <xf numFmtId="0" fontId="77" fillId="0" borderId="0" xfId="3" applyFont="1" applyAlignment="1">
      <alignment horizontal="center" vertical="center"/>
    </xf>
    <xf numFmtId="0" fontId="74" fillId="0" borderId="0" xfId="3" applyFont="1" applyAlignment="1">
      <alignment horizontal="left" vertical="center"/>
    </xf>
    <xf numFmtId="0" fontId="74" fillId="0" borderId="0" xfId="3" applyFont="1" applyAlignment="1">
      <alignment vertical="center" textRotation="255" shrinkToFit="1"/>
    </xf>
    <xf numFmtId="0" fontId="74" fillId="0" borderId="95" xfId="3" applyFont="1" applyBorder="1" applyAlignment="1">
      <alignment vertical="center" textRotation="255" shrinkToFit="1"/>
    </xf>
    <xf numFmtId="0" fontId="63" fillId="0" borderId="71" xfId="27" applyBorder="1" applyAlignment="1">
      <alignment horizontal="center" vertical="center"/>
    </xf>
    <xf numFmtId="0" fontId="63" fillId="0" borderId="68" xfId="27" applyBorder="1" applyAlignment="1">
      <alignment horizontal="center" vertical="center"/>
    </xf>
    <xf numFmtId="0" fontId="63" fillId="0" borderId="133" xfId="27" applyBorder="1" applyAlignment="1">
      <alignment horizontal="center" vertical="center"/>
    </xf>
    <xf numFmtId="0" fontId="67" fillId="0" borderId="136" xfId="27" applyFont="1" applyBorder="1">
      <alignment vertical="center"/>
    </xf>
    <xf numFmtId="0" fontId="67" fillId="0" borderId="137" xfId="27" applyFont="1" applyBorder="1">
      <alignment vertical="center"/>
    </xf>
    <xf numFmtId="0" fontId="67" fillId="0" borderId="73" xfId="27" applyFont="1" applyBorder="1" applyAlignment="1">
      <alignment vertical="center" shrinkToFit="1"/>
    </xf>
    <xf numFmtId="0" fontId="63" fillId="0" borderId="137" xfId="27" applyBorder="1" applyAlignment="1">
      <alignment horizontal="left" vertical="center"/>
    </xf>
    <xf numFmtId="0" fontId="63" fillId="0" borderId="133" xfId="27" applyBorder="1" applyAlignment="1">
      <alignment horizontal="center" vertical="center" wrapText="1"/>
    </xf>
    <xf numFmtId="0" fontId="63" fillId="0" borderId="136" xfId="27" applyBorder="1" applyAlignment="1">
      <alignment horizontal="center" vertical="center" shrinkToFit="1"/>
    </xf>
    <xf numFmtId="0" fontId="52" fillId="2" borderId="0" xfId="1" applyFont="1" applyFill="1">
      <alignment vertical="center"/>
    </xf>
    <xf numFmtId="0" fontId="82" fillId="0" borderId="0" xfId="1" applyFont="1" applyAlignment="1">
      <alignment vertical="top"/>
    </xf>
    <xf numFmtId="0" fontId="83" fillId="0" borderId="0" xfId="1" applyFont="1">
      <alignment vertical="center"/>
    </xf>
    <xf numFmtId="0" fontId="57" fillId="0" borderId="94" xfId="27" applyFont="1" applyBorder="1" applyAlignment="1">
      <alignment horizontal="center" vertical="center" shrinkToFit="1"/>
    </xf>
    <xf numFmtId="0" fontId="57" fillId="0" borderId="92" xfId="27" applyFont="1" applyBorder="1" applyAlignment="1">
      <alignment horizontal="center" vertical="center" shrinkToFit="1"/>
    </xf>
    <xf numFmtId="0" fontId="63" fillId="4" borderId="106" xfId="27" applyFill="1" applyBorder="1" applyAlignment="1">
      <alignment horizontal="center" vertical="center"/>
    </xf>
    <xf numFmtId="0" fontId="63" fillId="4" borderId="109" xfId="27" applyFill="1" applyBorder="1" applyAlignment="1">
      <alignment horizontal="center" vertical="center"/>
    </xf>
    <xf numFmtId="0" fontId="63" fillId="4" borderId="107" xfId="27" applyFill="1" applyBorder="1" applyAlignment="1">
      <alignment horizontal="center" vertical="center"/>
    </xf>
    <xf numFmtId="0" fontId="63" fillId="4" borderId="110" xfId="27" applyFill="1" applyBorder="1" applyAlignment="1">
      <alignment horizontal="center" vertical="center"/>
    </xf>
    <xf numFmtId="0" fontId="63" fillId="4" borderId="108" xfId="27" applyFill="1" applyBorder="1" applyAlignment="1">
      <alignment horizontal="center" vertical="center" wrapText="1"/>
    </xf>
    <xf numFmtId="0" fontId="63" fillId="4" borderId="111" xfId="27" applyFill="1" applyBorder="1" applyAlignment="1">
      <alignment horizontal="center" vertical="center" wrapText="1"/>
    </xf>
    <xf numFmtId="0" fontId="63" fillId="4" borderId="127" xfId="27" applyFill="1" applyBorder="1" applyAlignment="1">
      <alignment horizontal="center" vertical="center" wrapText="1"/>
    </xf>
    <xf numFmtId="0" fontId="63" fillId="4" borderId="128" xfId="27" applyFill="1" applyBorder="1" applyAlignment="1">
      <alignment horizontal="center" vertical="center" wrapText="1"/>
    </xf>
    <xf numFmtId="0" fontId="63" fillId="4" borderId="129" xfId="27" applyFill="1" applyBorder="1" applyAlignment="1">
      <alignment horizontal="center" vertical="center" wrapText="1"/>
    </xf>
    <xf numFmtId="0" fontId="63" fillId="4" borderId="130" xfId="27" applyFill="1" applyBorder="1" applyAlignment="1">
      <alignment horizontal="center" vertical="center" wrapText="1"/>
    </xf>
    <xf numFmtId="0" fontId="63" fillId="0" borderId="131" xfId="27" applyBorder="1" applyAlignment="1">
      <alignment horizontal="center" vertical="center" wrapText="1"/>
    </xf>
    <xf numFmtId="0" fontId="63" fillId="0" borderId="132" xfId="27" applyBorder="1" applyAlignment="1">
      <alignment horizontal="center" vertical="center" wrapText="1"/>
    </xf>
    <xf numFmtId="0" fontId="67" fillId="0" borderId="131" xfId="27" applyFont="1" applyBorder="1" applyAlignment="1">
      <alignment horizontal="center" vertical="center"/>
    </xf>
    <xf numFmtId="0" fontId="67" fillId="0" borderId="132" xfId="27" applyFont="1" applyBorder="1" applyAlignment="1">
      <alignment horizontal="center" vertical="center"/>
    </xf>
    <xf numFmtId="0" fontId="67" fillId="0" borderId="134" xfId="27" applyFont="1" applyBorder="1" applyAlignment="1">
      <alignment horizontal="center" vertical="center"/>
    </xf>
    <xf numFmtId="0" fontId="67" fillId="0" borderId="135" xfId="27" applyFont="1" applyBorder="1" applyAlignment="1">
      <alignment horizontal="center" vertical="center"/>
    </xf>
    <xf numFmtId="0" fontId="67" fillId="0" borderId="129" xfId="27" applyFont="1" applyBorder="1" applyAlignment="1">
      <alignment horizontal="center" vertical="center"/>
    </xf>
    <xf numFmtId="0" fontId="67" fillId="0" borderId="130" xfId="27" applyFont="1" applyBorder="1" applyAlignment="1">
      <alignment horizontal="center" vertical="center"/>
    </xf>
    <xf numFmtId="49" fontId="52" fillId="0" borderId="0" xfId="32" applyNumberFormat="1" applyFont="1" applyAlignment="1">
      <alignment horizontal="left" vertical="top"/>
    </xf>
    <xf numFmtId="49" fontId="4" fillId="0" borderId="0" xfId="32" applyNumberFormat="1" applyFont="1" applyAlignment="1">
      <alignment horizontal="left" vertical="top" wrapText="1"/>
    </xf>
    <xf numFmtId="49" fontId="4" fillId="0" borderId="0" xfId="32" applyNumberFormat="1" applyFont="1" applyAlignment="1">
      <alignment vertical="center" wrapText="1"/>
    </xf>
    <xf numFmtId="49" fontId="4" fillId="0" borderId="0" xfId="32" applyNumberFormat="1" applyFont="1" applyAlignment="1">
      <alignment horizontal="center" vertical="center"/>
    </xf>
    <xf numFmtId="177" fontId="4" fillId="0" borderId="0" xfId="32" applyNumberFormat="1" applyFont="1" applyAlignment="1">
      <alignment horizontal="center" vertical="center"/>
    </xf>
    <xf numFmtId="49" fontId="4" fillId="0" borderId="0" xfId="32" applyNumberFormat="1" applyFont="1" applyAlignment="1">
      <alignment horizontal="left" vertical="top"/>
    </xf>
    <xf numFmtId="49" fontId="69" fillId="0" borderId="94" xfId="34" applyNumberFormat="1" applyFont="1" applyBorder="1" applyAlignment="1">
      <alignment horizontal="center" vertical="center"/>
    </xf>
    <xf numFmtId="49" fontId="69" fillId="0" borderId="93" xfId="34" applyNumberFormat="1" applyFont="1" applyBorder="1" applyAlignment="1">
      <alignment horizontal="center" vertical="center"/>
    </xf>
    <xf numFmtId="49" fontId="69" fillId="0" borderId="92" xfId="34" applyNumberFormat="1" applyFont="1" applyBorder="1" applyAlignment="1">
      <alignment horizontal="center" vertical="center"/>
    </xf>
    <xf numFmtId="49" fontId="70" fillId="0" borderId="94" xfId="33" applyNumberFormat="1" applyFont="1" applyBorder="1" applyAlignment="1">
      <alignment horizontal="left" vertical="center"/>
    </xf>
    <xf numFmtId="49" fontId="70" fillId="0" borderId="93" xfId="33" applyNumberFormat="1" applyFont="1" applyBorder="1" applyAlignment="1">
      <alignment horizontal="left" vertical="center"/>
    </xf>
    <xf numFmtId="49" fontId="70" fillId="0" borderId="92" xfId="33" applyNumberFormat="1" applyFont="1" applyBorder="1" applyAlignment="1">
      <alignment horizontal="left" vertical="center"/>
    </xf>
    <xf numFmtId="49" fontId="70" fillId="6" borderId="42" xfId="32" applyNumberFormat="1" applyFont="1" applyFill="1" applyBorder="1" applyAlignment="1">
      <alignment horizontal="center" vertical="center"/>
    </xf>
    <xf numFmtId="49" fontId="70" fillId="6" borderId="43" xfId="32" applyNumberFormat="1" applyFont="1" applyFill="1" applyBorder="1" applyAlignment="1">
      <alignment horizontal="center" vertical="center"/>
    </xf>
    <xf numFmtId="49" fontId="70" fillId="6" borderId="44" xfId="32" applyNumberFormat="1" applyFont="1" applyFill="1" applyBorder="1" applyAlignment="1">
      <alignment horizontal="center" vertical="center"/>
    </xf>
    <xf numFmtId="49" fontId="70" fillId="6" borderId="90" xfId="32" applyNumberFormat="1" applyFont="1" applyFill="1" applyBorder="1" applyAlignment="1">
      <alignment horizontal="center" vertical="center"/>
    </xf>
    <xf numFmtId="49" fontId="70" fillId="6" borderId="0" xfId="32" applyNumberFormat="1" applyFont="1" applyFill="1" applyBorder="1" applyAlignment="1">
      <alignment horizontal="center" vertical="center"/>
    </xf>
    <xf numFmtId="49" fontId="70" fillId="6" borderId="35" xfId="32" applyNumberFormat="1" applyFont="1" applyFill="1" applyBorder="1" applyAlignment="1">
      <alignment horizontal="center" vertical="center"/>
    </xf>
    <xf numFmtId="49" fontId="70" fillId="6" borderId="30" xfId="32" applyNumberFormat="1" applyFont="1" applyFill="1" applyBorder="1" applyAlignment="1">
      <alignment horizontal="center" vertical="center"/>
    </xf>
    <xf numFmtId="49" fontId="70" fillId="6" borderId="31" xfId="32" applyNumberFormat="1" applyFont="1" applyFill="1" applyBorder="1" applyAlignment="1">
      <alignment horizontal="center" vertical="center"/>
    </xf>
    <xf numFmtId="49" fontId="70" fillId="6" borderId="32" xfId="32" applyNumberFormat="1" applyFont="1" applyFill="1" applyBorder="1" applyAlignment="1">
      <alignment horizontal="center" vertical="center"/>
    </xf>
    <xf numFmtId="49" fontId="70" fillId="0" borderId="42" xfId="33" applyNumberFormat="1" applyFont="1" applyBorder="1" applyAlignment="1">
      <alignment horizontal="center" vertical="center"/>
    </xf>
    <xf numFmtId="49" fontId="70" fillId="0" borderId="43" xfId="33" applyNumberFormat="1" applyFont="1" applyBorder="1" applyAlignment="1">
      <alignment horizontal="center" vertical="center"/>
    </xf>
    <xf numFmtId="49" fontId="70" fillId="0" borderId="124" xfId="33" applyNumberFormat="1" applyFont="1" applyBorder="1" applyAlignment="1">
      <alignment horizontal="center" vertical="center"/>
    </xf>
    <xf numFmtId="49" fontId="70" fillId="0" borderId="30" xfId="33" applyNumberFormat="1" applyFont="1" applyBorder="1" applyAlignment="1">
      <alignment horizontal="center" vertical="center"/>
    </xf>
    <xf numFmtId="49" fontId="70" fillId="0" borderId="31" xfId="33" applyNumberFormat="1" applyFont="1" applyBorder="1" applyAlignment="1">
      <alignment horizontal="center" vertical="center"/>
    </xf>
    <xf numFmtId="49" fontId="70" fillId="0" borderId="125" xfId="33" applyNumberFormat="1" applyFont="1" applyBorder="1" applyAlignment="1">
      <alignment horizontal="center" vertical="center"/>
    </xf>
    <xf numFmtId="49" fontId="70" fillId="0" borderId="43" xfId="32" applyNumberFormat="1" applyFont="1" applyBorder="1" applyAlignment="1">
      <alignment horizontal="left" vertical="center" wrapText="1"/>
    </xf>
    <xf numFmtId="49" fontId="70" fillId="0" borderId="44" xfId="32" applyNumberFormat="1" applyFont="1" applyBorder="1" applyAlignment="1">
      <alignment horizontal="left" vertical="center" wrapText="1"/>
    </xf>
    <xf numFmtId="49" fontId="70" fillId="0" borderId="31" xfId="32" applyNumberFormat="1" applyFont="1" applyBorder="1" applyAlignment="1">
      <alignment horizontal="left" vertical="center" wrapText="1"/>
    </xf>
    <xf numFmtId="49" fontId="70" fillId="0" borderId="32" xfId="32" applyNumberFormat="1" applyFont="1" applyBorder="1" applyAlignment="1">
      <alignment horizontal="left" vertical="center" wrapText="1"/>
    </xf>
    <xf numFmtId="49" fontId="70" fillId="0" borderId="90" xfId="33" applyNumberFormat="1" applyFont="1" applyBorder="1" applyAlignment="1">
      <alignment horizontal="center" vertical="center"/>
    </xf>
    <xf numFmtId="49" fontId="70" fillId="0" borderId="0" xfId="33" applyNumberFormat="1" applyFont="1" applyAlignment="1">
      <alignment horizontal="center" vertical="center"/>
    </xf>
    <xf numFmtId="49" fontId="70" fillId="0" borderId="126" xfId="33" applyNumberFormat="1" applyFont="1" applyBorder="1" applyAlignment="1">
      <alignment horizontal="center" vertical="center"/>
    </xf>
    <xf numFmtId="49" fontId="70" fillId="0" borderId="43" xfId="33" applyNumberFormat="1" applyFont="1" applyBorder="1" applyAlignment="1">
      <alignment horizontal="left" vertical="top"/>
    </xf>
    <xf numFmtId="49" fontId="70" fillId="0" borderId="44" xfId="33" applyNumberFormat="1" applyFont="1" applyBorder="1" applyAlignment="1">
      <alignment horizontal="left" vertical="top"/>
    </xf>
    <xf numFmtId="49" fontId="70" fillId="0" borderId="0" xfId="33" applyNumberFormat="1" applyFont="1" applyAlignment="1">
      <alignment horizontal="left" vertical="top"/>
    </xf>
    <xf numFmtId="49" fontId="70" fillId="0" borderId="35" xfId="33" applyNumberFormat="1" applyFont="1" applyBorder="1" applyAlignment="1">
      <alignment horizontal="left" vertical="top"/>
    </xf>
    <xf numFmtId="49" fontId="70" fillId="0" borderId="31" xfId="33" applyNumberFormat="1" applyFont="1" applyBorder="1" applyAlignment="1">
      <alignment horizontal="left" vertical="top"/>
    </xf>
    <xf numFmtId="49" fontId="70" fillId="0" borderId="32" xfId="33" applyNumberFormat="1" applyFont="1" applyBorder="1" applyAlignment="1">
      <alignment horizontal="left" vertical="top"/>
    </xf>
    <xf numFmtId="49" fontId="70" fillId="6" borderId="94" xfId="32" applyNumberFormat="1" applyFont="1" applyFill="1" applyBorder="1" applyAlignment="1">
      <alignment horizontal="center" vertical="center"/>
    </xf>
    <xf numFmtId="49" fontId="70" fillId="6" borderId="93" xfId="32" applyNumberFormat="1" applyFont="1" applyFill="1" applyBorder="1" applyAlignment="1">
      <alignment horizontal="center" vertical="center"/>
    </xf>
    <xf numFmtId="49" fontId="70" fillId="6" borderId="92" xfId="32" applyNumberFormat="1" applyFont="1" applyFill="1" applyBorder="1" applyAlignment="1">
      <alignment horizontal="center" vertical="center"/>
    </xf>
    <xf numFmtId="49" fontId="70" fillId="0" borderId="94" xfId="32" applyNumberFormat="1" applyFont="1" applyBorder="1" applyAlignment="1">
      <alignment horizontal="left" vertical="center" wrapText="1"/>
    </xf>
    <xf numFmtId="49" fontId="70" fillId="0" borderId="93" xfId="32" applyNumberFormat="1" applyFont="1" applyBorder="1" applyAlignment="1">
      <alignment horizontal="left" vertical="center" wrapText="1"/>
    </xf>
    <xf numFmtId="49" fontId="70" fillId="0" borderId="92" xfId="32" applyNumberFormat="1" applyFont="1" applyBorder="1" applyAlignment="1">
      <alignment horizontal="left" vertical="center" wrapText="1"/>
    </xf>
    <xf numFmtId="49" fontId="70" fillId="0" borderId="94" xfId="32" applyNumberFormat="1" applyFont="1" applyBorder="1" applyAlignment="1">
      <alignment horizontal="center" vertical="center"/>
    </xf>
    <xf numFmtId="49" fontId="70" fillId="0" borderId="93" xfId="32" applyNumberFormat="1" applyFont="1" applyBorder="1" applyAlignment="1">
      <alignment horizontal="center" vertical="center"/>
    </xf>
    <xf numFmtId="49" fontId="70" fillId="0" borderId="92" xfId="32" applyNumberFormat="1" applyFont="1" applyBorder="1" applyAlignment="1">
      <alignment horizontal="center" vertical="center"/>
    </xf>
    <xf numFmtId="49" fontId="70" fillId="0" borderId="95" xfId="32" applyNumberFormat="1" applyFont="1" applyBorder="1" applyAlignment="1">
      <alignment horizontal="center" vertical="center"/>
    </xf>
    <xf numFmtId="49" fontId="70" fillId="0" borderId="95" xfId="32" applyNumberFormat="1" applyFont="1" applyBorder="1" applyAlignment="1">
      <alignment horizontal="left" vertical="center"/>
    </xf>
    <xf numFmtId="49" fontId="70" fillId="0" borderId="42" xfId="32" applyNumberFormat="1" applyFont="1" applyBorder="1" applyAlignment="1">
      <alignment horizontal="left" vertical="top"/>
    </xf>
    <xf numFmtId="49" fontId="70" fillId="0" borderId="43" xfId="32" applyNumberFormat="1" applyFont="1" applyBorder="1" applyAlignment="1">
      <alignment horizontal="left" vertical="top"/>
    </xf>
    <xf numFmtId="49" fontId="70" fillId="0" borderId="44" xfId="32" applyNumberFormat="1" applyFont="1" applyBorder="1" applyAlignment="1">
      <alignment horizontal="left" vertical="top"/>
    </xf>
    <xf numFmtId="49" fontId="70" fillId="0" borderId="90" xfId="32" applyNumberFormat="1" applyFont="1" applyBorder="1" applyAlignment="1">
      <alignment horizontal="left" vertical="top"/>
    </xf>
    <xf numFmtId="49" fontId="70" fillId="0" borderId="0" xfId="32" applyNumberFormat="1" applyFont="1" applyBorder="1" applyAlignment="1">
      <alignment horizontal="left" vertical="top"/>
    </xf>
    <xf numFmtId="49" fontId="70" fillId="0" borderId="35" xfId="32" applyNumberFormat="1" applyFont="1" applyBorder="1" applyAlignment="1">
      <alignment horizontal="left" vertical="top"/>
    </xf>
    <xf numFmtId="49" fontId="70" fillId="2" borderId="95" xfId="32" applyNumberFormat="1" applyFont="1" applyFill="1" applyBorder="1" applyAlignment="1">
      <alignment horizontal="center" vertical="center"/>
    </xf>
    <xf numFmtId="49" fontId="70" fillId="2" borderId="95" xfId="32" applyNumberFormat="1" applyFont="1" applyFill="1" applyBorder="1" applyAlignment="1">
      <alignment horizontal="left" vertical="center"/>
    </xf>
    <xf numFmtId="49" fontId="70" fillId="0" borderId="95" xfId="32" applyNumberFormat="1" applyFont="1" applyBorder="1" applyAlignment="1">
      <alignment horizontal="left" vertical="top"/>
    </xf>
    <xf numFmtId="49" fontId="70" fillId="0" borderId="95" xfId="32" applyNumberFormat="1" applyFont="1" applyBorder="1" applyAlignment="1">
      <alignment horizontal="left" vertical="top" wrapText="1"/>
    </xf>
    <xf numFmtId="49" fontId="70" fillId="0" borderId="94" xfId="32" applyNumberFormat="1" applyFont="1" applyBorder="1" applyAlignment="1">
      <alignment horizontal="left" vertical="center"/>
    </xf>
    <xf numFmtId="49" fontId="70" fillId="0" borderId="93" xfId="32" applyNumberFormat="1" applyFont="1" applyBorder="1" applyAlignment="1">
      <alignment horizontal="left" vertical="center"/>
    </xf>
    <xf numFmtId="49" fontId="70" fillId="0" borderId="92" xfId="32" applyNumberFormat="1" applyFont="1" applyBorder="1" applyAlignment="1">
      <alignment horizontal="left" vertical="center"/>
    </xf>
    <xf numFmtId="49" fontId="70" fillId="0" borderId="90" xfId="32" applyNumberFormat="1" applyFont="1" applyBorder="1" applyAlignment="1">
      <alignment horizontal="center" vertical="top"/>
    </xf>
    <xf numFmtId="49" fontId="70" fillId="0" borderId="0" xfId="32" applyNumberFormat="1" applyFont="1" applyBorder="1" applyAlignment="1">
      <alignment horizontal="center" vertical="top"/>
    </xf>
    <xf numFmtId="49" fontId="70" fillId="0" borderId="35" xfId="32" applyNumberFormat="1" applyFont="1" applyBorder="1" applyAlignment="1">
      <alignment horizontal="center" vertical="top"/>
    </xf>
    <xf numFmtId="49" fontId="70" fillId="0" borderId="30" xfId="32" applyNumberFormat="1" applyFont="1" applyBorder="1" applyAlignment="1">
      <alignment horizontal="center" vertical="top"/>
    </xf>
    <xf numFmtId="49" fontId="70" fillId="0" borderId="31" xfId="32" applyNumberFormat="1" applyFont="1" applyBorder="1" applyAlignment="1">
      <alignment horizontal="center" vertical="top"/>
    </xf>
    <xf numFmtId="49" fontId="70" fillId="0" borderId="32" xfId="32" applyNumberFormat="1" applyFont="1" applyBorder="1" applyAlignment="1">
      <alignment horizontal="center" vertical="top"/>
    </xf>
    <xf numFmtId="49" fontId="70" fillId="0" borderId="95" xfId="32" applyNumberFormat="1" applyFont="1" applyBorder="1" applyAlignment="1">
      <alignment horizontal="left" vertical="center" wrapText="1"/>
    </xf>
    <xf numFmtId="49" fontId="70" fillId="2" borderId="95" xfId="32" applyNumberFormat="1" applyFont="1" applyFill="1" applyBorder="1" applyAlignment="1">
      <alignment horizontal="left" vertical="center" wrapText="1"/>
    </xf>
    <xf numFmtId="0" fontId="15" fillId="0" borderId="0" xfId="3" applyFont="1" applyAlignment="1">
      <alignment horizontal="left" vertical="center"/>
    </xf>
    <xf numFmtId="0" fontId="10" fillId="0" borderId="82" xfId="3" applyFont="1" applyBorder="1" applyAlignment="1">
      <alignment horizontal="center" vertical="center"/>
    </xf>
    <xf numFmtId="0" fontId="10" fillId="0" borderId="81" xfId="3" applyFont="1" applyBorder="1" applyAlignment="1">
      <alignment horizontal="center" vertical="center"/>
    </xf>
    <xf numFmtId="0" fontId="10" fillId="0" borderId="119" xfId="3" applyFont="1" applyBorder="1" applyAlignment="1">
      <alignment horizontal="center" vertical="center"/>
    </xf>
    <xf numFmtId="0" fontId="10" fillId="0" borderId="104" xfId="3" applyFont="1" applyBorder="1" applyAlignment="1">
      <alignment horizontal="center" vertical="center"/>
    </xf>
    <xf numFmtId="0" fontId="10" fillId="0" borderId="105" xfId="3" applyFont="1" applyBorder="1" applyAlignment="1">
      <alignment horizontal="center" vertical="center"/>
    </xf>
    <xf numFmtId="0" fontId="15" fillId="0" borderId="2" xfId="3" applyFont="1" applyBorder="1" applyAlignment="1">
      <alignment horizontal="left" vertical="center" wrapText="1"/>
    </xf>
    <xf numFmtId="0" fontId="15" fillId="0" borderId="0" xfId="3" applyFont="1" applyAlignment="1">
      <alignment horizontal="left" vertical="center" wrapText="1"/>
    </xf>
    <xf numFmtId="0" fontId="10" fillId="0" borderId="94" xfId="3" applyFont="1" applyBorder="1" applyAlignment="1">
      <alignment horizontal="center" vertical="center" shrinkToFit="1"/>
    </xf>
    <xf numFmtId="0" fontId="10" fillId="0" borderId="93" xfId="3" applyFont="1" applyBorder="1" applyAlignment="1">
      <alignment horizontal="center" vertical="center" shrinkToFit="1"/>
    </xf>
    <xf numFmtId="0" fontId="10" fillId="0" borderId="92" xfId="3" applyFont="1" applyBorder="1" applyAlignment="1">
      <alignment horizontal="center" vertical="center" shrinkToFit="1"/>
    </xf>
    <xf numFmtId="0" fontId="10" fillId="0" borderId="94" xfId="3" applyFont="1" applyBorder="1" applyAlignment="1">
      <alignment horizontal="center" vertical="center"/>
    </xf>
    <xf numFmtId="0" fontId="10" fillId="0" borderId="93" xfId="3" applyFont="1" applyBorder="1" applyAlignment="1">
      <alignment horizontal="center" vertical="center"/>
    </xf>
    <xf numFmtId="0" fontId="10" fillId="0" borderId="92" xfId="3" applyFont="1" applyBorder="1" applyAlignment="1">
      <alignment horizontal="center" vertical="center"/>
    </xf>
    <xf numFmtId="0" fontId="10" fillId="0" borderId="4" xfId="3" applyFont="1" applyBorder="1" applyAlignment="1">
      <alignment horizontal="center" vertical="center" wrapText="1"/>
    </xf>
    <xf numFmtId="0" fontId="10" fillId="0" borderId="2" xfId="3" applyFont="1" applyBorder="1" applyAlignment="1">
      <alignment horizontal="center" vertical="center"/>
    </xf>
    <xf numFmtId="0" fontId="10" fillId="0" borderId="7" xfId="3" applyFont="1" applyBorder="1" applyAlignment="1">
      <alignment horizontal="center" vertical="center"/>
    </xf>
    <xf numFmtId="0" fontId="10" fillId="0" borderId="30" xfId="3" applyFont="1" applyBorder="1" applyAlignment="1">
      <alignment horizontal="center" vertical="center"/>
    </xf>
    <xf numFmtId="0" fontId="10" fillId="0" borderId="31" xfId="3" applyFont="1" applyBorder="1" applyAlignment="1">
      <alignment horizontal="center" vertical="center"/>
    </xf>
    <xf numFmtId="0" fontId="10" fillId="0" borderId="49" xfId="3" applyFont="1" applyBorder="1" applyAlignment="1">
      <alignment horizontal="center" vertical="center"/>
    </xf>
    <xf numFmtId="0" fontId="10" fillId="0" borderId="95" xfId="3" applyFont="1" applyBorder="1" applyAlignment="1">
      <alignment horizontal="left" vertical="center" textRotation="255" shrinkToFit="1"/>
    </xf>
    <xf numFmtId="0" fontId="10" fillId="0" borderId="95" xfId="3" applyFont="1" applyBorder="1" applyAlignment="1">
      <alignment horizontal="left" vertical="center" shrinkToFit="1"/>
    </xf>
    <xf numFmtId="0" fontId="10" fillId="0" borderId="34" xfId="3" applyFont="1" applyBorder="1" applyAlignment="1">
      <alignment horizontal="center" vertical="center"/>
    </xf>
    <xf numFmtId="0" fontId="10" fillId="0" borderId="96" xfId="3" applyFont="1" applyBorder="1" applyAlignment="1">
      <alignment horizontal="left" vertical="center" wrapText="1"/>
    </xf>
    <xf numFmtId="0" fontId="10" fillId="0" borderId="95" xfId="3" applyFont="1" applyBorder="1" applyAlignment="1">
      <alignment horizontal="left" vertical="center" wrapText="1"/>
    </xf>
    <xf numFmtId="0" fontId="10" fillId="0" borderId="2" xfId="3" applyFont="1" applyBorder="1" applyAlignment="1">
      <alignment horizontal="center" vertical="center" wrapText="1"/>
    </xf>
    <xf numFmtId="0" fontId="10" fillId="0" borderId="30"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4" xfId="3" applyFont="1" applyBorder="1" applyAlignment="1">
      <alignment horizontal="center" vertical="center" shrinkToFit="1"/>
    </xf>
    <xf numFmtId="0" fontId="10" fillId="0" borderId="2" xfId="3" applyFont="1" applyBorder="1" applyAlignment="1">
      <alignment horizontal="center" vertical="center" shrinkToFit="1"/>
    </xf>
    <xf numFmtId="0" fontId="10" fillId="0" borderId="3"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4" xfId="3" applyFont="1" applyBorder="1" applyAlignment="1">
      <alignment horizontal="center" vertical="center"/>
    </xf>
    <xf numFmtId="0" fontId="10" fillId="0" borderId="3" xfId="3" applyFont="1" applyBorder="1" applyAlignment="1">
      <alignment horizontal="center" vertical="center"/>
    </xf>
    <xf numFmtId="0" fontId="10" fillId="0" borderId="32" xfId="3" applyFont="1" applyBorder="1" applyAlignment="1">
      <alignment horizontal="center" vertical="center"/>
    </xf>
    <xf numFmtId="0" fontId="10" fillId="0" borderId="25" xfId="3" applyFont="1" applyBorder="1" applyAlignment="1">
      <alignment horizontal="center" vertical="center" textRotation="255" shrinkToFit="1"/>
    </xf>
    <xf numFmtId="0" fontId="10" fillId="0" borderId="28" xfId="3" applyFont="1" applyBorder="1" applyAlignment="1">
      <alignment horizontal="center" vertical="center" textRotation="255" shrinkToFit="1"/>
    </xf>
    <xf numFmtId="0" fontId="10" fillId="0" borderId="50" xfId="3" applyFont="1" applyBorder="1" applyAlignment="1">
      <alignment horizontal="center" vertical="center" textRotation="255" shrinkToFit="1"/>
    </xf>
    <xf numFmtId="0" fontId="10" fillId="0" borderId="97" xfId="3" applyFont="1" applyBorder="1" applyAlignment="1">
      <alignment horizontal="center" vertical="center"/>
    </xf>
    <xf numFmtId="0" fontId="10" fillId="0" borderId="98" xfId="3" applyFont="1" applyBorder="1" applyAlignment="1">
      <alignment horizontal="center" vertical="center"/>
    </xf>
    <xf numFmtId="0" fontId="10" fillId="0" borderId="99" xfId="3" applyFont="1" applyBorder="1" applyAlignment="1">
      <alignment horizontal="center" vertical="center"/>
    </xf>
    <xf numFmtId="0" fontId="10" fillId="0" borderId="100" xfId="3" applyFont="1" applyBorder="1" applyAlignment="1">
      <alignment horizontal="center" vertical="center"/>
    </xf>
    <xf numFmtId="0" fontId="10" fillId="0" borderId="42" xfId="3" applyFont="1" applyBorder="1" applyAlignment="1">
      <alignment horizontal="center" vertical="center" textRotation="255"/>
    </xf>
    <xf numFmtId="0" fontId="10" fillId="0" borderId="43" xfId="3" applyFont="1" applyBorder="1" applyAlignment="1">
      <alignment horizontal="center" vertical="center" textRotation="255"/>
    </xf>
    <xf numFmtId="0" fontId="10" fillId="0" borderId="44" xfId="3" applyFont="1" applyBorder="1" applyAlignment="1">
      <alignment horizontal="center" vertical="center" textRotation="255"/>
    </xf>
    <xf numFmtId="0" fontId="10" fillId="0" borderId="51" xfId="3" applyFont="1" applyBorder="1" applyAlignment="1">
      <alignment horizontal="center" vertical="center" textRotation="255"/>
    </xf>
    <xf numFmtId="0" fontId="10" fillId="0" borderId="52" xfId="3" applyFont="1" applyBorder="1" applyAlignment="1">
      <alignment horizontal="center" vertical="center" textRotation="255"/>
    </xf>
    <xf numFmtId="0" fontId="10" fillId="0" borderId="53" xfId="3" applyFont="1" applyBorder="1" applyAlignment="1">
      <alignment horizontal="center" vertical="center" textRotation="255"/>
    </xf>
    <xf numFmtId="0" fontId="10" fillId="0" borderId="60" xfId="3" applyFont="1" applyBorder="1" applyAlignment="1">
      <alignment horizontal="center" vertical="center" textRotation="255"/>
    </xf>
    <xf numFmtId="0" fontId="10" fillId="0" borderId="79" xfId="3" applyFont="1" applyBorder="1" applyAlignment="1">
      <alignment horizontal="center" vertical="center" textRotation="255"/>
    </xf>
    <xf numFmtId="0" fontId="10" fillId="0" borderId="42" xfId="3" applyFont="1" applyBorder="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90" xfId="3" applyFont="1" applyBorder="1" applyAlignment="1">
      <alignment horizontal="center" vertical="center" wrapText="1"/>
    </xf>
    <xf numFmtId="0" fontId="10" fillId="0" borderId="0" xfId="3" applyFont="1" applyAlignment="1">
      <alignment horizontal="center" vertical="center" wrapText="1"/>
    </xf>
    <xf numFmtId="0" fontId="10" fillId="0" borderId="35" xfId="3" applyFont="1" applyBorder="1" applyAlignment="1">
      <alignment horizontal="center" vertical="center" wrapText="1"/>
    </xf>
    <xf numFmtId="0" fontId="10" fillId="0" borderId="51" xfId="3" applyFont="1" applyBorder="1" applyAlignment="1">
      <alignment horizontal="center" vertical="center" wrapText="1"/>
    </xf>
    <xf numFmtId="0" fontId="10" fillId="0" borderId="52" xfId="3" applyFont="1" applyBorder="1" applyAlignment="1">
      <alignment horizontal="center" vertical="center" wrapText="1"/>
    </xf>
    <xf numFmtId="0" fontId="10" fillId="0" borderId="53" xfId="3" applyFont="1" applyBorder="1" applyAlignment="1">
      <alignment horizontal="center" vertical="center" wrapText="1"/>
    </xf>
    <xf numFmtId="0" fontId="10" fillId="0" borderId="91" xfId="3" applyFont="1" applyBorder="1" applyAlignment="1">
      <alignment horizontal="left" vertical="center"/>
    </xf>
    <xf numFmtId="0" fontId="10" fillId="0" borderId="59" xfId="3" applyFont="1" applyBorder="1" applyAlignment="1">
      <alignment horizontal="left" vertical="center"/>
    </xf>
    <xf numFmtId="0" fontId="10" fillId="0" borderId="89" xfId="3" applyFont="1" applyBorder="1" applyAlignment="1">
      <alignment horizontal="left" vertical="center"/>
    </xf>
    <xf numFmtId="0" fontId="10" fillId="0" borderId="78" xfId="3" applyFont="1" applyBorder="1" applyAlignment="1">
      <alignment horizontal="left" vertical="center"/>
    </xf>
    <xf numFmtId="0" fontId="10" fillId="0" borderId="114" xfId="3" applyFont="1" applyBorder="1" applyAlignment="1">
      <alignment horizontal="left" vertical="center"/>
    </xf>
    <xf numFmtId="0" fontId="10" fillId="0" borderId="115" xfId="3" applyFont="1" applyBorder="1" applyAlignment="1">
      <alignment horizontal="left" vertical="center"/>
    </xf>
    <xf numFmtId="0" fontId="10" fillId="0" borderId="104" xfId="3" applyFont="1" applyBorder="1" applyAlignment="1">
      <alignment horizontal="left" vertical="center"/>
    </xf>
    <xf numFmtId="0" fontId="10" fillId="0" borderId="105" xfId="3" applyFont="1" applyBorder="1" applyAlignment="1">
      <alignment horizontal="left" vertical="center"/>
    </xf>
    <xf numFmtId="0" fontId="10" fillId="0" borderId="2" xfId="30" applyFont="1" applyBorder="1" applyAlignment="1">
      <alignment vertical="center"/>
    </xf>
    <xf numFmtId="0" fontId="10" fillId="0" borderId="3" xfId="3" applyFont="1" applyBorder="1" applyAlignment="1">
      <alignment horizontal="center" vertical="center" wrapText="1"/>
    </xf>
    <xf numFmtId="0" fontId="10" fillId="0" borderId="116" xfId="3" applyFont="1" applyBorder="1" applyAlignment="1">
      <alignment horizontal="center" vertical="center"/>
    </xf>
    <xf numFmtId="0" fontId="10" fillId="0" borderId="117" xfId="3" applyFont="1" applyBorder="1" applyAlignment="1">
      <alignment horizontal="center" vertical="center"/>
    </xf>
    <xf numFmtId="0" fontId="10" fillId="0" borderId="118" xfId="3" applyFont="1" applyBorder="1" applyAlignment="1">
      <alignment horizontal="center" vertical="center"/>
    </xf>
    <xf numFmtId="0" fontId="10" fillId="0" borderId="32" xfId="3" applyFont="1" applyBorder="1" applyAlignment="1">
      <alignment horizontal="center" vertical="center" wrapText="1"/>
    </xf>
    <xf numFmtId="0" fontId="10" fillId="0" borderId="90" xfId="3" applyFont="1" applyBorder="1" applyAlignment="1">
      <alignment horizontal="center" vertical="center"/>
    </xf>
    <xf numFmtId="0" fontId="10" fillId="0" borderId="0" xfId="3" applyFont="1" applyAlignment="1">
      <alignment horizontal="center" vertical="center"/>
    </xf>
    <xf numFmtId="0" fontId="10" fillId="0" borderId="61" xfId="3" applyFont="1" applyBorder="1" applyAlignment="1">
      <alignment horizontal="center" vertical="center"/>
    </xf>
    <xf numFmtId="0" fontId="10" fillId="0" borderId="102" xfId="3" applyFont="1" applyBorder="1" applyAlignment="1">
      <alignment horizontal="center" vertical="center" textRotation="255" shrinkToFit="1"/>
    </xf>
    <xf numFmtId="0" fontId="10" fillId="0" borderId="63" xfId="3" applyFont="1" applyBorder="1" applyAlignment="1">
      <alignment horizontal="center" vertical="center" textRotation="255" shrinkToFit="1"/>
    </xf>
    <xf numFmtId="0" fontId="10" fillId="0" borderId="94" xfId="3" applyFont="1" applyBorder="1" applyAlignment="1">
      <alignment horizontal="center" vertical="center" wrapText="1"/>
    </xf>
    <xf numFmtId="0" fontId="10" fillId="0" borderId="93" xfId="3" applyFont="1" applyBorder="1" applyAlignment="1">
      <alignment horizontal="center" vertical="center" wrapText="1"/>
    </xf>
    <xf numFmtId="0" fontId="10" fillId="0" borderId="92" xfId="3" applyFont="1" applyBorder="1" applyAlignment="1">
      <alignment horizontal="center" vertical="center" wrapText="1"/>
    </xf>
    <xf numFmtId="0" fontId="10" fillId="0" borderId="95" xfId="3" applyFont="1" applyBorder="1" applyAlignment="1">
      <alignment horizontal="center" vertical="center"/>
    </xf>
    <xf numFmtId="0" fontId="10" fillId="0" borderId="33" xfId="3" applyFont="1" applyBorder="1" applyAlignment="1">
      <alignment horizontal="center" vertical="center"/>
    </xf>
    <xf numFmtId="0" fontId="10" fillId="0" borderId="26" xfId="3" applyFont="1" applyBorder="1" applyAlignment="1">
      <alignment horizontal="left" vertical="center"/>
    </xf>
    <xf numFmtId="0" fontId="10" fillId="0" borderId="27" xfId="3" applyFont="1" applyBorder="1" applyAlignment="1">
      <alignment horizontal="left" vertical="center"/>
    </xf>
    <xf numFmtId="0" fontId="10" fillId="0" borderId="62" xfId="3" applyFont="1" applyBorder="1" applyAlignment="1">
      <alignment horizontal="center" vertical="center" textRotation="255" shrinkToFit="1"/>
    </xf>
    <xf numFmtId="0" fontId="10" fillId="0" borderId="112" xfId="3" applyFont="1" applyBorder="1" applyAlignment="1">
      <alignment horizontal="center" vertical="center"/>
    </xf>
    <xf numFmtId="0" fontId="10" fillId="0" borderId="113" xfId="3" applyFont="1" applyBorder="1" applyAlignment="1">
      <alignment horizontal="center" vertical="center"/>
    </xf>
    <xf numFmtId="0" fontId="10" fillId="0" borderId="26" xfId="3" applyFont="1" applyBorder="1" applyAlignment="1">
      <alignment horizontal="center" vertical="center"/>
    </xf>
    <xf numFmtId="0" fontId="10" fillId="0" borderId="27" xfId="3" applyFont="1" applyBorder="1" applyAlignment="1">
      <alignment horizontal="center" vertical="center"/>
    </xf>
    <xf numFmtId="0" fontId="35" fillId="0" borderId="0" xfId="3" applyFont="1" applyAlignment="1">
      <alignment horizontal="left" vertical="top" wrapText="1"/>
    </xf>
    <xf numFmtId="0" fontId="64" fillId="0" borderId="0" xfId="3" applyFont="1" applyAlignment="1">
      <alignment horizontal="left" vertical="center" shrinkToFit="1"/>
    </xf>
    <xf numFmtId="0" fontId="35" fillId="0" borderId="0" xfId="3" applyFont="1" applyAlignment="1">
      <alignment horizontal="left" vertical="center" shrinkToFit="1"/>
    </xf>
    <xf numFmtId="0" fontId="48" fillId="0" borderId="0" xfId="3" applyFont="1" applyAlignment="1">
      <alignment horizontal="center" vertical="center"/>
    </xf>
    <xf numFmtId="0" fontId="35" fillId="0" borderId="0" xfId="3" applyFont="1" applyAlignment="1">
      <alignment horizontal="left" vertical="center"/>
    </xf>
    <xf numFmtId="0" fontId="35" fillId="0" borderId="0" xfId="3" applyFont="1" applyAlignment="1">
      <alignment horizontal="right" vertical="center"/>
    </xf>
    <xf numFmtId="0" fontId="59" fillId="0" borderId="0" xfId="2" applyFont="1" applyAlignment="1">
      <alignment horizontal="center" vertical="center"/>
    </xf>
    <xf numFmtId="0" fontId="58" fillId="0" borderId="1" xfId="2" applyFont="1" applyBorder="1" applyAlignment="1">
      <alignment horizontal="center" vertical="center" shrinkToFit="1"/>
    </xf>
    <xf numFmtId="0" fontId="58" fillId="0" borderId="2" xfId="2" applyFont="1" applyBorder="1" applyAlignment="1">
      <alignment horizontal="center" vertical="center" shrinkToFit="1"/>
    </xf>
    <xf numFmtId="0" fontId="58" fillId="0" borderId="3" xfId="2" applyFont="1" applyBorder="1" applyAlignment="1">
      <alignment horizontal="center" vertical="center" shrinkToFit="1"/>
    </xf>
    <xf numFmtId="0" fontId="58" fillId="0" borderId="8" xfId="2" applyFont="1" applyBorder="1" applyAlignment="1">
      <alignment horizontal="center" vertical="center" shrinkToFit="1"/>
    </xf>
    <xf numFmtId="0" fontId="58" fillId="0" borderId="9" xfId="2" applyFont="1" applyBorder="1" applyAlignment="1">
      <alignment horizontal="center" vertical="center" shrinkToFit="1"/>
    </xf>
    <xf numFmtId="0" fontId="58" fillId="0" borderId="10" xfId="2" applyFont="1" applyBorder="1" applyAlignment="1">
      <alignment horizontal="center" vertical="center" shrinkToFit="1"/>
    </xf>
    <xf numFmtId="0" fontId="58" fillId="0" borderId="4" xfId="2" applyFont="1" applyBorder="1" applyAlignment="1">
      <alignment horizontal="center" vertical="center" shrinkToFit="1"/>
    </xf>
    <xf numFmtId="0" fontId="58" fillId="0" borderId="11" xfId="2" applyFont="1" applyBorder="1" applyAlignment="1">
      <alignment horizontal="center" vertical="center" shrinkToFit="1"/>
    </xf>
    <xf numFmtId="0" fontId="58" fillId="0" borderId="4" xfId="2" applyFont="1" applyBorder="1" applyAlignment="1">
      <alignment horizontal="center" vertical="center" wrapText="1" shrinkToFit="1"/>
    </xf>
    <xf numFmtId="0" fontId="58" fillId="0" borderId="2" xfId="1" applyFont="1" applyBorder="1" applyAlignment="1">
      <alignment horizontal="center" vertical="center" shrinkToFit="1"/>
    </xf>
    <xf numFmtId="0" fontId="58" fillId="0" borderId="3" xfId="1" applyFont="1" applyBorder="1" applyAlignment="1">
      <alignment horizontal="center" vertical="center" shrinkToFit="1"/>
    </xf>
    <xf numFmtId="0" fontId="58" fillId="0" borderId="11" xfId="1" applyFont="1" applyBorder="1" applyAlignment="1">
      <alignment horizontal="center" vertical="center" shrinkToFit="1"/>
    </xf>
    <xf numFmtId="0" fontId="58" fillId="0" borderId="9" xfId="1" applyFont="1" applyBorder="1" applyAlignment="1">
      <alignment horizontal="center" vertical="center" shrinkToFit="1"/>
    </xf>
    <xf numFmtId="0" fontId="58" fillId="0" borderId="10" xfId="1" applyFont="1" applyBorder="1" applyAlignment="1">
      <alignment horizontal="center" vertical="center" shrinkToFit="1"/>
    </xf>
    <xf numFmtId="0" fontId="58" fillId="0" borderId="5" xfId="2" applyFont="1" applyBorder="1" applyAlignment="1">
      <alignment horizontal="center" vertical="center" shrinkToFit="1"/>
    </xf>
    <xf numFmtId="0" fontId="58" fillId="0" borderId="6" xfId="2" applyFont="1" applyBorder="1" applyAlignment="1">
      <alignment horizontal="center" vertical="center" shrinkToFit="1"/>
    </xf>
    <xf numFmtId="0" fontId="58" fillId="0" borderId="12" xfId="2" applyFont="1" applyBorder="1" applyAlignment="1">
      <alignment horizontal="center" vertical="center" shrinkToFit="1"/>
    </xf>
    <xf numFmtId="0" fontId="58" fillId="0" borderId="13" xfId="2" applyFont="1" applyBorder="1" applyAlignment="1">
      <alignment horizontal="center" vertical="center" shrinkToFit="1"/>
    </xf>
    <xf numFmtId="0" fontId="58" fillId="0" borderId="14" xfId="2" applyFont="1" applyBorder="1" applyAlignment="1">
      <alignment horizontal="center" vertical="center" shrinkToFit="1"/>
    </xf>
    <xf numFmtId="0" fontId="58" fillId="0" borderId="15" xfId="2" applyFont="1" applyBorder="1" applyAlignment="1">
      <alignment horizontal="center" vertical="center" shrinkToFit="1"/>
    </xf>
    <xf numFmtId="0" fontId="58" fillId="0" borderId="16" xfId="2" applyFont="1" applyBorder="1" applyAlignment="1">
      <alignment horizontal="center" vertical="center" shrinkToFit="1"/>
    </xf>
    <xf numFmtId="0" fontId="58" fillId="0" borderId="23" xfId="2" applyFont="1" applyBorder="1" applyAlignment="1">
      <alignment horizontal="left" vertical="center" wrapText="1"/>
    </xf>
    <xf numFmtId="0" fontId="58" fillId="0" borderId="18" xfId="1" applyFont="1" applyBorder="1" applyAlignment="1">
      <alignment horizontal="left" vertical="center"/>
    </xf>
    <xf numFmtId="0" fontId="58" fillId="0" borderId="19" xfId="1" applyFont="1" applyBorder="1" applyAlignment="1">
      <alignment horizontal="left" vertical="center"/>
    </xf>
    <xf numFmtId="0" fontId="58" fillId="0" borderId="23" xfId="2" applyFont="1" applyBorder="1" applyAlignment="1">
      <alignment horizontal="center" vertical="center" shrinkToFit="1"/>
    </xf>
    <xf numFmtId="0" fontId="58" fillId="0" borderId="18" xfId="2" applyFont="1" applyBorder="1" applyAlignment="1">
      <alignment horizontal="center" vertical="center" shrinkToFit="1"/>
    </xf>
    <xf numFmtId="0" fontId="58" fillId="0" borderId="24" xfId="2" applyFont="1" applyBorder="1" applyAlignment="1">
      <alignment horizontal="center" vertical="center" shrinkToFit="1"/>
    </xf>
    <xf numFmtId="0" fontId="58" fillId="0" borderId="17" xfId="3" applyFont="1" applyBorder="1" applyAlignment="1">
      <alignment horizontal="left" vertical="center" shrinkToFit="1"/>
    </xf>
    <xf numFmtId="0" fontId="58" fillId="0" borderId="18" xfId="3" applyFont="1" applyBorder="1" applyAlignment="1">
      <alignment horizontal="left" vertical="center" shrinkToFit="1"/>
    </xf>
    <xf numFmtId="0" fontId="58" fillId="0" borderId="19" xfId="3" applyFont="1" applyBorder="1" applyAlignment="1">
      <alignment horizontal="left" vertical="center" shrinkToFit="1"/>
    </xf>
    <xf numFmtId="0" fontId="58" fillId="0" borderId="20" xfId="2" applyFont="1" applyBorder="1" applyAlignment="1">
      <alignment horizontal="center" vertical="center" shrinkToFit="1"/>
    </xf>
    <xf numFmtId="0" fontId="58" fillId="0" borderId="21" xfId="2" applyFont="1" applyBorder="1" applyAlignment="1">
      <alignment horizontal="center" vertical="center" shrinkToFit="1"/>
    </xf>
    <xf numFmtId="0" fontId="58" fillId="0" borderId="22" xfId="2" applyFont="1" applyBorder="1" applyAlignment="1">
      <alignment horizontal="center" vertical="center" shrinkToFit="1"/>
    </xf>
    <xf numFmtId="0" fontId="58" fillId="0" borderId="20" xfId="1" applyFont="1" applyBorder="1" applyAlignment="1">
      <alignment horizontal="center" vertical="center" shrinkToFit="1"/>
    </xf>
    <xf numFmtId="0" fontId="58" fillId="0" borderId="21" xfId="1" applyFont="1" applyBorder="1" applyAlignment="1">
      <alignment horizontal="center" vertical="center" shrinkToFit="1"/>
    </xf>
    <xf numFmtId="0" fontId="58" fillId="0" borderId="22" xfId="1" applyFont="1" applyBorder="1" applyAlignment="1">
      <alignment horizontal="center" vertical="center" shrinkToFit="1"/>
    </xf>
    <xf numFmtId="0" fontId="58" fillId="0" borderId="23" xfId="2" applyFont="1" applyBorder="1" applyAlignment="1">
      <alignment horizontal="left" vertical="center" shrinkToFit="1"/>
    </xf>
    <xf numFmtId="0" fontId="58" fillId="0" borderId="18" xfId="2" applyFont="1" applyBorder="1" applyAlignment="1">
      <alignment horizontal="left" vertical="center" shrinkToFit="1"/>
    </xf>
    <xf numFmtId="0" fontId="58" fillId="0" borderId="19" xfId="2" applyFont="1" applyBorder="1" applyAlignment="1">
      <alignment horizontal="left" vertical="center" shrinkToFit="1"/>
    </xf>
    <xf numFmtId="0" fontId="58" fillId="0" borderId="28" xfId="2" applyFont="1" applyBorder="1" applyAlignment="1">
      <alignment horizontal="center" vertical="center" textRotation="255" shrinkToFit="1"/>
    </xf>
    <xf numFmtId="0" fontId="58" fillId="0" borderId="48" xfId="2" applyFont="1" applyBorder="1" applyAlignment="1">
      <alignment horizontal="center" vertical="center" textRotation="255" shrinkToFit="1"/>
    </xf>
    <xf numFmtId="0" fontId="58" fillId="0" borderId="42" xfId="1" applyFont="1" applyBorder="1" applyAlignment="1">
      <alignment horizontal="left" vertical="center" shrinkToFit="1"/>
    </xf>
    <xf numFmtId="0" fontId="58" fillId="0" borderId="43" xfId="1" applyFont="1" applyBorder="1" applyAlignment="1">
      <alignment horizontal="left" vertical="center" shrinkToFit="1"/>
    </xf>
    <xf numFmtId="0" fontId="58" fillId="0" borderId="44" xfId="1" applyFont="1" applyBorder="1" applyAlignment="1">
      <alignment horizontal="left" vertical="center" shrinkToFit="1"/>
    </xf>
    <xf numFmtId="0" fontId="58" fillId="0" borderId="90" xfId="1" applyFont="1" applyBorder="1" applyAlignment="1">
      <alignment horizontal="left" vertical="center" shrinkToFit="1"/>
    </xf>
    <xf numFmtId="0" fontId="58" fillId="0" borderId="0" xfId="1" applyFont="1" applyAlignment="1">
      <alignment horizontal="left" vertical="center" shrinkToFit="1"/>
    </xf>
    <xf numFmtId="0" fontId="58" fillId="0" borderId="35" xfId="1" applyFont="1" applyBorder="1" applyAlignment="1">
      <alignment horizontal="left" vertical="center" shrinkToFit="1"/>
    </xf>
    <xf numFmtId="0" fontId="58" fillId="0" borderId="30" xfId="1" applyFont="1" applyBorder="1" applyAlignment="1">
      <alignment horizontal="left" vertical="center" shrinkToFit="1"/>
    </xf>
    <xf numFmtId="0" fontId="58" fillId="0" borderId="31" xfId="1" applyFont="1" applyBorder="1" applyAlignment="1">
      <alignment horizontal="left" vertical="center" shrinkToFit="1"/>
    </xf>
    <xf numFmtId="0" fontId="58" fillId="0" borderId="32" xfId="1" applyFont="1" applyBorder="1" applyAlignment="1">
      <alignment horizontal="left" vertical="center" shrinkToFit="1"/>
    </xf>
    <xf numFmtId="0" fontId="58" fillId="0" borderId="45" xfId="1" applyFont="1" applyBorder="1" applyAlignment="1">
      <alignment horizontal="center" vertical="center" shrinkToFit="1"/>
    </xf>
    <xf numFmtId="0" fontId="58" fillId="0" borderId="46" xfId="1" applyFont="1" applyBorder="1" applyAlignment="1">
      <alignment horizontal="center" vertical="center" shrinkToFit="1"/>
    </xf>
    <xf numFmtId="0" fontId="58" fillId="0" borderId="47" xfId="1" applyFont="1" applyBorder="1" applyAlignment="1">
      <alignment horizontal="center" vertical="center" shrinkToFit="1"/>
    </xf>
    <xf numFmtId="0" fontId="58" fillId="0" borderId="36" xfId="1" applyFont="1" applyBorder="1" applyAlignment="1">
      <alignment horizontal="center" vertical="center" shrinkToFit="1"/>
    </xf>
    <xf numFmtId="0" fontId="58" fillId="0" borderId="37" xfId="1" applyFont="1" applyBorder="1" applyAlignment="1">
      <alignment horizontal="center" vertical="center" shrinkToFit="1"/>
    </xf>
    <xf numFmtId="0" fontId="58" fillId="0" borderId="38" xfId="1" applyFont="1" applyBorder="1" applyAlignment="1">
      <alignment horizontal="center" vertical="center" shrinkToFit="1"/>
    </xf>
    <xf numFmtId="0" fontId="58" fillId="0" borderId="39" xfId="1" applyFont="1" applyBorder="1" applyAlignment="1">
      <alignment horizontal="center" vertical="center" shrinkToFit="1"/>
    </xf>
    <xf numFmtId="0" fontId="58" fillId="0" borderId="40" xfId="1" applyFont="1" applyBorder="1" applyAlignment="1">
      <alignment horizontal="center" vertical="center" shrinkToFit="1"/>
    </xf>
    <xf numFmtId="0" fontId="58" fillId="0" borderId="41" xfId="1" applyFont="1" applyBorder="1" applyAlignment="1">
      <alignment horizontal="center" vertical="center" shrinkToFit="1"/>
    </xf>
    <xf numFmtId="0" fontId="58" fillId="0" borderId="94" xfId="2" applyFont="1" applyBorder="1" applyAlignment="1">
      <alignment horizontal="left" vertical="center" shrinkToFit="1"/>
    </xf>
    <xf numFmtId="0" fontId="58" fillId="0" borderId="93" xfId="2" applyFont="1" applyBorder="1" applyAlignment="1">
      <alignment horizontal="left" vertical="center" shrinkToFit="1"/>
    </xf>
    <xf numFmtId="0" fontId="58" fillId="0" borderId="92" xfId="2" applyFont="1" applyBorder="1" applyAlignment="1">
      <alignment horizontal="left" vertical="center" shrinkToFit="1"/>
    </xf>
    <xf numFmtId="0" fontId="58" fillId="0" borderId="94" xfId="2" applyFont="1" applyBorder="1" applyAlignment="1">
      <alignment horizontal="center" vertical="center" wrapText="1" shrinkToFit="1"/>
    </xf>
    <xf numFmtId="0" fontId="58" fillId="0" borderId="93" xfId="2" applyFont="1" applyBorder="1" applyAlignment="1">
      <alignment horizontal="center" vertical="center" shrinkToFit="1"/>
    </xf>
    <xf numFmtId="0" fontId="58" fillId="0" borderId="92" xfId="2" applyFont="1" applyBorder="1" applyAlignment="1">
      <alignment horizontal="center" vertical="center" shrinkToFit="1"/>
    </xf>
    <xf numFmtId="0" fontId="58" fillId="0" borderId="94" xfId="2" applyFont="1" applyBorder="1" applyAlignment="1">
      <alignment vertical="center" shrinkToFit="1"/>
    </xf>
    <xf numFmtId="0" fontId="58" fillId="0" borderId="93" xfId="2" applyFont="1" applyBorder="1" applyAlignment="1">
      <alignment vertical="center" shrinkToFit="1"/>
    </xf>
    <xf numFmtId="0" fontId="58" fillId="0" borderId="34" xfId="2" applyFont="1" applyBorder="1" applyAlignment="1">
      <alignment vertical="center" shrinkToFit="1"/>
    </xf>
    <xf numFmtId="0" fontId="58" fillId="0" borderId="94" xfId="2" applyFont="1" applyBorder="1" applyAlignment="1">
      <alignment horizontal="center" vertical="center" shrinkToFit="1"/>
    </xf>
    <xf numFmtId="0" fontId="10" fillId="2" borderId="93" xfId="2" applyFont="1" applyFill="1" applyBorder="1" applyAlignment="1">
      <alignment horizontal="left" vertical="center" shrinkToFit="1"/>
    </xf>
    <xf numFmtId="0" fontId="10" fillId="2" borderId="92" xfId="2" applyFont="1" applyFill="1" applyBorder="1" applyAlignment="1">
      <alignment horizontal="left" vertical="center" shrinkToFit="1"/>
    </xf>
    <xf numFmtId="0" fontId="58" fillId="0" borderId="30" xfId="2" applyFont="1" applyBorder="1" applyAlignment="1">
      <alignment horizontal="center" vertical="center" shrinkToFit="1"/>
    </xf>
    <xf numFmtId="0" fontId="58" fillId="0" borderId="31" xfId="2" applyFont="1" applyBorder="1" applyAlignment="1">
      <alignment horizontal="center" vertical="center" shrinkToFit="1"/>
    </xf>
    <xf numFmtId="0" fontId="58" fillId="0" borderId="32" xfId="2" applyFont="1" applyBorder="1" applyAlignment="1">
      <alignment horizontal="center" vertical="center" shrinkToFit="1"/>
    </xf>
    <xf numFmtId="0" fontId="58" fillId="0" borderId="34" xfId="2" applyFont="1" applyBorder="1" applyAlignment="1">
      <alignment horizontal="left" vertical="center" shrinkToFit="1"/>
    </xf>
    <xf numFmtId="0" fontId="58" fillId="0" borderId="93" xfId="2" applyFont="1" applyBorder="1" applyAlignment="1">
      <alignment horizontal="center" vertical="center" wrapText="1" shrinkToFit="1"/>
    </xf>
    <xf numFmtId="0" fontId="58" fillId="0" borderId="92" xfId="2" applyFont="1" applyBorder="1" applyAlignment="1">
      <alignment horizontal="center" vertical="center" wrapText="1" shrinkToFit="1"/>
    </xf>
    <xf numFmtId="0" fontId="10" fillId="2" borderId="94" xfId="2" applyFont="1" applyFill="1" applyBorder="1" applyAlignment="1">
      <alignment horizontal="left" vertical="center" shrinkToFit="1"/>
    </xf>
    <xf numFmtId="0" fontId="10" fillId="2" borderId="94" xfId="2" applyFont="1" applyFill="1" applyBorder="1" applyAlignment="1">
      <alignment horizontal="center" vertical="center" wrapText="1" shrinkToFit="1"/>
    </xf>
    <xf numFmtId="0" fontId="10" fillId="2" borderId="93" xfId="2" applyFont="1" applyFill="1" applyBorder="1" applyAlignment="1">
      <alignment horizontal="center" vertical="center" wrapText="1" shrinkToFit="1"/>
    </xf>
    <xf numFmtId="0" fontId="10" fillId="2" borderId="92" xfId="2" applyFont="1" applyFill="1" applyBorder="1" applyAlignment="1">
      <alignment horizontal="center" vertical="center" wrapText="1" shrinkToFit="1"/>
    </xf>
    <xf numFmtId="0" fontId="10" fillId="2" borderId="34" xfId="2" applyFont="1" applyFill="1" applyBorder="1" applyAlignment="1">
      <alignment horizontal="left" vertical="center" shrinkToFit="1"/>
    </xf>
    <xf numFmtId="0" fontId="58" fillId="0" borderId="45" xfId="1" applyFont="1" applyBorder="1" applyAlignment="1">
      <alignment horizontal="center" vertical="center" wrapText="1" shrinkToFit="1"/>
    </xf>
    <xf numFmtId="0" fontId="58" fillId="0" borderId="46" xfId="1" applyFont="1" applyBorder="1" applyAlignment="1">
      <alignment horizontal="center" vertical="center" wrapText="1" shrinkToFit="1"/>
    </xf>
    <xf numFmtId="0" fontId="58" fillId="0" borderId="47" xfId="1" applyFont="1" applyBorder="1" applyAlignment="1">
      <alignment horizontal="center" vertical="center" wrapText="1" shrinkToFit="1"/>
    </xf>
    <xf numFmtId="0" fontId="58" fillId="0" borderId="36" xfId="1" applyFont="1" applyBorder="1" applyAlignment="1">
      <alignment horizontal="center" vertical="center" wrapText="1" shrinkToFit="1"/>
    </xf>
    <xf numFmtId="0" fontId="58" fillId="0" borderId="37" xfId="1" applyFont="1" applyBorder="1" applyAlignment="1">
      <alignment horizontal="center" vertical="center" wrapText="1" shrinkToFit="1"/>
    </xf>
    <xf numFmtId="0" fontId="58" fillId="0" borderId="38" xfId="1" applyFont="1" applyBorder="1" applyAlignment="1">
      <alignment horizontal="center" vertical="center" wrapText="1" shrinkToFit="1"/>
    </xf>
    <xf numFmtId="0" fontId="58" fillId="0" borderId="39" xfId="1" applyFont="1" applyBorder="1" applyAlignment="1">
      <alignment horizontal="center" vertical="center" wrapText="1" shrinkToFit="1"/>
    </xf>
    <xf numFmtId="0" fontId="58" fillId="0" borderId="40" xfId="1" applyFont="1" applyBorder="1" applyAlignment="1">
      <alignment horizontal="center" vertical="center" wrapText="1" shrinkToFit="1"/>
    </xf>
    <xf numFmtId="0" fontId="58" fillId="0" borderId="41" xfId="1" applyFont="1" applyBorder="1" applyAlignment="1">
      <alignment horizontal="center" vertical="center" wrapText="1" shrinkToFit="1"/>
    </xf>
    <xf numFmtId="0" fontId="58" fillId="2" borderId="93" xfId="2" applyFont="1" applyFill="1" applyBorder="1" applyAlignment="1">
      <alignment horizontal="left" vertical="center" shrinkToFit="1"/>
    </xf>
    <xf numFmtId="0" fontId="58" fillId="2" borderId="92" xfId="2" applyFont="1" applyFill="1" applyBorder="1" applyAlignment="1">
      <alignment horizontal="left" vertical="center" shrinkToFit="1"/>
    </xf>
    <xf numFmtId="0" fontId="82" fillId="0" borderId="0" xfId="1" applyFont="1" applyAlignment="1">
      <alignment horizontal="left" vertical="top" wrapText="1"/>
    </xf>
    <xf numFmtId="0" fontId="62" fillId="0" borderId="0" xfId="1" applyFont="1" applyAlignment="1">
      <alignment horizontal="left" vertical="top" wrapText="1"/>
    </xf>
    <xf numFmtId="0" fontId="62" fillId="0" borderId="0" xfId="1" applyFont="1" applyAlignment="1">
      <alignment horizontal="left" vertical="center" wrapText="1"/>
    </xf>
    <xf numFmtId="0" fontId="58" fillId="2" borderId="94" xfId="2" applyFont="1" applyFill="1" applyBorder="1" applyAlignment="1">
      <alignment horizontal="left" vertical="center" shrinkToFit="1"/>
    </xf>
    <xf numFmtId="0" fontId="58" fillId="2" borderId="34" xfId="2" applyFont="1" applyFill="1" applyBorder="1" applyAlignment="1">
      <alignment horizontal="left" vertical="center" shrinkToFit="1"/>
    </xf>
    <xf numFmtId="0" fontId="16" fillId="2" borderId="0" xfId="1" applyFont="1" applyFill="1" applyAlignment="1">
      <alignment horizontal="left" vertical="top" wrapText="1"/>
    </xf>
    <xf numFmtId="0" fontId="15" fillId="7" borderId="95" xfId="3" applyFont="1" applyFill="1" applyBorder="1" applyAlignment="1">
      <alignment horizontal="center" vertical="center" wrapText="1"/>
    </xf>
    <xf numFmtId="0" fontId="15" fillId="8" borderId="31" xfId="3" applyFont="1" applyFill="1" applyBorder="1" applyAlignment="1">
      <alignment horizontal="center" vertical="center"/>
    </xf>
    <xf numFmtId="0" fontId="15" fillId="0" borderId="31" xfId="3" applyFont="1" applyBorder="1" applyAlignment="1">
      <alignment horizontal="center" vertical="center"/>
    </xf>
    <xf numFmtId="0" fontId="15" fillId="3" borderId="95" xfId="3" applyFont="1" applyFill="1" applyBorder="1" applyAlignment="1">
      <alignment horizontal="center" vertical="center"/>
    </xf>
    <xf numFmtId="0" fontId="15" fillId="7" borderId="95" xfId="3" applyFont="1" applyFill="1" applyBorder="1" applyAlignment="1">
      <alignment horizontal="center" vertical="center"/>
    </xf>
    <xf numFmtId="0" fontId="13" fillId="9" borderId="95" xfId="0" applyFont="1" applyFill="1" applyBorder="1">
      <alignment vertical="center"/>
    </xf>
    <xf numFmtId="0" fontId="15" fillId="0" borderId="95" xfId="3" applyFont="1" applyBorder="1">
      <alignment vertical="center"/>
    </xf>
    <xf numFmtId="0" fontId="74" fillId="0" borderId="42" xfId="3" applyFont="1" applyBorder="1" applyAlignment="1">
      <alignment horizontal="center" vertical="center"/>
    </xf>
    <xf numFmtId="0" fontId="74" fillId="0" borderId="90" xfId="3" applyFont="1" applyBorder="1" applyAlignment="1">
      <alignment horizontal="center" vertical="center"/>
    </xf>
    <xf numFmtId="0" fontId="74" fillId="0" borderId="42" xfId="3" applyFont="1" applyBorder="1" applyAlignment="1">
      <alignment horizontal="center" vertical="center" wrapText="1"/>
    </xf>
    <xf numFmtId="0" fontId="74" fillId="0" borderId="90" xfId="3" applyFont="1" applyBorder="1" applyAlignment="1">
      <alignment horizontal="center" vertical="center" wrapText="1"/>
    </xf>
    <xf numFmtId="0" fontId="74" fillId="0" borderId="30" xfId="3" applyFont="1" applyBorder="1" applyAlignment="1">
      <alignment horizontal="center" vertical="center" wrapText="1"/>
    </xf>
    <xf numFmtId="0" fontId="74" fillId="0" borderId="95" xfId="3" applyFont="1" applyBorder="1" applyAlignment="1">
      <alignment horizontal="center" vertical="center"/>
    </xf>
    <xf numFmtId="0" fontId="74" fillId="0" borderId="94" xfId="3" applyFont="1" applyBorder="1" applyAlignment="1">
      <alignment horizontal="center" vertical="center"/>
    </xf>
    <xf numFmtId="49" fontId="74" fillId="0" borderId="95" xfId="3" applyNumberFormat="1" applyFont="1" applyBorder="1" applyAlignment="1">
      <alignment horizontal="center" vertical="center"/>
    </xf>
    <xf numFmtId="0" fontId="74" fillId="0" borderId="92" xfId="3" applyFont="1" applyBorder="1" applyAlignment="1">
      <alignment horizontal="center" vertical="center" wrapText="1"/>
    </xf>
    <xf numFmtId="0" fontId="75" fillId="0" borderId="90" xfId="3" applyFont="1" applyBorder="1" applyAlignment="1">
      <alignment horizontal="center" vertical="center" wrapText="1"/>
    </xf>
    <xf numFmtId="0" fontId="75" fillId="0" borderId="30" xfId="3" applyFont="1" applyBorder="1" applyAlignment="1">
      <alignment horizontal="center" vertical="center" wrapText="1"/>
    </xf>
    <xf numFmtId="0" fontId="15" fillId="3" borderId="95" xfId="3" applyFont="1" applyFill="1" applyBorder="1">
      <alignment vertical="center"/>
    </xf>
    <xf numFmtId="0" fontId="74" fillId="0" borderId="95" xfId="3" applyFont="1" applyBorder="1" applyAlignment="1">
      <alignment horizontal="center" vertical="center" wrapText="1"/>
    </xf>
    <xf numFmtId="0" fontId="15" fillId="0" borderId="95" xfId="3" applyFont="1" applyBorder="1" applyAlignment="1">
      <alignment horizontal="center" vertical="center" wrapText="1"/>
    </xf>
    <xf numFmtId="0" fontId="74" fillId="0" borderId="94" xfId="34" applyFont="1" applyBorder="1" applyAlignment="1">
      <alignment horizontal="center" vertical="center"/>
    </xf>
    <xf numFmtId="0" fontId="74" fillId="0" borderId="93" xfId="34" applyFont="1" applyBorder="1" applyAlignment="1">
      <alignment horizontal="center" vertical="center"/>
    </xf>
    <xf numFmtId="0" fontId="74" fillId="0" borderId="92" xfId="34" applyFont="1" applyBorder="1" applyAlignment="1">
      <alignment horizontal="center" vertical="center"/>
    </xf>
    <xf numFmtId="0" fontId="74" fillId="0" borderId="94" xfId="34" applyFont="1" applyBorder="1" applyAlignment="1">
      <alignment horizontal="center" vertical="center" wrapText="1"/>
    </xf>
    <xf numFmtId="0" fontId="74" fillId="0" borderId="93" xfId="34" applyFont="1" applyBorder="1" applyAlignment="1">
      <alignment horizontal="center" vertical="center" wrapText="1"/>
    </xf>
    <xf numFmtId="0" fontId="74" fillId="0" borderId="95" xfId="34" applyFont="1" applyBorder="1" applyAlignment="1">
      <alignment horizontal="center" vertical="center" wrapText="1"/>
    </xf>
    <xf numFmtId="0" fontId="74" fillId="0" borderId="92" xfId="34" applyFont="1" applyBorder="1" applyAlignment="1">
      <alignment horizontal="center" vertical="center" wrapText="1"/>
    </xf>
    <xf numFmtId="0" fontId="74" fillId="0" borderId="93" xfId="3" applyFont="1" applyBorder="1" applyAlignment="1">
      <alignment horizontal="center" vertical="center"/>
    </xf>
    <xf numFmtId="0" fontId="74" fillId="0" borderId="92" xfId="3" applyFont="1" applyBorder="1" applyAlignment="1">
      <alignment horizontal="center" vertical="center"/>
    </xf>
    <xf numFmtId="0" fontId="74" fillId="0" borderId="95" xfId="3" applyFont="1" applyBorder="1">
      <alignment vertical="center"/>
    </xf>
    <xf numFmtId="0" fontId="74" fillId="0" borderId="95" xfId="34" applyFont="1" applyBorder="1" applyAlignment="1">
      <alignment horizontal="center" vertical="center"/>
    </xf>
    <xf numFmtId="0" fontId="27" fillId="0" borderId="94" xfId="6" applyFont="1" applyBorder="1" applyAlignment="1">
      <alignment horizontal="center" vertical="center"/>
    </xf>
    <xf numFmtId="0" fontId="27" fillId="0" borderId="93" xfId="6" applyFont="1" applyBorder="1" applyAlignment="1">
      <alignment horizontal="center" vertical="center"/>
    </xf>
    <xf numFmtId="0" fontId="27" fillId="0" borderId="92" xfId="6" applyFont="1" applyBorder="1" applyAlignment="1">
      <alignment horizontal="center" vertical="center"/>
    </xf>
    <xf numFmtId="0" fontId="27" fillId="0" borderId="95" xfId="6" applyFont="1" applyBorder="1" applyAlignment="1">
      <alignment horizontal="center" vertical="center"/>
    </xf>
    <xf numFmtId="0" fontId="27" fillId="0" borderId="30" xfId="6" applyFont="1" applyBorder="1" applyAlignment="1">
      <alignment horizontal="center" vertical="center"/>
    </xf>
    <xf numFmtId="0" fontId="27" fillId="0" borderId="31" xfId="6" applyFont="1" applyBorder="1" applyAlignment="1">
      <alignment horizontal="center" vertical="center"/>
    </xf>
    <xf numFmtId="0" fontId="27" fillId="0" borderId="32" xfId="6" applyFont="1" applyBorder="1" applyAlignment="1">
      <alignment horizontal="center" vertical="center"/>
    </xf>
    <xf numFmtId="0" fontId="27" fillId="0" borderId="95" xfId="3" applyFont="1" applyBorder="1" applyAlignment="1">
      <alignment horizontal="center" vertical="center" wrapText="1"/>
    </xf>
    <xf numFmtId="0" fontId="37" fillId="0" borderId="43" xfId="6" applyFont="1" applyBorder="1" applyAlignment="1">
      <alignment horizontal="center" wrapText="1"/>
    </xf>
    <xf numFmtId="0" fontId="37" fillId="0" borderId="44" xfId="6" applyFont="1" applyBorder="1" applyAlignment="1">
      <alignment horizontal="center" wrapText="1"/>
    </xf>
    <xf numFmtId="0" fontId="37" fillId="0" borderId="0" xfId="6" applyFont="1" applyAlignment="1">
      <alignment horizontal="center" wrapText="1"/>
    </xf>
    <xf numFmtId="0" fontId="37" fillId="0" borderId="35" xfId="6" applyFont="1" applyBorder="1" applyAlignment="1">
      <alignment horizontal="center" wrapText="1"/>
    </xf>
    <xf numFmtId="0" fontId="37" fillId="0" borderId="31" xfId="6" applyFont="1" applyBorder="1" applyAlignment="1">
      <alignment horizontal="center" wrapText="1"/>
    </xf>
    <xf numFmtId="0" fontId="37" fillId="0" borderId="32" xfId="6" applyFont="1" applyBorder="1" applyAlignment="1">
      <alignment horizontal="center" wrapText="1"/>
    </xf>
    <xf numFmtId="0" fontId="27" fillId="0" borderId="0" xfId="6" applyFont="1" applyAlignment="1">
      <alignment vertical="center" wrapText="1"/>
    </xf>
    <xf numFmtId="0" fontId="27" fillId="0" borderId="0" xfId="6" applyFont="1" applyAlignment="1">
      <alignment horizontal="left" vertical="center" wrapText="1"/>
    </xf>
    <xf numFmtId="0" fontId="28" fillId="0" borderId="0" xfId="6" applyFont="1" applyAlignment="1">
      <alignment vertical="center" wrapText="1"/>
    </xf>
    <xf numFmtId="0" fontId="30" fillId="0" borderId="0" xfId="6" applyFont="1" applyAlignment="1">
      <alignment horizontal="center" vertical="center"/>
    </xf>
    <xf numFmtId="0" fontId="27" fillId="0" borderId="42" xfId="6" applyFont="1" applyBorder="1" applyAlignment="1">
      <alignment horizontal="center" vertical="center"/>
    </xf>
    <xf numFmtId="0" fontId="27" fillId="0" borderId="43" xfId="6" applyFont="1" applyBorder="1" applyAlignment="1">
      <alignment horizontal="center" vertical="center"/>
    </xf>
    <xf numFmtId="0" fontId="27" fillId="0" borderId="44" xfId="6" applyFont="1" applyBorder="1" applyAlignment="1">
      <alignment horizontal="center" vertical="center"/>
    </xf>
    <xf numFmtId="0" fontId="27" fillId="0" borderId="42" xfId="6" applyFont="1" applyBorder="1" applyAlignment="1">
      <alignment vertical="center" wrapText="1"/>
    </xf>
    <xf numFmtId="0" fontId="27" fillId="0" borderId="90" xfId="6" applyFont="1" applyBorder="1" applyAlignment="1">
      <alignment vertical="center" wrapText="1"/>
    </xf>
    <xf numFmtId="0" fontId="27" fillId="0" borderId="30" xfId="6" applyFont="1" applyBorder="1" applyAlignment="1">
      <alignment vertical="center" wrapText="1"/>
    </xf>
    <xf numFmtId="0" fontId="27" fillId="0" borderId="94" xfId="6" applyFont="1" applyBorder="1" applyAlignment="1">
      <alignment horizontal="center" vertical="center" wrapText="1"/>
    </xf>
    <xf numFmtId="0" fontId="27" fillId="0" borderId="93" xfId="6" applyFont="1" applyBorder="1" applyAlignment="1">
      <alignment horizontal="center" vertical="center" wrapText="1"/>
    </xf>
    <xf numFmtId="0" fontId="27" fillId="0" borderId="92" xfId="6" applyFont="1" applyBorder="1" applyAlignment="1">
      <alignment horizontal="center" vertical="center" wrapText="1"/>
    </xf>
    <xf numFmtId="0" fontId="27" fillId="0" borderId="91" xfId="6" applyFont="1" applyBorder="1" applyAlignment="1">
      <alignment vertical="center" wrapText="1"/>
    </xf>
    <xf numFmtId="0" fontId="27" fillId="0" borderId="26" xfId="6" applyFont="1" applyBorder="1" applyAlignment="1">
      <alignment vertical="center" wrapText="1"/>
    </xf>
    <xf numFmtId="0" fontId="27" fillId="0" borderId="90" xfId="6" applyFont="1" applyBorder="1" applyAlignment="1">
      <alignment horizontal="left" vertical="center" wrapText="1"/>
    </xf>
    <xf numFmtId="0" fontId="27" fillId="0" borderId="35" xfId="6" applyFont="1" applyBorder="1" applyAlignment="1">
      <alignment horizontal="left" vertical="center" wrapText="1"/>
    </xf>
    <xf numFmtId="0" fontId="27" fillId="0" borderId="30" xfId="6" applyFont="1" applyBorder="1" applyAlignment="1">
      <alignment horizontal="left" vertical="center" wrapText="1"/>
    </xf>
    <xf numFmtId="0" fontId="27" fillId="0" borderId="31" xfId="6" applyFont="1" applyBorder="1" applyAlignment="1">
      <alignment horizontal="left" vertical="center" wrapText="1"/>
    </xf>
    <xf numFmtId="0" fontId="27" fillId="0" borderId="32" xfId="6" applyFont="1" applyBorder="1" applyAlignment="1">
      <alignment horizontal="left" vertical="center" wrapText="1"/>
    </xf>
    <xf numFmtId="0" fontId="22" fillId="0" borderId="1" xfId="6" applyFont="1" applyBorder="1" applyAlignment="1">
      <alignment horizontal="left" vertical="center"/>
    </xf>
    <xf numFmtId="0" fontId="22" fillId="0" borderId="2" xfId="6" applyFont="1" applyBorder="1" applyAlignment="1">
      <alignment horizontal="left" vertical="center"/>
    </xf>
    <xf numFmtId="0" fontId="22" fillId="0" borderId="65" xfId="6" applyFont="1" applyBorder="1" applyAlignment="1">
      <alignment horizontal="left" vertical="center"/>
    </xf>
    <xf numFmtId="0" fontId="22" fillId="0" borderId="52" xfId="6" applyFont="1" applyBorder="1" applyAlignment="1">
      <alignment horizontal="left" vertical="center"/>
    </xf>
    <xf numFmtId="0" fontId="22" fillId="3" borderId="1" xfId="6" applyFont="1" applyFill="1" applyBorder="1" applyAlignment="1">
      <alignment horizontal="center" vertical="center"/>
    </xf>
    <xf numFmtId="0" fontId="22" fillId="3" borderId="2" xfId="6" applyFont="1" applyFill="1" applyBorder="1" applyAlignment="1">
      <alignment horizontal="center" vertical="center"/>
    </xf>
    <xf numFmtId="0" fontId="22" fillId="3" borderId="7" xfId="6" applyFont="1" applyFill="1" applyBorder="1" applyAlignment="1">
      <alignment horizontal="center" vertical="center"/>
    </xf>
    <xf numFmtId="0" fontId="22" fillId="3" borderId="65" xfId="6" applyFont="1" applyFill="1" applyBorder="1" applyAlignment="1">
      <alignment horizontal="center" vertical="center"/>
    </xf>
    <xf numFmtId="0" fontId="22" fillId="3" borderId="52" xfId="6" applyFont="1" applyFill="1" applyBorder="1" applyAlignment="1">
      <alignment horizontal="center" vertical="center"/>
    </xf>
    <xf numFmtId="0" fontId="22" fillId="3" borderId="79" xfId="6" applyFont="1" applyFill="1" applyBorder="1" applyAlignment="1">
      <alignment horizontal="center" vertical="center"/>
    </xf>
    <xf numFmtId="0" fontId="22" fillId="0" borderId="82" xfId="6" applyFont="1" applyBorder="1" applyAlignment="1">
      <alignment horizontal="center" vertical="center" wrapText="1"/>
    </xf>
    <xf numFmtId="0" fontId="22" fillId="0" borderId="81" xfId="6" applyFont="1" applyBorder="1" applyAlignment="1">
      <alignment horizontal="center" vertical="center" wrapText="1"/>
    </xf>
    <xf numFmtId="0" fontId="22" fillId="0" borderId="80" xfId="6" applyFont="1" applyBorder="1" applyAlignment="1">
      <alignment horizontal="center" vertical="center" wrapText="1"/>
    </xf>
    <xf numFmtId="0" fontId="38" fillId="0" borderId="32" xfId="6" applyFont="1" applyBorder="1" applyAlignment="1">
      <alignment horizontal="left" vertical="center" wrapText="1"/>
    </xf>
    <xf numFmtId="0" fontId="38" fillId="0" borderId="26" xfId="6" applyFont="1" applyBorder="1" applyAlignment="1">
      <alignment horizontal="left" vertical="center" wrapText="1"/>
    </xf>
    <xf numFmtId="0" fontId="38" fillId="0" borderId="56" xfId="6" applyFont="1" applyBorder="1" applyAlignment="1">
      <alignment horizontal="left" vertical="center" wrapText="1"/>
    </xf>
    <xf numFmtId="0" fontId="38" fillId="0" borderId="57" xfId="6" applyFont="1" applyBorder="1" applyAlignment="1">
      <alignment horizontal="left" vertical="center" wrapText="1"/>
    </xf>
    <xf numFmtId="0" fontId="26" fillId="0" borderId="97" xfId="6" applyFont="1" applyBorder="1" applyAlignment="1">
      <alignment horizontal="center" vertical="center" wrapText="1"/>
    </xf>
    <xf numFmtId="0" fontId="26" fillId="0" borderId="54" xfId="6" applyFont="1" applyBorder="1" applyAlignment="1">
      <alignment horizontal="center" vertical="center" wrapText="1"/>
    </xf>
    <xf numFmtId="0" fontId="42" fillId="0" borderId="102" xfId="9" applyFont="1" applyBorder="1" applyAlignment="1">
      <alignment horizontal="center" vertical="top" wrapText="1"/>
    </xf>
    <xf numFmtId="0" fontId="42" fillId="0" borderId="101" xfId="9" applyFont="1" applyBorder="1" applyAlignment="1">
      <alignment horizontal="center" vertical="top" wrapText="1"/>
    </xf>
    <xf numFmtId="0" fontId="42" fillId="0" borderId="82" xfId="6" applyFont="1" applyBorder="1" applyAlignment="1">
      <alignment horizontal="center" vertical="center" wrapText="1"/>
    </xf>
    <xf numFmtId="0" fontId="42" fillId="0" borderId="81" xfId="6" applyFont="1" applyBorder="1" applyAlignment="1">
      <alignment horizontal="center" vertical="center" wrapText="1"/>
    </xf>
    <xf numFmtId="0" fontId="42" fillId="0" borderId="80" xfId="6" applyFont="1" applyBorder="1" applyAlignment="1">
      <alignment horizontal="center" vertical="center" wrapText="1"/>
    </xf>
    <xf numFmtId="0" fontId="24" fillId="0" borderId="62" xfId="9" applyFont="1" applyBorder="1" applyAlignment="1">
      <alignment horizontal="center" vertical="center" wrapText="1"/>
    </xf>
    <xf numFmtId="0" fontId="24" fillId="0" borderId="58" xfId="9" applyFont="1" applyBorder="1" applyAlignment="1">
      <alignment horizontal="center" vertical="center" wrapText="1"/>
    </xf>
    <xf numFmtId="0" fontId="22" fillId="0" borderId="61" xfId="6" applyFont="1" applyBorder="1" applyAlignment="1">
      <alignment horizontal="center" vertical="center"/>
    </xf>
    <xf numFmtId="0" fontId="22" fillId="0" borderId="82" xfId="6" applyFont="1" applyBorder="1" applyAlignment="1">
      <alignment horizontal="center" vertical="center"/>
    </xf>
    <xf numFmtId="0" fontId="22" fillId="0" borderId="80" xfId="6" applyFont="1" applyBorder="1" applyAlignment="1">
      <alignment horizontal="center" vertical="center"/>
    </xf>
    <xf numFmtId="0" fontId="22" fillId="0" borderId="93" xfId="6" applyFont="1" applyBorder="1" applyAlignment="1">
      <alignment horizontal="center" vertical="center" shrinkToFit="1"/>
    </xf>
    <xf numFmtId="0" fontId="22" fillId="0" borderId="92" xfId="6" applyFont="1" applyBorder="1" applyAlignment="1">
      <alignment horizontal="center" vertical="center" shrinkToFit="1"/>
    </xf>
    <xf numFmtId="0" fontId="22" fillId="0" borderId="1" xfId="6" applyFont="1" applyBorder="1" applyAlignment="1">
      <alignment horizontal="center" vertical="center" wrapText="1" shrinkToFit="1"/>
    </xf>
    <xf numFmtId="0" fontId="42" fillId="0" borderId="2" xfId="6" applyFont="1" applyBorder="1" applyAlignment="1">
      <alignment horizontal="center" vertical="center" shrinkToFit="1"/>
    </xf>
    <xf numFmtId="0" fontId="42" fillId="0" borderId="3" xfId="6" applyFont="1" applyBorder="1" applyAlignment="1">
      <alignment horizontal="center" vertical="center" shrinkToFit="1"/>
    </xf>
    <xf numFmtId="0" fontId="42" fillId="0" borderId="65" xfId="6" applyFont="1" applyBorder="1" applyAlignment="1">
      <alignment horizontal="center" vertical="center" shrinkToFit="1"/>
    </xf>
    <xf numFmtId="0" fontId="42" fillId="0" borderId="52" xfId="6" applyFont="1" applyBorder="1" applyAlignment="1">
      <alignment horizontal="center" vertical="center" shrinkToFit="1"/>
    </xf>
    <xf numFmtId="0" fontId="42" fillId="0" borderId="53" xfId="6" applyFont="1" applyBorder="1" applyAlignment="1">
      <alignment horizontal="center" vertical="center" shrinkToFit="1"/>
    </xf>
    <xf numFmtId="0" fontId="22" fillId="0" borderId="4" xfId="6" applyFont="1" applyBorder="1" applyAlignment="1">
      <alignment horizontal="center" vertical="center"/>
    </xf>
    <xf numFmtId="0" fontId="22" fillId="0" borderId="2" xfId="6" applyFont="1" applyBorder="1" applyAlignment="1">
      <alignment horizontal="center" vertical="center"/>
    </xf>
    <xf numFmtId="0" fontId="22" fillId="0" borderId="7" xfId="6" applyFont="1" applyBorder="1" applyAlignment="1">
      <alignment horizontal="center" vertical="center"/>
    </xf>
    <xf numFmtId="0" fontId="22" fillId="0" borderId="51" xfId="6" applyFont="1" applyBorder="1" applyAlignment="1">
      <alignment horizontal="center" vertical="center"/>
    </xf>
    <xf numFmtId="0" fontId="22" fillId="0" borderId="52" xfId="6" applyFont="1" applyBorder="1" applyAlignment="1">
      <alignment horizontal="center" vertical="center"/>
    </xf>
    <xf numFmtId="0" fontId="22" fillId="0" borderId="79" xfId="6" applyFont="1" applyBorder="1" applyAlignment="1">
      <alignment horizontal="center" vertical="center"/>
    </xf>
    <xf numFmtId="0" fontId="22" fillId="3" borderId="67" xfId="6" applyFont="1" applyFill="1" applyBorder="1" applyAlignment="1">
      <alignment horizontal="center" vertical="center"/>
    </xf>
    <xf numFmtId="0" fontId="22" fillId="3" borderId="49" xfId="6" applyFont="1" applyFill="1" applyBorder="1" applyAlignment="1">
      <alignment horizontal="center" vertical="center"/>
    </xf>
    <xf numFmtId="0" fontId="42" fillId="0" borderId="1" xfId="6" applyFont="1" applyBorder="1" applyAlignment="1">
      <alignment horizontal="center" vertical="center" wrapText="1"/>
    </xf>
    <xf numFmtId="0" fontId="42" fillId="0" borderId="7" xfId="6" applyFont="1" applyBorder="1" applyAlignment="1">
      <alignment horizontal="center" vertical="center"/>
    </xf>
    <xf numFmtId="0" fontId="42" fillId="0" borderId="64" xfId="6" applyFont="1" applyBorder="1" applyAlignment="1">
      <alignment horizontal="center" vertical="center"/>
    </xf>
    <xf numFmtId="0" fontId="42" fillId="0" borderId="61" xfId="6" applyFont="1" applyBorder="1" applyAlignment="1">
      <alignment horizontal="center" vertical="center"/>
    </xf>
    <xf numFmtId="0" fontId="22" fillId="0" borderId="94" xfId="6" applyFont="1" applyBorder="1" applyAlignment="1">
      <alignment horizontal="left" vertical="center" wrapText="1" shrinkToFit="1"/>
    </xf>
    <xf numFmtId="0" fontId="22" fillId="0" borderId="93" xfId="6" applyFont="1" applyBorder="1" applyAlignment="1">
      <alignment horizontal="left" vertical="center" wrapText="1" shrinkToFit="1"/>
    </xf>
    <xf numFmtId="0" fontId="22" fillId="0" borderId="34" xfId="6" applyFont="1" applyBorder="1" applyAlignment="1">
      <alignment horizontal="left" vertical="center" wrapText="1" shrinkToFit="1"/>
    </xf>
    <xf numFmtId="0" fontId="22" fillId="3" borderId="75" xfId="6" applyFont="1" applyFill="1" applyBorder="1" applyAlignment="1">
      <alignment horizontal="center" vertical="center"/>
    </xf>
    <xf numFmtId="0" fontId="22" fillId="3" borderId="34" xfId="6" applyFont="1" applyFill="1" applyBorder="1" applyAlignment="1">
      <alignment horizontal="center" vertical="center"/>
    </xf>
    <xf numFmtId="0" fontId="22" fillId="0" borderId="43" xfId="6" applyFont="1" applyBorder="1" applyAlignment="1">
      <alignment horizontal="center" vertical="center" shrinkToFit="1"/>
    </xf>
    <xf numFmtId="0" fontId="22" fillId="0" borderId="44" xfId="6" applyFont="1" applyBorder="1" applyAlignment="1">
      <alignment horizontal="center" vertical="center" shrinkToFit="1"/>
    </xf>
    <xf numFmtId="0" fontId="22" fillId="0" borderId="54" xfId="6" applyFont="1" applyBorder="1" applyAlignment="1">
      <alignment horizontal="center" vertical="center" wrapText="1" shrinkToFit="1"/>
    </xf>
    <xf numFmtId="0" fontId="22" fillId="0" borderId="55" xfId="6" applyFont="1" applyBorder="1" applyAlignment="1">
      <alignment horizontal="center" vertical="center" wrapText="1" shrinkToFit="1"/>
    </xf>
    <xf numFmtId="0" fontId="22" fillId="0" borderId="66" xfId="6" applyFont="1" applyBorder="1" applyAlignment="1">
      <alignment horizontal="center" vertical="center" wrapText="1" shrinkToFit="1"/>
    </xf>
    <xf numFmtId="0" fontId="22" fillId="0" borderId="0" xfId="6" applyFont="1" applyAlignment="1">
      <alignment horizontal="right" vertical="top"/>
    </xf>
    <xf numFmtId="0" fontId="22" fillId="0" borderId="81" xfId="6" applyFont="1" applyBorder="1" applyAlignment="1">
      <alignment horizontal="center" vertical="center"/>
    </xf>
    <xf numFmtId="0" fontId="22" fillId="0" borderId="25" xfId="6" applyFont="1" applyBorder="1" applyAlignment="1">
      <alignment horizontal="center" vertical="center"/>
    </xf>
    <xf numFmtId="0" fontId="22" fillId="0" borderId="77" xfId="6" applyFont="1" applyBorder="1" applyAlignment="1">
      <alignment horizontal="center" vertical="center"/>
    </xf>
    <xf numFmtId="0" fontId="22" fillId="3" borderId="74" xfId="6" applyFont="1" applyFill="1" applyBorder="1" applyAlignment="1">
      <alignment horizontal="center" vertical="center"/>
    </xf>
    <xf numFmtId="0" fontId="22" fillId="3" borderId="60" xfId="6" applyFont="1" applyFill="1" applyBorder="1" applyAlignment="1">
      <alignment horizontal="center" vertical="center"/>
    </xf>
    <xf numFmtId="0" fontId="26" fillId="0" borderId="0" xfId="6" applyFont="1" applyAlignment="1">
      <alignment horizontal="right" vertical="center"/>
    </xf>
    <xf numFmtId="0" fontId="22" fillId="0" borderId="31" xfId="6" applyFont="1" applyBorder="1" applyAlignment="1">
      <alignment horizontal="center" vertical="center" shrinkToFit="1"/>
    </xf>
    <xf numFmtId="0" fontId="22" fillId="0" borderId="32" xfId="6" applyFont="1" applyBorder="1" applyAlignment="1">
      <alignment horizontal="center" vertical="center" shrinkToFit="1"/>
    </xf>
    <xf numFmtId="0" fontId="22" fillId="0" borderId="97" xfId="6" applyFont="1" applyBorder="1" applyAlignment="1">
      <alignment horizontal="left" vertical="center" wrapText="1" shrinkToFit="1"/>
    </xf>
    <xf numFmtId="0" fontId="22" fillId="0" borderId="98" xfId="6" applyFont="1" applyBorder="1" applyAlignment="1">
      <alignment horizontal="left" vertical="center" wrapText="1" shrinkToFit="1"/>
    </xf>
    <xf numFmtId="0" fontId="22" fillId="0" borderId="100" xfId="6" applyFont="1" applyBorder="1" applyAlignment="1">
      <alignment horizontal="left" vertical="center" wrapText="1" shrinkToFit="1"/>
    </xf>
    <xf numFmtId="0" fontId="31" fillId="0" borderId="0" xfId="6" applyFont="1" applyAlignment="1">
      <alignment horizontal="left" vertical="center"/>
    </xf>
    <xf numFmtId="0" fontId="22" fillId="0" borderId="1" xfId="6" applyFont="1" applyBorder="1" applyAlignment="1">
      <alignment horizontal="center" vertical="center" wrapText="1"/>
    </xf>
    <xf numFmtId="0" fontId="22" fillId="0" borderId="2" xfId="6" applyFont="1" applyBorder="1" applyAlignment="1">
      <alignment horizontal="center" vertical="center" wrapText="1"/>
    </xf>
    <xf numFmtId="0" fontId="22" fillId="0" borderId="7" xfId="6" applyFont="1" applyBorder="1" applyAlignment="1">
      <alignment horizontal="center" vertical="center" wrapText="1"/>
    </xf>
    <xf numFmtId="0" fontId="22" fillId="0" borderId="65" xfId="6" applyFont="1" applyBorder="1" applyAlignment="1">
      <alignment horizontal="center" vertical="center" wrapText="1"/>
    </xf>
    <xf numFmtId="0" fontId="22" fillId="0" borderId="52" xfId="6" applyFont="1" applyBorder="1" applyAlignment="1">
      <alignment horizontal="center" vertical="center" wrapText="1"/>
    </xf>
    <xf numFmtId="0" fontId="22" fillId="0" borderId="79" xfId="6" applyFont="1" applyBorder="1" applyAlignment="1">
      <alignment horizontal="center" vertical="center" wrapText="1"/>
    </xf>
    <xf numFmtId="0" fontId="22" fillId="0" borderId="0" xfId="6" applyFont="1" applyAlignment="1">
      <alignment horizontal="center" vertical="center"/>
    </xf>
    <xf numFmtId="0" fontId="25" fillId="0" borderId="0" xfId="6" applyFont="1" applyAlignment="1">
      <alignment horizontal="center" vertical="center"/>
    </xf>
    <xf numFmtId="0" fontId="22" fillId="0" borderId="94" xfId="6" applyFont="1" applyBorder="1" applyAlignment="1">
      <alignment horizontal="center" vertical="center"/>
    </xf>
    <xf numFmtId="0" fontId="22" fillId="0" borderId="93" xfId="6" applyFont="1" applyBorder="1" applyAlignment="1">
      <alignment horizontal="center" vertical="center"/>
    </xf>
    <xf numFmtId="0" fontId="22" fillId="0" borderId="92" xfId="6" applyFont="1" applyBorder="1" applyAlignment="1">
      <alignment horizontal="center" vertical="center"/>
    </xf>
    <xf numFmtId="0" fontId="22" fillId="0" borderId="93" xfId="6" applyFont="1" applyBorder="1" applyAlignment="1">
      <alignment horizontal="left" vertical="center"/>
    </xf>
    <xf numFmtId="0" fontId="22" fillId="0" borderId="92" xfId="6" applyFont="1" applyBorder="1" applyAlignment="1">
      <alignment horizontal="left" vertical="center"/>
    </xf>
    <xf numFmtId="0" fontId="22" fillId="0" borderId="0" xfId="6" applyFont="1" applyAlignment="1">
      <alignment horizontal="left" vertical="center"/>
    </xf>
    <xf numFmtId="0" fontId="22" fillId="3" borderId="82" xfId="6" applyFont="1" applyFill="1" applyBorder="1" applyAlignment="1">
      <alignment horizontal="center" vertical="center"/>
    </xf>
    <xf numFmtId="0" fontId="22" fillId="3" borderId="81" xfId="6" applyFont="1" applyFill="1" applyBorder="1" applyAlignment="1">
      <alignment horizontal="center" vertical="center"/>
    </xf>
    <xf numFmtId="0" fontId="22" fillId="3" borderId="80" xfId="6" applyFont="1" applyFill="1" applyBorder="1" applyAlignment="1">
      <alignment horizontal="center" vertical="center"/>
    </xf>
    <xf numFmtId="0" fontId="22" fillId="2" borderId="82" xfId="6" applyFont="1" applyFill="1" applyBorder="1" applyAlignment="1">
      <alignment horizontal="center" vertical="center"/>
    </xf>
    <xf numFmtId="0" fontId="22" fillId="2" borderId="80" xfId="6" applyFont="1" applyFill="1" applyBorder="1" applyAlignment="1">
      <alignment horizontal="center" vertical="center"/>
    </xf>
    <xf numFmtId="0" fontId="26" fillId="3" borderId="82" xfId="6" applyFont="1" applyFill="1" applyBorder="1" applyAlignment="1">
      <alignment horizontal="center" vertical="center"/>
    </xf>
    <xf numFmtId="0" fontId="26" fillId="3" borderId="81" xfId="6" applyFont="1" applyFill="1" applyBorder="1" applyAlignment="1">
      <alignment horizontal="center" vertical="center"/>
    </xf>
    <xf numFmtId="0" fontId="26" fillId="3" borderId="80" xfId="6" applyFont="1" applyFill="1" applyBorder="1" applyAlignment="1">
      <alignment horizontal="center" vertical="center"/>
    </xf>
    <xf numFmtId="0" fontId="45" fillId="0" borderId="0" xfId="6" applyFont="1" applyAlignment="1">
      <alignment horizontal="left" vertical="center" wrapText="1"/>
    </xf>
    <xf numFmtId="0" fontId="45" fillId="0" borderId="0" xfId="6" applyFont="1" applyAlignment="1">
      <alignment horizontal="left" vertical="center"/>
    </xf>
    <xf numFmtId="0" fontId="4" fillId="0" borderId="0" xfId="15" applyAlignment="1">
      <alignment horizontal="left" vertical="center"/>
    </xf>
    <xf numFmtId="0" fontId="18" fillId="0" borderId="0" xfId="15" applyFont="1" applyAlignment="1">
      <alignment horizontal="left" vertical="center"/>
    </xf>
    <xf numFmtId="0" fontId="36" fillId="0" borderId="87" xfId="15" applyFont="1" applyBorder="1" applyAlignment="1">
      <alignment horizontal="center" vertical="center" textRotation="255" wrapText="1"/>
    </xf>
    <xf numFmtId="0" fontId="36" fillId="0" borderId="86" xfId="15" applyFont="1" applyBorder="1" applyAlignment="1">
      <alignment horizontal="center" vertical="center" textRotation="255" wrapText="1"/>
    </xf>
    <xf numFmtId="0" fontId="36" fillId="0" borderId="88" xfId="15" applyFont="1" applyBorder="1" applyAlignment="1">
      <alignment horizontal="center" vertical="center" textRotation="255" wrapText="1"/>
    </xf>
    <xf numFmtId="0" fontId="18" fillId="0" borderId="97" xfId="15" applyFont="1" applyBorder="1" applyAlignment="1">
      <alignment horizontal="left" vertical="center"/>
    </xf>
    <xf numFmtId="0" fontId="18" fillId="0" borderId="98" xfId="15" applyFont="1" applyBorder="1" applyAlignment="1">
      <alignment horizontal="left" vertical="center"/>
    </xf>
    <xf numFmtId="0" fontId="23" fillId="0" borderId="98" xfId="15" applyFont="1" applyBorder="1" applyAlignment="1">
      <alignment horizontal="left" vertical="center" wrapText="1"/>
    </xf>
    <xf numFmtId="0" fontId="23" fillId="0" borderId="100" xfId="15" applyFont="1" applyBorder="1" applyAlignment="1">
      <alignment horizontal="left" vertical="center" wrapText="1"/>
    </xf>
    <xf numFmtId="0" fontId="18" fillId="0" borderId="94" xfId="15" applyFont="1" applyBorder="1" applyAlignment="1">
      <alignment horizontal="left" vertical="center"/>
    </xf>
    <xf numFmtId="0" fontId="18" fillId="0" borderId="93" xfId="15" applyFont="1" applyBorder="1" applyAlignment="1">
      <alignment horizontal="left" vertical="center"/>
    </xf>
    <xf numFmtId="0" fontId="23" fillId="0" borderId="93" xfId="15" applyFont="1" applyBorder="1" applyAlignment="1">
      <alignment horizontal="left" vertical="center" wrapText="1"/>
    </xf>
    <xf numFmtId="0" fontId="23" fillId="0" borderId="34" xfId="15" applyFont="1" applyBorder="1" applyAlignment="1">
      <alignment horizontal="left" vertical="center" wrapText="1"/>
    </xf>
    <xf numFmtId="0" fontId="18" fillId="0" borderId="54" xfId="15" applyFont="1" applyBorder="1" applyAlignment="1">
      <alignment horizontal="left" vertical="center"/>
    </xf>
    <xf numFmtId="0" fontId="18" fillId="0" borderId="55" xfId="15" applyFont="1" applyBorder="1" applyAlignment="1">
      <alignment horizontal="left" vertical="center"/>
    </xf>
    <xf numFmtId="0" fontId="18" fillId="0" borderId="0" xfId="15" applyFont="1" applyAlignment="1">
      <alignment horizontal="left" vertical="center" wrapText="1" shrinkToFit="1" readingOrder="1"/>
    </xf>
    <xf numFmtId="0" fontId="18" fillId="0" borderId="0" xfId="15" applyFont="1" applyAlignment="1">
      <alignment horizontal="left" vertical="center" wrapText="1"/>
    </xf>
    <xf numFmtId="0" fontId="36" fillId="0" borderId="74" xfId="15" applyFont="1" applyBorder="1" applyAlignment="1">
      <alignment horizontal="left" vertical="center" wrapText="1"/>
    </xf>
    <xf numFmtId="0" fontId="36" fillId="0" borderId="43" xfId="15" applyFont="1" applyBorder="1" applyAlignment="1">
      <alignment horizontal="left" vertical="center" wrapText="1"/>
    </xf>
    <xf numFmtId="0" fontId="36" fillId="0" borderId="44" xfId="15" applyFont="1" applyBorder="1" applyAlignment="1">
      <alignment horizontal="left" vertical="center" wrapText="1"/>
    </xf>
    <xf numFmtId="0" fontId="36" fillId="0" borderId="64" xfId="15" applyFont="1" applyBorder="1" applyAlignment="1">
      <alignment horizontal="left" vertical="center" wrapText="1"/>
    </xf>
    <xf numFmtId="0" fontId="36" fillId="0" borderId="0" xfId="15" applyFont="1" applyAlignment="1">
      <alignment horizontal="left" vertical="center" wrapText="1"/>
    </xf>
    <xf numFmtId="0" fontId="36" fillId="0" borderId="35" xfId="15" applyFont="1" applyBorder="1" applyAlignment="1">
      <alignment horizontal="left" vertical="center" wrapText="1"/>
    </xf>
    <xf numFmtId="0" fontId="36" fillId="0" borderId="67" xfId="15" applyFont="1" applyBorder="1" applyAlignment="1">
      <alignment horizontal="left" vertical="center" wrapText="1"/>
    </xf>
    <xf numFmtId="0" fontId="36" fillId="0" borderId="31" xfId="15" applyFont="1" applyBorder="1" applyAlignment="1">
      <alignment horizontal="left" vertical="center" wrapText="1"/>
    </xf>
    <xf numFmtId="0" fontId="36" fillId="0" borderId="32" xfId="15" applyFont="1" applyBorder="1" applyAlignment="1">
      <alignment horizontal="left" vertical="center" wrapText="1"/>
    </xf>
    <xf numFmtId="0" fontId="18" fillId="0" borderId="42" xfId="15" applyFont="1" applyBorder="1" applyAlignment="1">
      <alignment horizontal="left" vertical="center" wrapText="1"/>
    </xf>
    <xf numFmtId="0" fontId="18" fillId="0" borderId="43" xfId="15" applyFont="1" applyBorder="1" applyAlignment="1">
      <alignment horizontal="left" vertical="center" wrapText="1"/>
    </xf>
    <xf numFmtId="0" fontId="18" fillId="0" borderId="44" xfId="15" applyFont="1" applyBorder="1" applyAlignment="1">
      <alignment horizontal="left" vertical="center" wrapText="1"/>
    </xf>
    <xf numFmtId="0" fontId="18" fillId="0" borderId="30" xfId="15" applyFont="1" applyBorder="1" applyAlignment="1">
      <alignment horizontal="left" vertical="center" wrapText="1"/>
    </xf>
    <xf numFmtId="0" fontId="18" fillId="0" borderId="31" xfId="15" applyFont="1" applyBorder="1" applyAlignment="1">
      <alignment horizontal="left" vertical="center" wrapText="1"/>
    </xf>
    <xf numFmtId="0" fontId="18" fillId="0" borderId="32" xfId="15" applyFont="1" applyBorder="1" applyAlignment="1">
      <alignment horizontal="left" vertical="center" wrapText="1"/>
    </xf>
    <xf numFmtId="0" fontId="18" fillId="0" borderId="42" xfId="15" applyFont="1" applyBorder="1" applyAlignment="1">
      <alignment horizontal="center" vertical="center"/>
    </xf>
    <xf numFmtId="0" fontId="18" fillId="0" borderId="43" xfId="15" applyFont="1" applyBorder="1" applyAlignment="1">
      <alignment horizontal="center" vertical="center"/>
    </xf>
    <xf numFmtId="0" fontId="18" fillId="0" borderId="60" xfId="15" applyFont="1" applyBorder="1" applyAlignment="1">
      <alignment horizontal="center" vertical="center"/>
    </xf>
    <xf numFmtId="0" fontId="18" fillId="0" borderId="30" xfId="15" applyFont="1" applyBorder="1" applyAlignment="1">
      <alignment horizontal="center" vertical="center"/>
    </xf>
    <xf numFmtId="0" fontId="18" fillId="0" borderId="31" xfId="15" applyFont="1" applyBorder="1" applyAlignment="1">
      <alignment horizontal="center" vertical="center"/>
    </xf>
    <xf numFmtId="0" fontId="18" fillId="0" borderId="49" xfId="15" applyFont="1" applyBorder="1" applyAlignment="1">
      <alignment horizontal="center" vertical="center"/>
    </xf>
    <xf numFmtId="0" fontId="18" fillId="0" borderId="92" xfId="15" applyFont="1" applyBorder="1" applyAlignment="1">
      <alignment horizontal="left" vertical="center"/>
    </xf>
    <xf numFmtId="0" fontId="23" fillId="0" borderId="54" xfId="15" applyFont="1" applyBorder="1" applyAlignment="1">
      <alignment horizontal="left"/>
    </xf>
    <xf numFmtId="0" fontId="23" fillId="0" borderId="55" xfId="15" applyFont="1" applyBorder="1" applyAlignment="1">
      <alignment horizontal="left"/>
    </xf>
    <xf numFmtId="0" fontId="23" fillId="0" borderId="66" xfId="15" applyFont="1" applyBorder="1" applyAlignment="1">
      <alignment horizontal="left"/>
    </xf>
    <xf numFmtId="0" fontId="18" fillId="0" borderId="0" xfId="15" applyFont="1">
      <alignment vertical="center"/>
    </xf>
    <xf numFmtId="0" fontId="36" fillId="0" borderId="0" xfId="15" applyFont="1" applyAlignment="1">
      <alignment horizontal="right" vertical="center"/>
    </xf>
    <xf numFmtId="0" fontId="36" fillId="0" borderId="103" xfId="15" applyFont="1" applyBorder="1" applyAlignment="1">
      <alignment horizontal="left" vertical="center"/>
    </xf>
    <xf numFmtId="0" fontId="36" fillId="0" borderId="98" xfId="15" applyFont="1" applyBorder="1" applyAlignment="1">
      <alignment horizontal="left" vertical="center"/>
    </xf>
    <xf numFmtId="0" fontId="36" fillId="0" borderId="99" xfId="15" applyFont="1" applyBorder="1" applyAlignment="1">
      <alignment horizontal="left" vertical="center"/>
    </xf>
    <xf numFmtId="0" fontId="36" fillId="0" borderId="97" xfId="15" applyFont="1" applyBorder="1" applyAlignment="1">
      <alignment horizontal="center" vertical="center"/>
    </xf>
    <xf numFmtId="0" fontId="36" fillId="0" borderId="98" xfId="15" applyFont="1" applyBorder="1" applyAlignment="1">
      <alignment horizontal="center" vertical="center"/>
    </xf>
    <xf numFmtId="0" fontId="36" fillId="0" borderId="100" xfId="15" applyFont="1" applyBorder="1" applyAlignment="1">
      <alignment horizontal="center" vertical="center"/>
    </xf>
    <xf numFmtId="0" fontId="36" fillId="0" borderId="75" xfId="15" applyFont="1" applyBorder="1" applyAlignment="1">
      <alignment horizontal="left" vertical="center"/>
    </xf>
    <xf numFmtId="0" fontId="36" fillId="0" borderId="93" xfId="15" applyFont="1" applyBorder="1" applyAlignment="1">
      <alignment horizontal="left" vertical="center"/>
    </xf>
    <xf numFmtId="0" fontId="36" fillId="0" borderId="92" xfId="15" applyFont="1" applyBorder="1" applyAlignment="1">
      <alignment horizontal="left" vertical="center"/>
    </xf>
    <xf numFmtId="0" fontId="18" fillId="0" borderId="94" xfId="15" applyFont="1" applyBorder="1" applyAlignment="1">
      <alignment horizontal="center" vertical="center"/>
    </xf>
    <xf numFmtId="0" fontId="18" fillId="0" borderId="93" xfId="15" applyFont="1" applyBorder="1" applyAlignment="1">
      <alignment horizontal="center" vertical="center"/>
    </xf>
    <xf numFmtId="0" fontId="18" fillId="0" borderId="34" xfId="15" applyFont="1" applyBorder="1" applyAlignment="1">
      <alignment horizontal="center" vertical="center"/>
    </xf>
    <xf numFmtId="0" fontId="20" fillId="0" borderId="0" xfId="15" applyFont="1" applyAlignment="1">
      <alignment horizontal="center" vertical="center" wrapText="1"/>
    </xf>
    <xf numFmtId="0" fontId="27" fillId="0" borderId="0" xfId="1" applyFont="1" applyAlignment="1">
      <alignment vertical="center" wrapText="1"/>
    </xf>
    <xf numFmtId="0" fontId="53" fillId="0" borderId="0" xfId="1" applyFont="1" applyAlignment="1">
      <alignment horizontal="center" vertical="center"/>
    </xf>
    <xf numFmtId="0" fontId="29" fillId="0" borderId="94" xfId="1" applyFont="1" applyBorder="1" applyAlignment="1">
      <alignment horizontal="center" vertical="center"/>
    </xf>
    <xf numFmtId="0" fontId="29" fillId="0" borderId="93" xfId="1" applyFont="1" applyBorder="1" applyAlignment="1">
      <alignment horizontal="center" vertical="center"/>
    </xf>
    <xf numFmtId="0" fontId="29" fillId="0" borderId="92" xfId="1" applyFont="1" applyBorder="1" applyAlignment="1">
      <alignment horizontal="center" vertical="center"/>
    </xf>
    <xf numFmtId="0" fontId="27" fillId="0" borderId="94" xfId="1" applyFont="1" applyBorder="1" applyAlignment="1">
      <alignment horizontal="center" vertical="center"/>
    </xf>
    <xf numFmtId="0" fontId="27" fillId="0" borderId="93" xfId="1" applyFont="1" applyBorder="1" applyAlignment="1">
      <alignment horizontal="center" vertical="center"/>
    </xf>
    <xf numFmtId="0" fontId="27" fillId="0" borderId="92" xfId="1" applyFont="1" applyBorder="1" applyAlignment="1">
      <alignment horizontal="center" vertical="center"/>
    </xf>
    <xf numFmtId="0" fontId="27" fillId="0" borderId="91" xfId="1" applyFont="1" applyBorder="1" applyAlignment="1">
      <alignment horizontal="center" vertical="center" wrapText="1"/>
    </xf>
    <xf numFmtId="0" fontId="27" fillId="0" borderId="26" xfId="1" applyFont="1" applyBorder="1" applyAlignment="1">
      <alignment horizontal="center" vertical="center" wrapText="1"/>
    </xf>
    <xf numFmtId="0" fontId="27" fillId="0" borderId="95" xfId="1" applyFont="1" applyBorder="1" applyAlignment="1">
      <alignment vertical="center" wrapText="1"/>
    </xf>
    <xf numFmtId="0" fontId="27" fillId="0" borderId="95" xfId="1" applyFont="1" applyBorder="1" applyAlignment="1">
      <alignment horizontal="center" vertical="center"/>
    </xf>
    <xf numFmtId="0" fontId="27" fillId="0" borderId="94" xfId="1" applyFont="1" applyBorder="1" applyAlignment="1">
      <alignment vertical="center" wrapText="1"/>
    </xf>
    <xf numFmtId="0" fontId="27" fillId="0" borderId="92" xfId="1" applyFont="1" applyBorder="1" applyAlignment="1">
      <alignment vertical="center" wrapText="1"/>
    </xf>
  </cellXfs>
  <cellStyles count="36">
    <cellStyle name="パーセント 2" xfId="13" xr:uid="{4032953E-A8DE-4E1D-9A7D-AF73BA5A1468}"/>
    <cellStyle name="パーセント 3" xfId="20" xr:uid="{8C770D72-1E99-435E-BAC7-C639D4143DD9}"/>
    <cellStyle name="パーセント 4" xfId="23" xr:uid="{1DD1FC3D-CF86-44A1-A419-79290B2DE34E}"/>
    <cellStyle name="ハイパーリンク" xfId="29" builtinId="8"/>
    <cellStyle name="ハイパーリンク 2" xfId="31" xr:uid="{D74E240F-7A92-424E-B0D3-2CBBCD7192AA}"/>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2 2" xfId="27" xr:uid="{6E452D1E-0100-4702-84AD-8AB1FE9B74C5}"/>
    <cellStyle name="標準 2 2 3" xfId="25" xr:uid="{EA0C8220-9ED4-4ED8-BB49-A7D064E0CAA5}"/>
    <cellStyle name="標準 2 3" xfId="12" xr:uid="{5E830A06-6245-419D-A49B-5AC9B30A37C3}"/>
    <cellStyle name="標準 2 4" xfId="19" xr:uid="{239705EA-928B-4251-B138-5F46A643487D}"/>
    <cellStyle name="標準 2 5" xfId="34" xr:uid="{51137C98-FC56-4324-8781-8115165E7658}"/>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 9" xfId="28" xr:uid="{9F3F5550-A36B-48BE-A644-9D66959EF4D7}"/>
    <cellStyle name="標準_③-２加算様式（就労）" xfId="3" xr:uid="{00000000-0005-0000-0000-000003000000}"/>
    <cellStyle name="標準_kyotaku_shinnsei" xfId="35" xr:uid="{AE88371F-E5A2-4392-9818-7E9D226C6592}"/>
    <cellStyle name="標準_コピーapd1_5_2008020310200237" xfId="30" xr:uid="{1F0900CE-8545-440C-B199-C3BC91DF634E}"/>
    <cellStyle name="標準_総括表を変更しました（６／２３）" xfId="2" xr:uid="{00000000-0005-0000-0000-000004000000}"/>
    <cellStyle name="標準_第１号様式・付表" xfId="32" xr:uid="{2903A72F-F702-4F89-BAB6-E5150D5EA444}"/>
    <cellStyle name="標準_短期入所介護給付費請求書" xfId="15" xr:uid="{64BDB742-F12F-4DF9-B82C-D17E1334021E}"/>
    <cellStyle name="標準_付表　訪問介護　修正版_第一号様式 2" xfId="33" xr:uid="{5C3508A2-A7D6-4C49-BC10-6A4F238DC508}"/>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158750</xdr:rowOff>
        </xdr:from>
        <xdr:to>
          <xdr:col>2</xdr:col>
          <xdr:colOff>101600</xdr:colOff>
          <xdr:row>14</xdr:row>
          <xdr:rowOff>25400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25</xdr:col>
      <xdr:colOff>88447</xdr:colOff>
      <xdr:row>29</xdr:row>
      <xdr:rowOff>24277</xdr:rowOff>
    </xdr:from>
    <xdr:to>
      <xdr:col>26</xdr:col>
      <xdr:colOff>88448</xdr:colOff>
      <xdr:row>34</xdr:row>
      <xdr:rowOff>185087</xdr:rowOff>
    </xdr:to>
    <xdr:sp macro="" textlink="">
      <xdr:nvSpPr>
        <xdr:cNvPr id="2" name="矢印: 下 1">
          <a:extLst>
            <a:ext uri="{FF2B5EF4-FFF2-40B4-BE49-F238E27FC236}">
              <a16:creationId xmlns:a16="http://schemas.microsoft.com/office/drawing/2014/main" id="{C94E1E80-0331-4BD8-AD86-1E767F161D15}"/>
            </a:ext>
          </a:extLst>
        </xdr:cNvPr>
        <xdr:cNvSpPr/>
      </xdr:nvSpPr>
      <xdr:spPr>
        <a:xfrm>
          <a:off x="8017057" y="6649867"/>
          <a:ext cx="304801" cy="130571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276225</xdr:colOff>
      <xdr:row>29</xdr:row>
      <xdr:rowOff>210289</xdr:rowOff>
    </xdr:from>
    <xdr:to>
      <xdr:col>27</xdr:col>
      <xdr:colOff>95251</xdr:colOff>
      <xdr:row>30</xdr:row>
      <xdr:rowOff>161924</xdr:rowOff>
    </xdr:to>
    <xdr:sp macro="" textlink="">
      <xdr:nvSpPr>
        <xdr:cNvPr id="3" name="正方形/長方形 2">
          <a:extLst>
            <a:ext uri="{FF2B5EF4-FFF2-40B4-BE49-F238E27FC236}">
              <a16:creationId xmlns:a16="http://schemas.microsoft.com/office/drawing/2014/main" id="{69349F5D-3340-4337-81B2-B1AC6D2A4133}"/>
            </a:ext>
          </a:extLst>
        </xdr:cNvPr>
        <xdr:cNvSpPr/>
      </xdr:nvSpPr>
      <xdr:spPr>
        <a:xfrm>
          <a:off x="6678930" y="6835879"/>
          <a:ext cx="1946911" cy="18595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095E6-BDD9-4DCA-AFE6-5C9938C4C6A4}">
  <sheetPr>
    <pageSetUpPr fitToPage="1"/>
  </sheetPr>
  <dimension ref="B1:AF29"/>
  <sheetViews>
    <sheetView tabSelected="1" view="pageBreakPreview" zoomScaleNormal="100" zoomScaleSheetLayoutView="100" workbookViewId="0">
      <selection activeCell="B1" sqref="B1"/>
    </sheetView>
  </sheetViews>
  <sheetFormatPr defaultColWidth="66.33203125" defaultRowHeight="18" x14ac:dyDescent="0.55000000000000004"/>
  <cols>
    <col min="1" max="1" width="1.33203125" style="139" customWidth="1"/>
    <col min="2" max="2" width="10.1640625" style="139" customWidth="1"/>
    <col min="3" max="3" width="66.33203125" style="139" customWidth="1"/>
    <col min="4" max="4" width="15" style="139" customWidth="1"/>
    <col min="5" max="5" width="15" style="140" customWidth="1"/>
    <col min="6" max="6" width="15.1640625" style="140" customWidth="1"/>
    <col min="7" max="239" width="8.08203125" style="139" customWidth="1"/>
    <col min="240" max="240" width="1.33203125" style="139" customWidth="1"/>
    <col min="241" max="241" width="8.08203125" style="139" customWidth="1"/>
    <col min="242" max="256" width="66.33203125" style="139"/>
    <col min="257" max="257" width="1.33203125" style="139" customWidth="1"/>
    <col min="258" max="258" width="10.1640625" style="139" customWidth="1"/>
    <col min="259" max="259" width="66.33203125" style="139"/>
    <col min="260" max="261" width="15" style="139" customWidth="1"/>
    <col min="262" max="262" width="15.1640625" style="139" customWidth="1"/>
    <col min="263" max="495" width="8.08203125" style="139" customWidth="1"/>
    <col min="496" max="496" width="1.33203125" style="139" customWidth="1"/>
    <col min="497" max="497" width="8.08203125" style="139" customWidth="1"/>
    <col min="498" max="512" width="66.33203125" style="139"/>
    <col min="513" max="513" width="1.33203125" style="139" customWidth="1"/>
    <col min="514" max="514" width="10.1640625" style="139" customWidth="1"/>
    <col min="515" max="515" width="66.33203125" style="139"/>
    <col min="516" max="517" width="15" style="139" customWidth="1"/>
    <col min="518" max="518" width="15.1640625" style="139" customWidth="1"/>
    <col min="519" max="751" width="8.08203125" style="139" customWidth="1"/>
    <col min="752" max="752" width="1.33203125" style="139" customWidth="1"/>
    <col min="753" max="753" width="8.08203125" style="139" customWidth="1"/>
    <col min="754" max="768" width="66.33203125" style="139"/>
    <col min="769" max="769" width="1.33203125" style="139" customWidth="1"/>
    <col min="770" max="770" width="10.1640625" style="139" customWidth="1"/>
    <col min="771" max="771" width="66.33203125" style="139"/>
    <col min="772" max="773" width="15" style="139" customWidth="1"/>
    <col min="774" max="774" width="15.1640625" style="139" customWidth="1"/>
    <col min="775" max="1007" width="8.08203125" style="139" customWidth="1"/>
    <col min="1008" max="1008" width="1.33203125" style="139" customWidth="1"/>
    <col min="1009" max="1009" width="8.08203125" style="139" customWidth="1"/>
    <col min="1010" max="1024" width="66.33203125" style="139"/>
    <col min="1025" max="1025" width="1.33203125" style="139" customWidth="1"/>
    <col min="1026" max="1026" width="10.1640625" style="139" customWidth="1"/>
    <col min="1027" max="1027" width="66.33203125" style="139"/>
    <col min="1028" max="1029" width="15" style="139" customWidth="1"/>
    <col min="1030" max="1030" width="15.1640625" style="139" customWidth="1"/>
    <col min="1031" max="1263" width="8.08203125" style="139" customWidth="1"/>
    <col min="1264" max="1264" width="1.33203125" style="139" customWidth="1"/>
    <col min="1265" max="1265" width="8.08203125" style="139" customWidth="1"/>
    <col min="1266" max="1280" width="66.33203125" style="139"/>
    <col min="1281" max="1281" width="1.33203125" style="139" customWidth="1"/>
    <col min="1282" max="1282" width="10.1640625" style="139" customWidth="1"/>
    <col min="1283" max="1283" width="66.33203125" style="139"/>
    <col min="1284" max="1285" width="15" style="139" customWidth="1"/>
    <col min="1286" max="1286" width="15.1640625" style="139" customWidth="1"/>
    <col min="1287" max="1519" width="8.08203125" style="139" customWidth="1"/>
    <col min="1520" max="1520" width="1.33203125" style="139" customWidth="1"/>
    <col min="1521" max="1521" width="8.08203125" style="139" customWidth="1"/>
    <col min="1522" max="1536" width="66.33203125" style="139"/>
    <col min="1537" max="1537" width="1.33203125" style="139" customWidth="1"/>
    <col min="1538" max="1538" width="10.1640625" style="139" customWidth="1"/>
    <col min="1539" max="1539" width="66.33203125" style="139"/>
    <col min="1540" max="1541" width="15" style="139" customWidth="1"/>
    <col min="1542" max="1542" width="15.1640625" style="139" customWidth="1"/>
    <col min="1543" max="1775" width="8.08203125" style="139" customWidth="1"/>
    <col min="1776" max="1776" width="1.33203125" style="139" customWidth="1"/>
    <col min="1777" max="1777" width="8.08203125" style="139" customWidth="1"/>
    <col min="1778" max="1792" width="66.33203125" style="139"/>
    <col min="1793" max="1793" width="1.33203125" style="139" customWidth="1"/>
    <col min="1794" max="1794" width="10.1640625" style="139" customWidth="1"/>
    <col min="1795" max="1795" width="66.33203125" style="139"/>
    <col min="1796" max="1797" width="15" style="139" customWidth="1"/>
    <col min="1798" max="1798" width="15.1640625" style="139" customWidth="1"/>
    <col min="1799" max="2031" width="8.08203125" style="139" customWidth="1"/>
    <col min="2032" max="2032" width="1.33203125" style="139" customWidth="1"/>
    <col min="2033" max="2033" width="8.08203125" style="139" customWidth="1"/>
    <col min="2034" max="2048" width="66.33203125" style="139"/>
    <col min="2049" max="2049" width="1.33203125" style="139" customWidth="1"/>
    <col min="2050" max="2050" width="10.1640625" style="139" customWidth="1"/>
    <col min="2051" max="2051" width="66.33203125" style="139"/>
    <col min="2052" max="2053" width="15" style="139" customWidth="1"/>
    <col min="2054" max="2054" width="15.1640625" style="139" customWidth="1"/>
    <col min="2055" max="2287" width="8.08203125" style="139" customWidth="1"/>
    <col min="2288" max="2288" width="1.33203125" style="139" customWidth="1"/>
    <col min="2289" max="2289" width="8.08203125" style="139" customWidth="1"/>
    <col min="2290" max="2304" width="66.33203125" style="139"/>
    <col min="2305" max="2305" width="1.33203125" style="139" customWidth="1"/>
    <col min="2306" max="2306" width="10.1640625" style="139" customWidth="1"/>
    <col min="2307" max="2307" width="66.33203125" style="139"/>
    <col min="2308" max="2309" width="15" style="139" customWidth="1"/>
    <col min="2310" max="2310" width="15.1640625" style="139" customWidth="1"/>
    <col min="2311" max="2543" width="8.08203125" style="139" customWidth="1"/>
    <col min="2544" max="2544" width="1.33203125" style="139" customWidth="1"/>
    <col min="2545" max="2545" width="8.08203125" style="139" customWidth="1"/>
    <col min="2546" max="2560" width="66.33203125" style="139"/>
    <col min="2561" max="2561" width="1.33203125" style="139" customWidth="1"/>
    <col min="2562" max="2562" width="10.1640625" style="139" customWidth="1"/>
    <col min="2563" max="2563" width="66.33203125" style="139"/>
    <col min="2564" max="2565" width="15" style="139" customWidth="1"/>
    <col min="2566" max="2566" width="15.1640625" style="139" customWidth="1"/>
    <col min="2567" max="2799" width="8.08203125" style="139" customWidth="1"/>
    <col min="2800" max="2800" width="1.33203125" style="139" customWidth="1"/>
    <col min="2801" max="2801" width="8.08203125" style="139" customWidth="1"/>
    <col min="2802" max="2816" width="66.33203125" style="139"/>
    <col min="2817" max="2817" width="1.33203125" style="139" customWidth="1"/>
    <col min="2818" max="2818" width="10.1640625" style="139" customWidth="1"/>
    <col min="2819" max="2819" width="66.33203125" style="139"/>
    <col min="2820" max="2821" width="15" style="139" customWidth="1"/>
    <col min="2822" max="2822" width="15.1640625" style="139" customWidth="1"/>
    <col min="2823" max="3055" width="8.08203125" style="139" customWidth="1"/>
    <col min="3056" max="3056" width="1.33203125" style="139" customWidth="1"/>
    <col min="3057" max="3057" width="8.08203125" style="139" customWidth="1"/>
    <col min="3058" max="3072" width="66.33203125" style="139"/>
    <col min="3073" max="3073" width="1.33203125" style="139" customWidth="1"/>
    <col min="3074" max="3074" width="10.1640625" style="139" customWidth="1"/>
    <col min="3075" max="3075" width="66.33203125" style="139"/>
    <col min="3076" max="3077" width="15" style="139" customWidth="1"/>
    <col min="3078" max="3078" width="15.1640625" style="139" customWidth="1"/>
    <col min="3079" max="3311" width="8.08203125" style="139" customWidth="1"/>
    <col min="3312" max="3312" width="1.33203125" style="139" customWidth="1"/>
    <col min="3313" max="3313" width="8.08203125" style="139" customWidth="1"/>
    <col min="3314" max="3328" width="66.33203125" style="139"/>
    <col min="3329" max="3329" width="1.33203125" style="139" customWidth="1"/>
    <col min="3330" max="3330" width="10.1640625" style="139" customWidth="1"/>
    <col min="3331" max="3331" width="66.33203125" style="139"/>
    <col min="3332" max="3333" width="15" style="139" customWidth="1"/>
    <col min="3334" max="3334" width="15.1640625" style="139" customWidth="1"/>
    <col min="3335" max="3567" width="8.08203125" style="139" customWidth="1"/>
    <col min="3568" max="3568" width="1.33203125" style="139" customWidth="1"/>
    <col min="3569" max="3569" width="8.08203125" style="139" customWidth="1"/>
    <col min="3570" max="3584" width="66.33203125" style="139"/>
    <col min="3585" max="3585" width="1.33203125" style="139" customWidth="1"/>
    <col min="3586" max="3586" width="10.1640625" style="139" customWidth="1"/>
    <col min="3587" max="3587" width="66.33203125" style="139"/>
    <col min="3588" max="3589" width="15" style="139" customWidth="1"/>
    <col min="3590" max="3590" width="15.1640625" style="139" customWidth="1"/>
    <col min="3591" max="3823" width="8.08203125" style="139" customWidth="1"/>
    <col min="3824" max="3824" width="1.33203125" style="139" customWidth="1"/>
    <col min="3825" max="3825" width="8.08203125" style="139" customWidth="1"/>
    <col min="3826" max="3840" width="66.33203125" style="139"/>
    <col min="3841" max="3841" width="1.33203125" style="139" customWidth="1"/>
    <col min="3842" max="3842" width="10.1640625" style="139" customWidth="1"/>
    <col min="3843" max="3843" width="66.33203125" style="139"/>
    <col min="3844" max="3845" width="15" style="139" customWidth="1"/>
    <col min="3846" max="3846" width="15.1640625" style="139" customWidth="1"/>
    <col min="3847" max="4079" width="8.08203125" style="139" customWidth="1"/>
    <col min="4080" max="4080" width="1.33203125" style="139" customWidth="1"/>
    <col min="4081" max="4081" width="8.08203125" style="139" customWidth="1"/>
    <col min="4082" max="4096" width="66.33203125" style="139"/>
    <col min="4097" max="4097" width="1.33203125" style="139" customWidth="1"/>
    <col min="4098" max="4098" width="10.1640625" style="139" customWidth="1"/>
    <col min="4099" max="4099" width="66.33203125" style="139"/>
    <col min="4100" max="4101" width="15" style="139" customWidth="1"/>
    <col min="4102" max="4102" width="15.1640625" style="139" customWidth="1"/>
    <col min="4103" max="4335" width="8.08203125" style="139" customWidth="1"/>
    <col min="4336" max="4336" width="1.33203125" style="139" customWidth="1"/>
    <col min="4337" max="4337" width="8.08203125" style="139" customWidth="1"/>
    <col min="4338" max="4352" width="66.33203125" style="139"/>
    <col min="4353" max="4353" width="1.33203125" style="139" customWidth="1"/>
    <col min="4354" max="4354" width="10.1640625" style="139" customWidth="1"/>
    <col min="4355" max="4355" width="66.33203125" style="139"/>
    <col min="4356" max="4357" width="15" style="139" customWidth="1"/>
    <col min="4358" max="4358" width="15.1640625" style="139" customWidth="1"/>
    <col min="4359" max="4591" width="8.08203125" style="139" customWidth="1"/>
    <col min="4592" max="4592" width="1.33203125" style="139" customWidth="1"/>
    <col min="4593" max="4593" width="8.08203125" style="139" customWidth="1"/>
    <col min="4594" max="4608" width="66.33203125" style="139"/>
    <col min="4609" max="4609" width="1.33203125" style="139" customWidth="1"/>
    <col min="4610" max="4610" width="10.1640625" style="139" customWidth="1"/>
    <col min="4611" max="4611" width="66.33203125" style="139"/>
    <col min="4612" max="4613" width="15" style="139" customWidth="1"/>
    <col min="4614" max="4614" width="15.1640625" style="139" customWidth="1"/>
    <col min="4615" max="4847" width="8.08203125" style="139" customWidth="1"/>
    <col min="4848" max="4848" width="1.33203125" style="139" customWidth="1"/>
    <col min="4849" max="4849" width="8.08203125" style="139" customWidth="1"/>
    <col min="4850" max="4864" width="66.33203125" style="139"/>
    <col min="4865" max="4865" width="1.33203125" style="139" customWidth="1"/>
    <col min="4866" max="4866" width="10.1640625" style="139" customWidth="1"/>
    <col min="4867" max="4867" width="66.33203125" style="139"/>
    <col min="4868" max="4869" width="15" style="139" customWidth="1"/>
    <col min="4870" max="4870" width="15.1640625" style="139" customWidth="1"/>
    <col min="4871" max="5103" width="8.08203125" style="139" customWidth="1"/>
    <col min="5104" max="5104" width="1.33203125" style="139" customWidth="1"/>
    <col min="5105" max="5105" width="8.08203125" style="139" customWidth="1"/>
    <col min="5106" max="5120" width="66.33203125" style="139"/>
    <col min="5121" max="5121" width="1.33203125" style="139" customWidth="1"/>
    <col min="5122" max="5122" width="10.1640625" style="139" customWidth="1"/>
    <col min="5123" max="5123" width="66.33203125" style="139"/>
    <col min="5124" max="5125" width="15" style="139" customWidth="1"/>
    <col min="5126" max="5126" width="15.1640625" style="139" customWidth="1"/>
    <col min="5127" max="5359" width="8.08203125" style="139" customWidth="1"/>
    <col min="5360" max="5360" width="1.33203125" style="139" customWidth="1"/>
    <col min="5361" max="5361" width="8.08203125" style="139" customWidth="1"/>
    <col min="5362" max="5376" width="66.33203125" style="139"/>
    <col min="5377" max="5377" width="1.33203125" style="139" customWidth="1"/>
    <col min="5378" max="5378" width="10.1640625" style="139" customWidth="1"/>
    <col min="5379" max="5379" width="66.33203125" style="139"/>
    <col min="5380" max="5381" width="15" style="139" customWidth="1"/>
    <col min="5382" max="5382" width="15.1640625" style="139" customWidth="1"/>
    <col min="5383" max="5615" width="8.08203125" style="139" customWidth="1"/>
    <col min="5616" max="5616" width="1.33203125" style="139" customWidth="1"/>
    <col min="5617" max="5617" width="8.08203125" style="139" customWidth="1"/>
    <col min="5618" max="5632" width="66.33203125" style="139"/>
    <col min="5633" max="5633" width="1.33203125" style="139" customWidth="1"/>
    <col min="5634" max="5634" width="10.1640625" style="139" customWidth="1"/>
    <col min="5635" max="5635" width="66.33203125" style="139"/>
    <col min="5636" max="5637" width="15" style="139" customWidth="1"/>
    <col min="5638" max="5638" width="15.1640625" style="139" customWidth="1"/>
    <col min="5639" max="5871" width="8.08203125" style="139" customWidth="1"/>
    <col min="5872" max="5872" width="1.33203125" style="139" customWidth="1"/>
    <col min="5873" max="5873" width="8.08203125" style="139" customWidth="1"/>
    <col min="5874" max="5888" width="66.33203125" style="139"/>
    <col min="5889" max="5889" width="1.33203125" style="139" customWidth="1"/>
    <col min="5890" max="5890" width="10.1640625" style="139" customWidth="1"/>
    <col min="5891" max="5891" width="66.33203125" style="139"/>
    <col min="5892" max="5893" width="15" style="139" customWidth="1"/>
    <col min="5894" max="5894" width="15.1640625" style="139" customWidth="1"/>
    <col min="5895" max="6127" width="8.08203125" style="139" customWidth="1"/>
    <col min="6128" max="6128" width="1.33203125" style="139" customWidth="1"/>
    <col min="6129" max="6129" width="8.08203125" style="139" customWidth="1"/>
    <col min="6130" max="6144" width="66.33203125" style="139"/>
    <col min="6145" max="6145" width="1.33203125" style="139" customWidth="1"/>
    <col min="6146" max="6146" width="10.1640625" style="139" customWidth="1"/>
    <col min="6147" max="6147" width="66.33203125" style="139"/>
    <col min="6148" max="6149" width="15" style="139" customWidth="1"/>
    <col min="6150" max="6150" width="15.1640625" style="139" customWidth="1"/>
    <col min="6151" max="6383" width="8.08203125" style="139" customWidth="1"/>
    <col min="6384" max="6384" width="1.33203125" style="139" customWidth="1"/>
    <col min="6385" max="6385" width="8.08203125" style="139" customWidth="1"/>
    <col min="6386" max="6400" width="66.33203125" style="139"/>
    <col min="6401" max="6401" width="1.33203125" style="139" customWidth="1"/>
    <col min="6402" max="6402" width="10.1640625" style="139" customWidth="1"/>
    <col min="6403" max="6403" width="66.33203125" style="139"/>
    <col min="6404" max="6405" width="15" style="139" customWidth="1"/>
    <col min="6406" max="6406" width="15.1640625" style="139" customWidth="1"/>
    <col min="6407" max="6639" width="8.08203125" style="139" customWidth="1"/>
    <col min="6640" max="6640" width="1.33203125" style="139" customWidth="1"/>
    <col min="6641" max="6641" width="8.08203125" style="139" customWidth="1"/>
    <col min="6642" max="6656" width="66.33203125" style="139"/>
    <col min="6657" max="6657" width="1.33203125" style="139" customWidth="1"/>
    <col min="6658" max="6658" width="10.1640625" style="139" customWidth="1"/>
    <col min="6659" max="6659" width="66.33203125" style="139"/>
    <col min="6660" max="6661" width="15" style="139" customWidth="1"/>
    <col min="6662" max="6662" width="15.1640625" style="139" customWidth="1"/>
    <col min="6663" max="6895" width="8.08203125" style="139" customWidth="1"/>
    <col min="6896" max="6896" width="1.33203125" style="139" customWidth="1"/>
    <col min="6897" max="6897" width="8.08203125" style="139" customWidth="1"/>
    <col min="6898" max="6912" width="66.33203125" style="139"/>
    <col min="6913" max="6913" width="1.33203125" style="139" customWidth="1"/>
    <col min="6914" max="6914" width="10.1640625" style="139" customWidth="1"/>
    <col min="6915" max="6915" width="66.33203125" style="139"/>
    <col min="6916" max="6917" width="15" style="139" customWidth="1"/>
    <col min="6918" max="6918" width="15.1640625" style="139" customWidth="1"/>
    <col min="6919" max="7151" width="8.08203125" style="139" customWidth="1"/>
    <col min="7152" max="7152" width="1.33203125" style="139" customWidth="1"/>
    <col min="7153" max="7153" width="8.08203125" style="139" customWidth="1"/>
    <col min="7154" max="7168" width="66.33203125" style="139"/>
    <col min="7169" max="7169" width="1.33203125" style="139" customWidth="1"/>
    <col min="7170" max="7170" width="10.1640625" style="139" customWidth="1"/>
    <col min="7171" max="7171" width="66.33203125" style="139"/>
    <col min="7172" max="7173" width="15" style="139" customWidth="1"/>
    <col min="7174" max="7174" width="15.1640625" style="139" customWidth="1"/>
    <col min="7175" max="7407" width="8.08203125" style="139" customWidth="1"/>
    <col min="7408" max="7408" width="1.33203125" style="139" customWidth="1"/>
    <col min="7409" max="7409" width="8.08203125" style="139" customWidth="1"/>
    <col min="7410" max="7424" width="66.33203125" style="139"/>
    <col min="7425" max="7425" width="1.33203125" style="139" customWidth="1"/>
    <col min="7426" max="7426" width="10.1640625" style="139" customWidth="1"/>
    <col min="7427" max="7427" width="66.33203125" style="139"/>
    <col min="7428" max="7429" width="15" style="139" customWidth="1"/>
    <col min="7430" max="7430" width="15.1640625" style="139" customWidth="1"/>
    <col min="7431" max="7663" width="8.08203125" style="139" customWidth="1"/>
    <col min="7664" max="7664" width="1.33203125" style="139" customWidth="1"/>
    <col min="7665" max="7665" width="8.08203125" style="139" customWidth="1"/>
    <col min="7666" max="7680" width="66.33203125" style="139"/>
    <col min="7681" max="7681" width="1.33203125" style="139" customWidth="1"/>
    <col min="7682" max="7682" width="10.1640625" style="139" customWidth="1"/>
    <col min="7683" max="7683" width="66.33203125" style="139"/>
    <col min="7684" max="7685" width="15" style="139" customWidth="1"/>
    <col min="7686" max="7686" width="15.1640625" style="139" customWidth="1"/>
    <col min="7687" max="7919" width="8.08203125" style="139" customWidth="1"/>
    <col min="7920" max="7920" width="1.33203125" style="139" customWidth="1"/>
    <col min="7921" max="7921" width="8.08203125" style="139" customWidth="1"/>
    <col min="7922" max="7936" width="66.33203125" style="139"/>
    <col min="7937" max="7937" width="1.33203125" style="139" customWidth="1"/>
    <col min="7938" max="7938" width="10.1640625" style="139" customWidth="1"/>
    <col min="7939" max="7939" width="66.33203125" style="139"/>
    <col min="7940" max="7941" width="15" style="139" customWidth="1"/>
    <col min="7942" max="7942" width="15.1640625" style="139" customWidth="1"/>
    <col min="7943" max="8175" width="8.08203125" style="139" customWidth="1"/>
    <col min="8176" max="8176" width="1.33203125" style="139" customWidth="1"/>
    <col min="8177" max="8177" width="8.08203125" style="139" customWidth="1"/>
    <col min="8178" max="8192" width="66.33203125" style="139"/>
    <col min="8193" max="8193" width="1.33203125" style="139" customWidth="1"/>
    <col min="8194" max="8194" width="10.1640625" style="139" customWidth="1"/>
    <col min="8195" max="8195" width="66.33203125" style="139"/>
    <col min="8196" max="8197" width="15" style="139" customWidth="1"/>
    <col min="8198" max="8198" width="15.1640625" style="139" customWidth="1"/>
    <col min="8199" max="8431" width="8.08203125" style="139" customWidth="1"/>
    <col min="8432" max="8432" width="1.33203125" style="139" customWidth="1"/>
    <col min="8433" max="8433" width="8.08203125" style="139" customWidth="1"/>
    <col min="8434" max="8448" width="66.33203125" style="139"/>
    <col min="8449" max="8449" width="1.33203125" style="139" customWidth="1"/>
    <col min="8450" max="8450" width="10.1640625" style="139" customWidth="1"/>
    <col min="8451" max="8451" width="66.33203125" style="139"/>
    <col min="8452" max="8453" width="15" style="139" customWidth="1"/>
    <col min="8454" max="8454" width="15.1640625" style="139" customWidth="1"/>
    <col min="8455" max="8687" width="8.08203125" style="139" customWidth="1"/>
    <col min="8688" max="8688" width="1.33203125" style="139" customWidth="1"/>
    <col min="8689" max="8689" width="8.08203125" style="139" customWidth="1"/>
    <col min="8690" max="8704" width="66.33203125" style="139"/>
    <col min="8705" max="8705" width="1.33203125" style="139" customWidth="1"/>
    <col min="8706" max="8706" width="10.1640625" style="139" customWidth="1"/>
    <col min="8707" max="8707" width="66.33203125" style="139"/>
    <col min="8708" max="8709" width="15" style="139" customWidth="1"/>
    <col min="8710" max="8710" width="15.1640625" style="139" customWidth="1"/>
    <col min="8711" max="8943" width="8.08203125" style="139" customWidth="1"/>
    <col min="8944" max="8944" width="1.33203125" style="139" customWidth="1"/>
    <col min="8945" max="8945" width="8.08203125" style="139" customWidth="1"/>
    <col min="8946" max="8960" width="66.33203125" style="139"/>
    <col min="8961" max="8961" width="1.33203125" style="139" customWidth="1"/>
    <col min="8962" max="8962" width="10.1640625" style="139" customWidth="1"/>
    <col min="8963" max="8963" width="66.33203125" style="139"/>
    <col min="8964" max="8965" width="15" style="139" customWidth="1"/>
    <col min="8966" max="8966" width="15.1640625" style="139" customWidth="1"/>
    <col min="8967" max="9199" width="8.08203125" style="139" customWidth="1"/>
    <col min="9200" max="9200" width="1.33203125" style="139" customWidth="1"/>
    <col min="9201" max="9201" width="8.08203125" style="139" customWidth="1"/>
    <col min="9202" max="9216" width="66.33203125" style="139"/>
    <col min="9217" max="9217" width="1.33203125" style="139" customWidth="1"/>
    <col min="9218" max="9218" width="10.1640625" style="139" customWidth="1"/>
    <col min="9219" max="9219" width="66.33203125" style="139"/>
    <col min="9220" max="9221" width="15" style="139" customWidth="1"/>
    <col min="9222" max="9222" width="15.1640625" style="139" customWidth="1"/>
    <col min="9223" max="9455" width="8.08203125" style="139" customWidth="1"/>
    <col min="9456" max="9456" width="1.33203125" style="139" customWidth="1"/>
    <col min="9457" max="9457" width="8.08203125" style="139" customWidth="1"/>
    <col min="9458" max="9472" width="66.33203125" style="139"/>
    <col min="9473" max="9473" width="1.33203125" style="139" customWidth="1"/>
    <col min="9474" max="9474" width="10.1640625" style="139" customWidth="1"/>
    <col min="9475" max="9475" width="66.33203125" style="139"/>
    <col min="9476" max="9477" width="15" style="139" customWidth="1"/>
    <col min="9478" max="9478" width="15.1640625" style="139" customWidth="1"/>
    <col min="9479" max="9711" width="8.08203125" style="139" customWidth="1"/>
    <col min="9712" max="9712" width="1.33203125" style="139" customWidth="1"/>
    <col min="9713" max="9713" width="8.08203125" style="139" customWidth="1"/>
    <col min="9714" max="9728" width="66.33203125" style="139"/>
    <col min="9729" max="9729" width="1.33203125" style="139" customWidth="1"/>
    <col min="9730" max="9730" width="10.1640625" style="139" customWidth="1"/>
    <col min="9731" max="9731" width="66.33203125" style="139"/>
    <col min="9732" max="9733" width="15" style="139" customWidth="1"/>
    <col min="9734" max="9734" width="15.1640625" style="139" customWidth="1"/>
    <col min="9735" max="9967" width="8.08203125" style="139" customWidth="1"/>
    <col min="9968" max="9968" width="1.33203125" style="139" customWidth="1"/>
    <col min="9969" max="9969" width="8.08203125" style="139" customWidth="1"/>
    <col min="9970" max="9984" width="66.33203125" style="139"/>
    <col min="9985" max="9985" width="1.33203125" style="139" customWidth="1"/>
    <col min="9986" max="9986" width="10.1640625" style="139" customWidth="1"/>
    <col min="9987" max="9987" width="66.33203125" style="139"/>
    <col min="9988" max="9989" width="15" style="139" customWidth="1"/>
    <col min="9990" max="9990" width="15.1640625" style="139" customWidth="1"/>
    <col min="9991" max="10223" width="8.08203125" style="139" customWidth="1"/>
    <col min="10224" max="10224" width="1.33203125" style="139" customWidth="1"/>
    <col min="10225" max="10225" width="8.08203125" style="139" customWidth="1"/>
    <col min="10226" max="10240" width="66.33203125" style="139"/>
    <col min="10241" max="10241" width="1.33203125" style="139" customWidth="1"/>
    <col min="10242" max="10242" width="10.1640625" style="139" customWidth="1"/>
    <col min="10243" max="10243" width="66.33203125" style="139"/>
    <col min="10244" max="10245" width="15" style="139" customWidth="1"/>
    <col min="10246" max="10246" width="15.1640625" style="139" customWidth="1"/>
    <col min="10247" max="10479" width="8.08203125" style="139" customWidth="1"/>
    <col min="10480" max="10480" width="1.33203125" style="139" customWidth="1"/>
    <col min="10481" max="10481" width="8.08203125" style="139" customWidth="1"/>
    <col min="10482" max="10496" width="66.33203125" style="139"/>
    <col min="10497" max="10497" width="1.33203125" style="139" customWidth="1"/>
    <col min="10498" max="10498" width="10.1640625" style="139" customWidth="1"/>
    <col min="10499" max="10499" width="66.33203125" style="139"/>
    <col min="10500" max="10501" width="15" style="139" customWidth="1"/>
    <col min="10502" max="10502" width="15.1640625" style="139" customWidth="1"/>
    <col min="10503" max="10735" width="8.08203125" style="139" customWidth="1"/>
    <col min="10736" max="10736" width="1.33203125" style="139" customWidth="1"/>
    <col min="10737" max="10737" width="8.08203125" style="139" customWidth="1"/>
    <col min="10738" max="10752" width="66.33203125" style="139"/>
    <col min="10753" max="10753" width="1.33203125" style="139" customWidth="1"/>
    <col min="10754" max="10754" width="10.1640625" style="139" customWidth="1"/>
    <col min="10755" max="10755" width="66.33203125" style="139"/>
    <col min="10756" max="10757" width="15" style="139" customWidth="1"/>
    <col min="10758" max="10758" width="15.1640625" style="139" customWidth="1"/>
    <col min="10759" max="10991" width="8.08203125" style="139" customWidth="1"/>
    <col min="10992" max="10992" width="1.33203125" style="139" customWidth="1"/>
    <col min="10993" max="10993" width="8.08203125" style="139" customWidth="1"/>
    <col min="10994" max="11008" width="66.33203125" style="139"/>
    <col min="11009" max="11009" width="1.33203125" style="139" customWidth="1"/>
    <col min="11010" max="11010" width="10.1640625" style="139" customWidth="1"/>
    <col min="11011" max="11011" width="66.33203125" style="139"/>
    <col min="11012" max="11013" width="15" style="139" customWidth="1"/>
    <col min="11014" max="11014" width="15.1640625" style="139" customWidth="1"/>
    <col min="11015" max="11247" width="8.08203125" style="139" customWidth="1"/>
    <col min="11248" max="11248" width="1.33203125" style="139" customWidth="1"/>
    <col min="11249" max="11249" width="8.08203125" style="139" customWidth="1"/>
    <col min="11250" max="11264" width="66.33203125" style="139"/>
    <col min="11265" max="11265" width="1.33203125" style="139" customWidth="1"/>
    <col min="11266" max="11266" width="10.1640625" style="139" customWidth="1"/>
    <col min="11267" max="11267" width="66.33203125" style="139"/>
    <col min="11268" max="11269" width="15" style="139" customWidth="1"/>
    <col min="11270" max="11270" width="15.1640625" style="139" customWidth="1"/>
    <col min="11271" max="11503" width="8.08203125" style="139" customWidth="1"/>
    <col min="11504" max="11504" width="1.33203125" style="139" customWidth="1"/>
    <col min="11505" max="11505" width="8.08203125" style="139" customWidth="1"/>
    <col min="11506" max="11520" width="66.33203125" style="139"/>
    <col min="11521" max="11521" width="1.33203125" style="139" customWidth="1"/>
    <col min="11522" max="11522" width="10.1640625" style="139" customWidth="1"/>
    <col min="11523" max="11523" width="66.33203125" style="139"/>
    <col min="11524" max="11525" width="15" style="139" customWidth="1"/>
    <col min="11526" max="11526" width="15.1640625" style="139" customWidth="1"/>
    <col min="11527" max="11759" width="8.08203125" style="139" customWidth="1"/>
    <col min="11760" max="11760" width="1.33203125" style="139" customWidth="1"/>
    <col min="11761" max="11761" width="8.08203125" style="139" customWidth="1"/>
    <col min="11762" max="11776" width="66.33203125" style="139"/>
    <col min="11777" max="11777" width="1.33203125" style="139" customWidth="1"/>
    <col min="11778" max="11778" width="10.1640625" style="139" customWidth="1"/>
    <col min="11779" max="11779" width="66.33203125" style="139"/>
    <col min="11780" max="11781" width="15" style="139" customWidth="1"/>
    <col min="11782" max="11782" width="15.1640625" style="139" customWidth="1"/>
    <col min="11783" max="12015" width="8.08203125" style="139" customWidth="1"/>
    <col min="12016" max="12016" width="1.33203125" style="139" customWidth="1"/>
    <col min="12017" max="12017" width="8.08203125" style="139" customWidth="1"/>
    <col min="12018" max="12032" width="66.33203125" style="139"/>
    <col min="12033" max="12033" width="1.33203125" style="139" customWidth="1"/>
    <col min="12034" max="12034" width="10.1640625" style="139" customWidth="1"/>
    <col min="12035" max="12035" width="66.33203125" style="139"/>
    <col min="12036" max="12037" width="15" style="139" customWidth="1"/>
    <col min="12038" max="12038" width="15.1640625" style="139" customWidth="1"/>
    <col min="12039" max="12271" width="8.08203125" style="139" customWidth="1"/>
    <col min="12272" max="12272" width="1.33203125" style="139" customWidth="1"/>
    <col min="12273" max="12273" width="8.08203125" style="139" customWidth="1"/>
    <col min="12274" max="12288" width="66.33203125" style="139"/>
    <col min="12289" max="12289" width="1.33203125" style="139" customWidth="1"/>
    <col min="12290" max="12290" width="10.1640625" style="139" customWidth="1"/>
    <col min="12291" max="12291" width="66.33203125" style="139"/>
    <col min="12292" max="12293" width="15" style="139" customWidth="1"/>
    <col min="12294" max="12294" width="15.1640625" style="139" customWidth="1"/>
    <col min="12295" max="12527" width="8.08203125" style="139" customWidth="1"/>
    <col min="12528" max="12528" width="1.33203125" style="139" customWidth="1"/>
    <col min="12529" max="12529" width="8.08203125" style="139" customWidth="1"/>
    <col min="12530" max="12544" width="66.33203125" style="139"/>
    <col min="12545" max="12545" width="1.33203125" style="139" customWidth="1"/>
    <col min="12546" max="12546" width="10.1640625" style="139" customWidth="1"/>
    <col min="12547" max="12547" width="66.33203125" style="139"/>
    <col min="12548" max="12549" width="15" style="139" customWidth="1"/>
    <col min="12550" max="12550" width="15.1640625" style="139" customWidth="1"/>
    <col min="12551" max="12783" width="8.08203125" style="139" customWidth="1"/>
    <col min="12784" max="12784" width="1.33203125" style="139" customWidth="1"/>
    <col min="12785" max="12785" width="8.08203125" style="139" customWidth="1"/>
    <col min="12786" max="12800" width="66.33203125" style="139"/>
    <col min="12801" max="12801" width="1.33203125" style="139" customWidth="1"/>
    <col min="12802" max="12802" width="10.1640625" style="139" customWidth="1"/>
    <col min="12803" max="12803" width="66.33203125" style="139"/>
    <col min="12804" max="12805" width="15" style="139" customWidth="1"/>
    <col min="12806" max="12806" width="15.1640625" style="139" customWidth="1"/>
    <col min="12807" max="13039" width="8.08203125" style="139" customWidth="1"/>
    <col min="13040" max="13040" width="1.33203125" style="139" customWidth="1"/>
    <col min="13041" max="13041" width="8.08203125" style="139" customWidth="1"/>
    <col min="13042" max="13056" width="66.33203125" style="139"/>
    <col min="13057" max="13057" width="1.33203125" style="139" customWidth="1"/>
    <col min="13058" max="13058" width="10.1640625" style="139" customWidth="1"/>
    <col min="13059" max="13059" width="66.33203125" style="139"/>
    <col min="13060" max="13061" width="15" style="139" customWidth="1"/>
    <col min="13062" max="13062" width="15.1640625" style="139" customWidth="1"/>
    <col min="13063" max="13295" width="8.08203125" style="139" customWidth="1"/>
    <col min="13296" max="13296" width="1.33203125" style="139" customWidth="1"/>
    <col min="13297" max="13297" width="8.08203125" style="139" customWidth="1"/>
    <col min="13298" max="13312" width="66.33203125" style="139"/>
    <col min="13313" max="13313" width="1.33203125" style="139" customWidth="1"/>
    <col min="13314" max="13314" width="10.1640625" style="139" customWidth="1"/>
    <col min="13315" max="13315" width="66.33203125" style="139"/>
    <col min="13316" max="13317" width="15" style="139" customWidth="1"/>
    <col min="13318" max="13318" width="15.1640625" style="139" customWidth="1"/>
    <col min="13319" max="13551" width="8.08203125" style="139" customWidth="1"/>
    <col min="13552" max="13552" width="1.33203125" style="139" customWidth="1"/>
    <col min="13553" max="13553" width="8.08203125" style="139" customWidth="1"/>
    <col min="13554" max="13568" width="66.33203125" style="139"/>
    <col min="13569" max="13569" width="1.33203125" style="139" customWidth="1"/>
    <col min="13570" max="13570" width="10.1640625" style="139" customWidth="1"/>
    <col min="13571" max="13571" width="66.33203125" style="139"/>
    <col min="13572" max="13573" width="15" style="139" customWidth="1"/>
    <col min="13574" max="13574" width="15.1640625" style="139" customWidth="1"/>
    <col min="13575" max="13807" width="8.08203125" style="139" customWidth="1"/>
    <col min="13808" max="13808" width="1.33203125" style="139" customWidth="1"/>
    <col min="13809" max="13809" width="8.08203125" style="139" customWidth="1"/>
    <col min="13810" max="13824" width="66.33203125" style="139"/>
    <col min="13825" max="13825" width="1.33203125" style="139" customWidth="1"/>
    <col min="13826" max="13826" width="10.1640625" style="139" customWidth="1"/>
    <col min="13827" max="13827" width="66.33203125" style="139"/>
    <col min="13828" max="13829" width="15" style="139" customWidth="1"/>
    <col min="13830" max="13830" width="15.1640625" style="139" customWidth="1"/>
    <col min="13831" max="14063" width="8.08203125" style="139" customWidth="1"/>
    <col min="14064" max="14064" width="1.33203125" style="139" customWidth="1"/>
    <col min="14065" max="14065" width="8.08203125" style="139" customWidth="1"/>
    <col min="14066" max="14080" width="66.33203125" style="139"/>
    <col min="14081" max="14081" width="1.33203125" style="139" customWidth="1"/>
    <col min="14082" max="14082" width="10.1640625" style="139" customWidth="1"/>
    <col min="14083" max="14083" width="66.33203125" style="139"/>
    <col min="14084" max="14085" width="15" style="139" customWidth="1"/>
    <col min="14086" max="14086" width="15.1640625" style="139" customWidth="1"/>
    <col min="14087" max="14319" width="8.08203125" style="139" customWidth="1"/>
    <col min="14320" max="14320" width="1.33203125" style="139" customWidth="1"/>
    <col min="14321" max="14321" width="8.08203125" style="139" customWidth="1"/>
    <col min="14322" max="14336" width="66.33203125" style="139"/>
    <col min="14337" max="14337" width="1.33203125" style="139" customWidth="1"/>
    <col min="14338" max="14338" width="10.1640625" style="139" customWidth="1"/>
    <col min="14339" max="14339" width="66.33203125" style="139"/>
    <col min="14340" max="14341" width="15" style="139" customWidth="1"/>
    <col min="14342" max="14342" width="15.1640625" style="139" customWidth="1"/>
    <col min="14343" max="14575" width="8.08203125" style="139" customWidth="1"/>
    <col min="14576" max="14576" width="1.33203125" style="139" customWidth="1"/>
    <col min="14577" max="14577" width="8.08203125" style="139" customWidth="1"/>
    <col min="14578" max="14592" width="66.33203125" style="139"/>
    <col min="14593" max="14593" width="1.33203125" style="139" customWidth="1"/>
    <col min="14594" max="14594" width="10.1640625" style="139" customWidth="1"/>
    <col min="14595" max="14595" width="66.33203125" style="139"/>
    <col min="14596" max="14597" width="15" style="139" customWidth="1"/>
    <col min="14598" max="14598" width="15.1640625" style="139" customWidth="1"/>
    <col min="14599" max="14831" width="8.08203125" style="139" customWidth="1"/>
    <col min="14832" max="14832" width="1.33203125" style="139" customWidth="1"/>
    <col min="14833" max="14833" width="8.08203125" style="139" customWidth="1"/>
    <col min="14834" max="14848" width="66.33203125" style="139"/>
    <col min="14849" max="14849" width="1.33203125" style="139" customWidth="1"/>
    <col min="14850" max="14850" width="10.1640625" style="139" customWidth="1"/>
    <col min="14851" max="14851" width="66.33203125" style="139"/>
    <col min="14852" max="14853" width="15" style="139" customWidth="1"/>
    <col min="14854" max="14854" width="15.1640625" style="139" customWidth="1"/>
    <col min="14855" max="15087" width="8.08203125" style="139" customWidth="1"/>
    <col min="15088" max="15088" width="1.33203125" style="139" customWidth="1"/>
    <col min="15089" max="15089" width="8.08203125" style="139" customWidth="1"/>
    <col min="15090" max="15104" width="66.33203125" style="139"/>
    <col min="15105" max="15105" width="1.33203125" style="139" customWidth="1"/>
    <col min="15106" max="15106" width="10.1640625" style="139" customWidth="1"/>
    <col min="15107" max="15107" width="66.33203125" style="139"/>
    <col min="15108" max="15109" width="15" style="139" customWidth="1"/>
    <col min="15110" max="15110" width="15.1640625" style="139" customWidth="1"/>
    <col min="15111" max="15343" width="8.08203125" style="139" customWidth="1"/>
    <col min="15344" max="15344" width="1.33203125" style="139" customWidth="1"/>
    <col min="15345" max="15345" width="8.08203125" style="139" customWidth="1"/>
    <col min="15346" max="15360" width="66.33203125" style="139"/>
    <col min="15361" max="15361" width="1.33203125" style="139" customWidth="1"/>
    <col min="15362" max="15362" width="10.1640625" style="139" customWidth="1"/>
    <col min="15363" max="15363" width="66.33203125" style="139"/>
    <col min="15364" max="15365" width="15" style="139" customWidth="1"/>
    <col min="15366" max="15366" width="15.1640625" style="139" customWidth="1"/>
    <col min="15367" max="15599" width="8.08203125" style="139" customWidth="1"/>
    <col min="15600" max="15600" width="1.33203125" style="139" customWidth="1"/>
    <col min="15601" max="15601" width="8.08203125" style="139" customWidth="1"/>
    <col min="15602" max="15616" width="66.33203125" style="139"/>
    <col min="15617" max="15617" width="1.33203125" style="139" customWidth="1"/>
    <col min="15618" max="15618" width="10.1640625" style="139" customWidth="1"/>
    <col min="15619" max="15619" width="66.33203125" style="139"/>
    <col min="15620" max="15621" width="15" style="139" customWidth="1"/>
    <col min="15622" max="15622" width="15.1640625" style="139" customWidth="1"/>
    <col min="15623" max="15855" width="8.08203125" style="139" customWidth="1"/>
    <col min="15856" max="15856" width="1.33203125" style="139" customWidth="1"/>
    <col min="15857" max="15857" width="8.08203125" style="139" customWidth="1"/>
    <col min="15858" max="15872" width="66.33203125" style="139"/>
    <col min="15873" max="15873" width="1.33203125" style="139" customWidth="1"/>
    <col min="15874" max="15874" width="10.1640625" style="139" customWidth="1"/>
    <col min="15875" max="15875" width="66.33203125" style="139"/>
    <col min="15876" max="15877" width="15" style="139" customWidth="1"/>
    <col min="15878" max="15878" width="15.1640625" style="139" customWidth="1"/>
    <col min="15879" max="16111" width="8.08203125" style="139" customWidth="1"/>
    <col min="16112" max="16112" width="1.33203125" style="139" customWidth="1"/>
    <col min="16113" max="16113" width="8.08203125" style="139" customWidth="1"/>
    <col min="16114" max="16128" width="66.33203125" style="139"/>
    <col min="16129" max="16129" width="1.33203125" style="139" customWidth="1"/>
    <col min="16130" max="16130" width="10.1640625" style="139" customWidth="1"/>
    <col min="16131" max="16131" width="66.33203125" style="139"/>
    <col min="16132" max="16133" width="15" style="139" customWidth="1"/>
    <col min="16134" max="16134" width="15.1640625" style="139" customWidth="1"/>
    <col min="16135" max="16367" width="8.08203125" style="139" customWidth="1"/>
    <col min="16368" max="16368" width="1.33203125" style="139" customWidth="1"/>
    <col min="16369" max="16369" width="8.08203125" style="139" customWidth="1"/>
    <col min="16370" max="16384" width="66.33203125" style="139"/>
  </cols>
  <sheetData>
    <row r="1" spans="2:32" s="136" customFormat="1" ht="29.25" customHeight="1" x14ac:dyDescent="0.55000000000000004">
      <c r="B1" s="136" t="s">
        <v>171</v>
      </c>
      <c r="D1" s="137" t="s">
        <v>172</v>
      </c>
      <c r="E1" s="245"/>
      <c r="F1" s="246"/>
    </row>
    <row r="2" spans="2:32" s="136" customFormat="1" ht="23.25" customHeight="1" x14ac:dyDescent="0.55000000000000004">
      <c r="B2" s="138"/>
      <c r="C2" s="138" t="s">
        <v>368</v>
      </c>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row>
    <row r="3" spans="2:32" s="136" customFormat="1" ht="23.25" customHeight="1" x14ac:dyDescent="0.55000000000000004">
      <c r="B3" s="138"/>
      <c r="C3" s="138" t="s">
        <v>173</v>
      </c>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4" spans="2:32" ht="30" customHeight="1" x14ac:dyDescent="0.55000000000000004">
      <c r="B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row>
    <row r="5" spans="2:32" ht="24" customHeight="1" x14ac:dyDescent="0.55000000000000004">
      <c r="B5" s="247" t="s">
        <v>174</v>
      </c>
      <c r="C5" s="249" t="s">
        <v>175</v>
      </c>
      <c r="D5" s="253" t="s">
        <v>361</v>
      </c>
      <c r="E5" s="254"/>
      <c r="F5" s="251" t="s">
        <v>378</v>
      </c>
    </row>
    <row r="6" spans="2:32" ht="30" customHeight="1" x14ac:dyDescent="0.55000000000000004">
      <c r="B6" s="248"/>
      <c r="C6" s="250"/>
      <c r="D6" s="255" t="s">
        <v>362</v>
      </c>
      <c r="E6" s="256"/>
      <c r="F6" s="252"/>
    </row>
    <row r="7" spans="2:32" ht="30" customHeight="1" x14ac:dyDescent="0.55000000000000004">
      <c r="B7" s="241" t="s">
        <v>375</v>
      </c>
      <c r="C7" s="239" t="s">
        <v>376</v>
      </c>
      <c r="D7" s="257" t="s">
        <v>377</v>
      </c>
      <c r="E7" s="258"/>
      <c r="F7" s="240"/>
    </row>
    <row r="8" spans="2:32" ht="30" customHeight="1" x14ac:dyDescent="0.55000000000000004">
      <c r="B8" s="158" t="s">
        <v>177</v>
      </c>
      <c r="C8" s="159" t="s">
        <v>178</v>
      </c>
      <c r="D8" s="259" t="s">
        <v>176</v>
      </c>
      <c r="E8" s="260"/>
      <c r="F8" s="233"/>
    </row>
    <row r="9" spans="2:32" ht="30" customHeight="1" x14ac:dyDescent="0.55000000000000004">
      <c r="B9" s="238" t="s">
        <v>360</v>
      </c>
      <c r="C9" s="159" t="s">
        <v>239</v>
      </c>
      <c r="D9" s="259" t="s">
        <v>176</v>
      </c>
      <c r="E9" s="260"/>
      <c r="F9" s="233"/>
    </row>
    <row r="10" spans="2:32" ht="30" customHeight="1" x14ac:dyDescent="0.55000000000000004">
      <c r="B10" s="236" t="s">
        <v>363</v>
      </c>
      <c r="C10" s="237" t="s">
        <v>364</v>
      </c>
      <c r="D10" s="261" t="s">
        <v>176</v>
      </c>
      <c r="E10" s="262"/>
      <c r="F10" s="235"/>
    </row>
    <row r="11" spans="2:32" ht="30" customHeight="1" x14ac:dyDescent="0.55000000000000004">
      <c r="B11" s="238" t="s">
        <v>366</v>
      </c>
      <c r="C11" s="159" t="s">
        <v>367</v>
      </c>
      <c r="D11" s="259" t="s">
        <v>365</v>
      </c>
      <c r="E11" s="260"/>
      <c r="F11" s="233"/>
    </row>
    <row r="12" spans="2:32" ht="30" customHeight="1" x14ac:dyDescent="0.55000000000000004">
      <c r="B12" s="238" t="s">
        <v>369</v>
      </c>
      <c r="C12" s="159" t="s">
        <v>370</v>
      </c>
      <c r="D12" s="259" t="s">
        <v>365</v>
      </c>
      <c r="E12" s="260"/>
      <c r="F12" s="233"/>
    </row>
    <row r="13" spans="2:32" ht="30" customHeight="1" x14ac:dyDescent="0.55000000000000004">
      <c r="B13" s="236" t="s">
        <v>371</v>
      </c>
      <c r="C13" s="237" t="s">
        <v>372</v>
      </c>
      <c r="D13" s="261" t="s">
        <v>365</v>
      </c>
      <c r="E13" s="262"/>
      <c r="F13" s="235"/>
    </row>
    <row r="14" spans="2:32" ht="30" customHeight="1" x14ac:dyDescent="0.55000000000000004">
      <c r="B14" s="160" t="s">
        <v>373</v>
      </c>
      <c r="C14" s="161" t="s">
        <v>374</v>
      </c>
      <c r="D14" s="263" t="s">
        <v>365</v>
      </c>
      <c r="E14" s="264"/>
      <c r="F14" s="234"/>
    </row>
    <row r="15" spans="2:32" ht="16" customHeight="1" x14ac:dyDescent="0.55000000000000004"/>
    <row r="16" spans="2:32" ht="16" customHeight="1" x14ac:dyDescent="0.55000000000000004"/>
    <row r="17" ht="18" customHeight="1" x14ac:dyDescent="0.55000000000000004"/>
    <row r="18" ht="18" customHeight="1" x14ac:dyDescent="0.55000000000000004"/>
    <row r="19" ht="18" customHeight="1" x14ac:dyDescent="0.55000000000000004"/>
    <row r="20" ht="18" customHeight="1" x14ac:dyDescent="0.55000000000000004"/>
    <row r="21" ht="18" customHeight="1" x14ac:dyDescent="0.55000000000000004"/>
    <row r="22" ht="18" customHeight="1" x14ac:dyDescent="0.55000000000000004"/>
    <row r="23" ht="18" customHeight="1" x14ac:dyDescent="0.55000000000000004"/>
    <row r="24" ht="18" customHeight="1" x14ac:dyDescent="0.55000000000000004"/>
    <row r="25" ht="18" customHeight="1" x14ac:dyDescent="0.55000000000000004"/>
    <row r="26" ht="18" customHeight="1" x14ac:dyDescent="0.55000000000000004"/>
    <row r="27" ht="18" customHeight="1" x14ac:dyDescent="0.55000000000000004"/>
    <row r="28" ht="18" customHeight="1" x14ac:dyDescent="0.55000000000000004"/>
    <row r="29" ht="18" customHeight="1" x14ac:dyDescent="0.55000000000000004"/>
  </sheetData>
  <mergeCells count="14">
    <mergeCell ref="D7:E7"/>
    <mergeCell ref="D11:E11"/>
    <mergeCell ref="D12:E12"/>
    <mergeCell ref="D13:E13"/>
    <mergeCell ref="D14:E14"/>
    <mergeCell ref="D8:E8"/>
    <mergeCell ref="D9:E9"/>
    <mergeCell ref="D10:E10"/>
    <mergeCell ref="E1:F1"/>
    <mergeCell ref="B5:B6"/>
    <mergeCell ref="C5:C6"/>
    <mergeCell ref="F5:F6"/>
    <mergeCell ref="D5:E5"/>
    <mergeCell ref="D6:E6"/>
  </mergeCells>
  <phoneticPr fontId="14"/>
  <printOptions horizontalCentered="1"/>
  <pageMargins left="0.51181102362204722" right="0.51181102362204722" top="0.74803149606299213" bottom="0.59055118110236227" header="0" footer="0.31496062992125984"/>
  <pageSetup paperSize="9" scale="69" orientation="portrait" verticalDpi="0" r:id="rId1"/>
  <headerFooter scaleWithDoc="0"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E6AC-CBAD-4C56-B209-BCCE0D33205A}">
  <dimension ref="A1:BV66"/>
  <sheetViews>
    <sheetView view="pageBreakPreview" zoomScaleNormal="100" zoomScaleSheetLayoutView="100" workbookViewId="0">
      <selection sqref="A1:G1"/>
    </sheetView>
  </sheetViews>
  <sheetFormatPr defaultColWidth="2.58203125" defaultRowHeight="20.149999999999999" customHeight="1" x14ac:dyDescent="0.55000000000000004"/>
  <cols>
    <col min="1" max="1" width="3" style="162" customWidth="1"/>
    <col min="2" max="38" width="2.9140625" style="162" customWidth="1"/>
    <col min="39" max="16384" width="2.58203125" style="162"/>
  </cols>
  <sheetData>
    <row r="1" spans="1:74" ht="15.75" customHeight="1" x14ac:dyDescent="0.55000000000000004">
      <c r="A1" s="267" t="s">
        <v>240</v>
      </c>
      <c r="B1" s="267"/>
      <c r="C1" s="267"/>
      <c r="D1" s="267"/>
      <c r="E1" s="267"/>
      <c r="F1" s="267"/>
      <c r="G1" s="267"/>
    </row>
    <row r="2" spans="1:74" ht="15" customHeight="1" x14ac:dyDescent="0.55000000000000004">
      <c r="A2" s="268" t="s">
        <v>241</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O2" s="164"/>
      <c r="AP2" s="164"/>
      <c r="AQ2" s="164"/>
      <c r="AR2" s="164"/>
      <c r="AS2" s="164"/>
      <c r="AT2" s="164"/>
      <c r="AU2" s="164"/>
      <c r="AV2" s="164"/>
      <c r="AW2" s="164"/>
      <c r="AX2" s="164"/>
      <c r="AY2" s="164"/>
      <c r="AZ2" s="164"/>
      <c r="BA2" s="164"/>
      <c r="BB2" s="164"/>
      <c r="BC2" s="164"/>
      <c r="BD2" s="164"/>
      <c r="BE2" s="164"/>
      <c r="BF2" s="164"/>
      <c r="BG2" s="164"/>
      <c r="BH2" s="164"/>
      <c r="BI2" s="164"/>
      <c r="BJ2" s="164"/>
      <c r="BK2" s="164"/>
      <c r="BL2" s="164"/>
      <c r="BM2" s="164"/>
      <c r="BN2" s="164"/>
      <c r="BO2" s="164"/>
      <c r="BP2" s="164"/>
      <c r="BQ2" s="164"/>
      <c r="BR2" s="164"/>
      <c r="BS2" s="164"/>
      <c r="BT2" s="164"/>
      <c r="BU2" s="164"/>
      <c r="BV2" s="164"/>
    </row>
    <row r="3" spans="1:74" ht="15" customHeight="1" x14ac:dyDescent="0.55000000000000004">
      <c r="A3" s="268" t="s">
        <v>242</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c r="BN3" s="164"/>
      <c r="BO3" s="164"/>
      <c r="BP3" s="164"/>
      <c r="BQ3" s="164"/>
      <c r="BR3" s="164"/>
      <c r="BS3" s="164"/>
      <c r="BT3" s="164"/>
      <c r="BU3" s="164"/>
      <c r="BV3" s="164"/>
    </row>
    <row r="4" spans="1:74" ht="15" customHeight="1" x14ac:dyDescent="0.55000000000000004">
      <c r="A4" s="268" t="s">
        <v>243</v>
      </c>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165"/>
      <c r="AL4" s="165"/>
      <c r="AO4" s="164"/>
      <c r="AP4" s="164"/>
      <c r="AQ4" s="164"/>
      <c r="AR4" s="164"/>
      <c r="AS4" s="164"/>
      <c r="AT4" s="164"/>
      <c r="AU4" s="164"/>
      <c r="AV4" s="164"/>
      <c r="AW4" s="164"/>
      <c r="AX4" s="164"/>
      <c r="AY4" s="164"/>
      <c r="AZ4" s="164"/>
      <c r="BA4" s="164"/>
      <c r="BB4" s="164"/>
      <c r="BC4" s="164"/>
      <c r="BD4" s="164"/>
      <c r="BE4" s="164"/>
      <c r="BF4" s="164"/>
      <c r="BG4" s="164"/>
      <c r="BH4" s="164"/>
      <c r="BI4" s="164"/>
      <c r="BJ4" s="165"/>
      <c r="BK4" s="165"/>
      <c r="BL4" s="165"/>
      <c r="BN4" s="165"/>
      <c r="BO4" s="165"/>
      <c r="BP4" s="165"/>
      <c r="BQ4" s="165"/>
      <c r="BR4" s="165"/>
      <c r="BS4" s="165"/>
      <c r="BT4" s="165"/>
      <c r="BU4" s="165"/>
      <c r="BV4" s="165"/>
    </row>
    <row r="5" spans="1:74" ht="15" customHeight="1" x14ac:dyDescent="0.55000000000000004">
      <c r="P5" s="166"/>
      <c r="S5" s="166" t="s">
        <v>244</v>
      </c>
      <c r="X5" s="165"/>
      <c r="Y5" s="165"/>
      <c r="Z5" s="165"/>
      <c r="AA5" s="165"/>
      <c r="AB5" s="165"/>
      <c r="AC5" s="165"/>
      <c r="AD5" s="165"/>
      <c r="AE5" s="165"/>
      <c r="AF5" s="165"/>
      <c r="AG5" s="165"/>
      <c r="AH5" s="165"/>
      <c r="AI5" s="165"/>
      <c r="AJ5" s="165"/>
      <c r="AK5" s="165"/>
      <c r="AL5" s="165"/>
      <c r="AO5" s="164"/>
      <c r="AP5" s="164"/>
      <c r="AQ5" s="164"/>
      <c r="AR5" s="164"/>
      <c r="AS5" s="164"/>
      <c r="AT5" s="164"/>
      <c r="AU5" s="164"/>
      <c r="AV5" s="164"/>
      <c r="AW5" s="164"/>
      <c r="AX5" s="164"/>
      <c r="AY5" s="164"/>
      <c r="AZ5" s="164"/>
      <c r="BA5" s="164"/>
      <c r="BB5" s="164"/>
      <c r="BC5" s="164"/>
      <c r="BD5" s="164"/>
      <c r="BE5" s="164"/>
      <c r="BF5" s="164"/>
      <c r="BG5" s="164"/>
      <c r="BH5" s="164"/>
      <c r="BI5" s="164"/>
      <c r="BJ5" s="165"/>
      <c r="BK5" s="165"/>
      <c r="BL5" s="165"/>
      <c r="BN5" s="165"/>
      <c r="BO5" s="165"/>
      <c r="BP5" s="165"/>
      <c r="BQ5" s="165"/>
      <c r="BR5" s="165"/>
      <c r="BS5" s="165"/>
      <c r="BT5" s="165"/>
      <c r="BU5" s="165"/>
      <c r="BV5" s="165"/>
    </row>
    <row r="6" spans="1:74" ht="15" customHeight="1" x14ac:dyDescent="0.55000000000000004">
      <c r="C6" s="164"/>
      <c r="D6" s="164"/>
      <c r="F6" s="164"/>
      <c r="G6" s="164"/>
      <c r="H6" s="164"/>
      <c r="I6" s="164"/>
      <c r="J6" s="164"/>
      <c r="K6" s="164"/>
      <c r="L6" s="164"/>
      <c r="M6" s="164"/>
      <c r="Z6" s="269"/>
      <c r="AA6" s="269"/>
      <c r="AB6" s="269"/>
      <c r="AC6" s="269"/>
      <c r="AD6" s="162" t="s">
        <v>245</v>
      </c>
      <c r="AE6" s="269"/>
      <c r="AF6" s="269"/>
      <c r="AG6" s="162" t="s">
        <v>246</v>
      </c>
      <c r="AH6" s="269"/>
      <c r="AI6" s="269"/>
      <c r="AJ6" s="162" t="s">
        <v>247</v>
      </c>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row>
    <row r="7" spans="1:74" ht="15" customHeight="1" x14ac:dyDescent="0.55000000000000004">
      <c r="B7" s="163"/>
      <c r="C7" s="163"/>
      <c r="D7" s="163"/>
      <c r="E7" s="268" t="s">
        <v>248</v>
      </c>
      <c r="F7" s="268"/>
      <c r="G7" s="268"/>
      <c r="H7" s="268"/>
      <c r="I7" s="167" t="s">
        <v>249</v>
      </c>
      <c r="K7" s="164"/>
      <c r="M7" s="164"/>
      <c r="N7" s="168"/>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164"/>
      <c r="BQ7" s="164"/>
      <c r="BR7" s="164"/>
      <c r="BS7" s="164"/>
      <c r="BT7" s="164"/>
      <c r="BU7" s="164"/>
      <c r="BV7" s="164"/>
    </row>
    <row r="8" spans="1:74" ht="15" customHeight="1" x14ac:dyDescent="0.55000000000000004">
      <c r="B8" s="169"/>
      <c r="C8" s="169"/>
      <c r="D8" s="169"/>
      <c r="E8" s="169"/>
      <c r="F8" s="169"/>
      <c r="G8" s="170"/>
      <c r="H8" s="164"/>
      <c r="I8" s="168"/>
      <c r="J8" s="164"/>
      <c r="K8" s="164"/>
      <c r="L8" s="164"/>
      <c r="M8" s="164"/>
      <c r="S8" s="270" t="s">
        <v>181</v>
      </c>
      <c r="T8" s="270"/>
      <c r="U8" s="270"/>
      <c r="V8" s="270"/>
      <c r="W8" s="266"/>
      <c r="X8" s="266"/>
      <c r="Y8" s="266"/>
      <c r="Z8" s="266"/>
      <c r="AA8" s="266"/>
      <c r="AB8" s="266"/>
      <c r="AC8" s="266"/>
      <c r="AD8" s="266"/>
      <c r="AE8" s="266"/>
      <c r="AF8" s="266"/>
      <c r="AG8" s="266"/>
      <c r="AH8" s="266"/>
      <c r="AI8" s="266"/>
      <c r="AJ8" s="266"/>
      <c r="AO8" s="164"/>
      <c r="AP8" s="164"/>
      <c r="AQ8" s="164"/>
      <c r="AR8" s="164"/>
      <c r="AS8" s="164"/>
      <c r="AT8" s="164"/>
      <c r="AU8" s="164"/>
      <c r="AV8" s="164"/>
      <c r="AW8" s="164"/>
      <c r="AX8" s="164"/>
      <c r="AY8" s="164"/>
      <c r="AZ8" s="164"/>
      <c r="BA8" s="164"/>
      <c r="BB8" s="164"/>
      <c r="BC8" s="164"/>
      <c r="BD8" s="164"/>
      <c r="BE8" s="164"/>
      <c r="BF8" s="164"/>
      <c r="BG8" s="164"/>
      <c r="BH8" s="164"/>
      <c r="BI8" s="164"/>
      <c r="BJ8" s="164"/>
      <c r="BK8" s="164"/>
      <c r="BL8" s="164"/>
      <c r="BM8" s="164"/>
      <c r="BN8" s="164"/>
      <c r="BO8" s="164"/>
      <c r="BP8" s="164"/>
      <c r="BQ8" s="164"/>
      <c r="BR8" s="164"/>
      <c r="BS8" s="164"/>
      <c r="BT8" s="164"/>
      <c r="BU8" s="164"/>
      <c r="BV8" s="164"/>
    </row>
    <row r="9" spans="1:74" ht="15" customHeight="1" x14ac:dyDescent="0.55000000000000004">
      <c r="C9" s="164"/>
      <c r="D9" s="164"/>
      <c r="E9" s="164"/>
      <c r="F9" s="164"/>
      <c r="G9" s="164"/>
      <c r="H9" s="164"/>
      <c r="I9" s="164"/>
      <c r="J9" s="164"/>
      <c r="K9" s="164"/>
      <c r="L9" s="164"/>
      <c r="M9" s="164"/>
      <c r="O9" s="170" t="s">
        <v>250</v>
      </c>
      <c r="S9" s="270" t="s">
        <v>251</v>
      </c>
      <c r="T9" s="270"/>
      <c r="U9" s="270"/>
      <c r="V9" s="270"/>
      <c r="W9" s="266"/>
      <c r="X9" s="266"/>
      <c r="Y9" s="266"/>
      <c r="Z9" s="266"/>
      <c r="AA9" s="266"/>
      <c r="AB9" s="266"/>
      <c r="AC9" s="266"/>
      <c r="AD9" s="266"/>
      <c r="AE9" s="266"/>
      <c r="AF9" s="266"/>
      <c r="AG9" s="266"/>
      <c r="AH9" s="266"/>
      <c r="AI9" s="266"/>
      <c r="AJ9" s="266"/>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4"/>
      <c r="BU9" s="164"/>
      <c r="BV9" s="164"/>
    </row>
    <row r="10" spans="1:74" ht="15" customHeight="1" x14ac:dyDescent="0.55000000000000004">
      <c r="C10" s="164"/>
      <c r="D10" s="164"/>
      <c r="E10" s="164"/>
      <c r="F10" s="164"/>
      <c r="G10" s="164"/>
      <c r="H10" s="164"/>
      <c r="I10" s="164"/>
      <c r="J10" s="164"/>
      <c r="K10" s="164"/>
      <c r="L10" s="164"/>
      <c r="M10" s="164"/>
      <c r="S10" s="265" t="s">
        <v>252</v>
      </c>
      <c r="T10" s="265"/>
      <c r="U10" s="265"/>
      <c r="V10" s="265"/>
      <c r="W10" s="265"/>
      <c r="X10" s="265"/>
      <c r="Y10" s="265"/>
      <c r="Z10" s="266"/>
      <c r="AA10" s="266"/>
      <c r="AB10" s="266"/>
      <c r="AC10" s="266"/>
      <c r="AD10" s="266"/>
      <c r="AE10" s="266"/>
      <c r="AF10" s="266"/>
      <c r="AG10" s="266"/>
      <c r="AH10" s="266"/>
      <c r="AI10" s="266"/>
      <c r="AJ10" s="266"/>
      <c r="AO10" s="164"/>
      <c r="AP10" s="164"/>
      <c r="AQ10" s="164"/>
      <c r="AR10" s="164"/>
      <c r="AS10" s="164"/>
      <c r="AT10" s="164"/>
      <c r="AU10" s="164"/>
      <c r="AV10" s="164"/>
      <c r="AW10" s="164"/>
      <c r="AX10" s="164"/>
      <c r="AY10" s="164"/>
      <c r="AZ10" s="164"/>
      <c r="BA10" s="164"/>
      <c r="BB10" s="164"/>
      <c r="BC10" s="164"/>
      <c r="BD10" s="164"/>
      <c r="BE10" s="164"/>
      <c r="BF10" s="164"/>
      <c r="BG10" s="164"/>
      <c r="BH10" s="164"/>
      <c r="BI10" s="164"/>
      <c r="BJ10" s="164"/>
      <c r="BK10" s="164"/>
      <c r="BL10" s="164"/>
      <c r="BM10" s="164"/>
      <c r="BN10" s="164"/>
      <c r="BO10" s="164"/>
      <c r="BP10" s="164"/>
      <c r="BQ10" s="164"/>
      <c r="BR10" s="164"/>
      <c r="BS10" s="164"/>
      <c r="BT10" s="164"/>
      <c r="BU10" s="164"/>
      <c r="BV10" s="164"/>
    </row>
    <row r="11" spans="1:74" ht="15" customHeight="1" x14ac:dyDescent="0.55000000000000004">
      <c r="C11" s="164"/>
      <c r="D11" s="164"/>
      <c r="E11" s="164"/>
      <c r="F11" s="164"/>
      <c r="G11" s="164"/>
      <c r="H11" s="164"/>
      <c r="I11" s="164"/>
      <c r="J11" s="164"/>
      <c r="K11" s="164"/>
      <c r="L11" s="164"/>
      <c r="M11" s="164"/>
      <c r="S11" s="169"/>
      <c r="T11" s="169"/>
      <c r="U11" s="169"/>
      <c r="V11" s="169"/>
      <c r="W11" s="169"/>
      <c r="X11" s="169"/>
      <c r="Y11" s="169"/>
      <c r="Z11" s="171"/>
      <c r="AA11" s="171"/>
      <c r="AB11" s="171"/>
      <c r="AC11" s="171"/>
      <c r="AD11" s="171"/>
      <c r="AE11" s="171"/>
      <c r="AF11" s="171"/>
      <c r="AG11" s="171"/>
      <c r="AH11" s="171"/>
      <c r="AI11" s="171"/>
      <c r="AJ11" s="171"/>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164"/>
      <c r="BS11" s="164"/>
      <c r="BT11" s="164"/>
      <c r="BU11" s="164"/>
      <c r="BV11" s="164"/>
    </row>
    <row r="12" spans="1:74" ht="15" customHeight="1" x14ac:dyDescent="0.55000000000000004">
      <c r="B12" s="162" t="s">
        <v>180</v>
      </c>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c r="BP12" s="164"/>
      <c r="BQ12" s="164"/>
      <c r="BR12" s="164"/>
      <c r="BS12" s="164"/>
      <c r="BT12" s="164"/>
      <c r="BU12" s="164"/>
      <c r="BV12" s="164"/>
    </row>
    <row r="13" spans="1:74" ht="15" customHeight="1" x14ac:dyDescent="0.5500000000000000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c r="BP13" s="164"/>
      <c r="BQ13" s="164"/>
      <c r="BR13" s="164"/>
      <c r="BS13" s="164"/>
      <c r="BT13" s="164"/>
      <c r="BU13" s="164"/>
      <c r="BV13" s="164"/>
    </row>
    <row r="14" spans="1:74" ht="15" customHeight="1" x14ac:dyDescent="0.55000000000000004">
      <c r="B14" s="172" t="b">
        <v>0</v>
      </c>
      <c r="C14" s="173" t="s">
        <v>253</v>
      </c>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4"/>
      <c r="BS14" s="164"/>
      <c r="BT14" s="164"/>
      <c r="BU14" s="164"/>
      <c r="BV14" s="164"/>
    </row>
    <row r="15" spans="1:74" ht="15" customHeight="1" x14ac:dyDescent="0.55000000000000004">
      <c r="C15" s="173" t="s">
        <v>254</v>
      </c>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c r="BP15" s="164"/>
      <c r="BQ15" s="164"/>
      <c r="BR15" s="164"/>
      <c r="BS15" s="164"/>
      <c r="BT15" s="164"/>
      <c r="BU15" s="164"/>
      <c r="BV15" s="164"/>
    </row>
    <row r="16" spans="1:74" ht="15" customHeight="1" x14ac:dyDescent="0.55000000000000004">
      <c r="C16" s="173" t="s">
        <v>255</v>
      </c>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row>
    <row r="17" spans="2:74" ht="15" customHeight="1" x14ac:dyDescent="0.55000000000000004">
      <c r="C17" s="173" t="s">
        <v>256</v>
      </c>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row>
    <row r="18" spans="2:74" ht="15" customHeight="1" x14ac:dyDescent="0.55000000000000004">
      <c r="C18" s="173" t="s">
        <v>257</v>
      </c>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row>
    <row r="19" spans="2:74" ht="15" customHeight="1" x14ac:dyDescent="0.55000000000000004">
      <c r="C19" s="173" t="s">
        <v>258</v>
      </c>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row>
    <row r="20" spans="2:74" ht="15" customHeight="1" x14ac:dyDescent="0.55000000000000004">
      <c r="C20" s="173"/>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row>
    <row r="21" spans="2:74" ht="18" customHeight="1" x14ac:dyDescent="0.55000000000000004">
      <c r="T21" s="271" t="s">
        <v>259</v>
      </c>
      <c r="U21" s="272"/>
      <c r="V21" s="272"/>
      <c r="W21" s="273"/>
      <c r="X21" s="174"/>
      <c r="Y21" s="175"/>
      <c r="Z21" s="175"/>
      <c r="AA21" s="175"/>
      <c r="AB21" s="175"/>
      <c r="AC21" s="176"/>
      <c r="AD21" s="176"/>
      <c r="AE21" s="176"/>
      <c r="AF21" s="176"/>
      <c r="AG21" s="176"/>
      <c r="AH21" s="176"/>
      <c r="AI21" s="177"/>
      <c r="AJ21" s="178"/>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row>
    <row r="22" spans="2:74" s="164" customFormat="1" ht="18" customHeight="1" x14ac:dyDescent="0.55000000000000004">
      <c r="I22" s="165"/>
      <c r="J22" s="165"/>
      <c r="K22" s="165"/>
      <c r="L22" s="165"/>
      <c r="M22" s="165"/>
      <c r="N22" s="165"/>
      <c r="O22" s="165"/>
      <c r="P22" s="165"/>
      <c r="Q22" s="165"/>
      <c r="R22" s="165"/>
      <c r="S22" s="165"/>
      <c r="T22" s="274" t="s">
        <v>260</v>
      </c>
      <c r="U22" s="275"/>
      <c r="V22" s="275"/>
      <c r="W22" s="275"/>
      <c r="X22" s="275"/>
      <c r="Y22" s="275"/>
      <c r="Z22" s="276"/>
      <c r="AA22" s="179"/>
      <c r="AB22" s="177"/>
      <c r="AC22" s="180"/>
      <c r="AD22" s="181"/>
      <c r="AE22" s="177"/>
      <c r="AF22" s="177"/>
      <c r="AG22" s="177"/>
      <c r="AH22" s="177"/>
      <c r="AI22" s="177"/>
      <c r="AJ22" s="178"/>
      <c r="AK22" s="165"/>
      <c r="AL22" s="165"/>
      <c r="AO22" s="182"/>
      <c r="AP22" s="182"/>
      <c r="AQ22" s="182"/>
      <c r="AR22" s="182"/>
      <c r="AS22" s="182"/>
      <c r="AT22" s="182"/>
      <c r="AU22" s="182"/>
      <c r="AV22" s="165"/>
      <c r="AW22" s="165"/>
      <c r="AX22" s="165"/>
      <c r="AY22" s="165"/>
      <c r="AZ22" s="165"/>
      <c r="BA22" s="165"/>
      <c r="BB22" s="165"/>
      <c r="BC22" s="165"/>
      <c r="BD22" s="165"/>
      <c r="BE22" s="165"/>
      <c r="BF22" s="165"/>
      <c r="BG22" s="165"/>
      <c r="BH22" s="165"/>
      <c r="BI22" s="165"/>
      <c r="BJ22" s="165"/>
      <c r="BK22" s="165"/>
      <c r="BL22" s="165"/>
      <c r="BM22" s="165"/>
      <c r="BN22" s="165"/>
      <c r="BO22" s="165"/>
      <c r="BP22" s="165"/>
      <c r="BQ22" s="165"/>
      <c r="BR22" s="165"/>
      <c r="BS22" s="165"/>
      <c r="BT22" s="165"/>
      <c r="BU22" s="165"/>
      <c r="BV22" s="165"/>
    </row>
    <row r="23" spans="2:74" s="164" customFormat="1" ht="15" customHeight="1" x14ac:dyDescent="0.55000000000000004">
      <c r="B23" s="277" t="s">
        <v>261</v>
      </c>
      <c r="C23" s="278"/>
      <c r="D23" s="278"/>
      <c r="E23" s="278"/>
      <c r="F23" s="278"/>
      <c r="G23" s="278"/>
      <c r="H23" s="278"/>
      <c r="I23" s="278"/>
      <c r="J23" s="278"/>
      <c r="K23" s="278"/>
      <c r="L23" s="278"/>
      <c r="M23" s="278"/>
      <c r="N23" s="278"/>
      <c r="O23" s="278"/>
      <c r="P23" s="278"/>
      <c r="Q23" s="278"/>
      <c r="R23" s="278"/>
      <c r="S23" s="279"/>
      <c r="T23" s="286" t="s">
        <v>251</v>
      </c>
      <c r="U23" s="287"/>
      <c r="V23" s="288"/>
      <c r="W23" s="292"/>
      <c r="X23" s="292"/>
      <c r="Y23" s="292"/>
      <c r="Z23" s="292"/>
      <c r="AA23" s="292"/>
      <c r="AB23" s="292"/>
      <c r="AC23" s="292"/>
      <c r="AD23" s="292"/>
      <c r="AE23" s="292"/>
      <c r="AF23" s="292"/>
      <c r="AG23" s="292"/>
      <c r="AH23" s="292"/>
      <c r="AI23" s="292"/>
      <c r="AJ23" s="293"/>
      <c r="AK23" s="165"/>
      <c r="AL23" s="165"/>
      <c r="AO23" s="182"/>
      <c r="AP23" s="182"/>
      <c r="AQ23" s="182"/>
      <c r="AR23" s="182"/>
      <c r="AS23" s="182"/>
      <c r="AT23" s="182"/>
      <c r="AU23" s="182"/>
      <c r="AV23" s="165"/>
      <c r="AW23" s="165"/>
      <c r="AX23" s="165"/>
      <c r="AY23" s="165"/>
      <c r="AZ23" s="183"/>
      <c r="BA23" s="183"/>
      <c r="BB23" s="165"/>
      <c r="BC23" s="165"/>
      <c r="BD23" s="165"/>
      <c r="BE23" s="165"/>
      <c r="BF23" s="182"/>
      <c r="BG23" s="183"/>
      <c r="BH23" s="165"/>
      <c r="BJ23" s="165"/>
      <c r="BL23" s="165"/>
      <c r="BM23" s="165"/>
      <c r="BN23" s="165"/>
      <c r="BO23" s="165"/>
      <c r="BQ23" s="165"/>
      <c r="BR23" s="165"/>
      <c r="BS23" s="165"/>
      <c r="BT23" s="165"/>
      <c r="BU23" s="165"/>
      <c r="BV23" s="165"/>
    </row>
    <row r="24" spans="2:74" s="164" customFormat="1" ht="15" customHeight="1" x14ac:dyDescent="0.55000000000000004">
      <c r="B24" s="280"/>
      <c r="C24" s="281"/>
      <c r="D24" s="281"/>
      <c r="E24" s="281"/>
      <c r="F24" s="281"/>
      <c r="G24" s="281"/>
      <c r="H24" s="281"/>
      <c r="I24" s="281"/>
      <c r="J24" s="281"/>
      <c r="K24" s="281"/>
      <c r="L24" s="281"/>
      <c r="M24" s="281"/>
      <c r="N24" s="281"/>
      <c r="O24" s="281"/>
      <c r="P24" s="281"/>
      <c r="Q24" s="281"/>
      <c r="R24" s="281"/>
      <c r="S24" s="282"/>
      <c r="T24" s="289"/>
      <c r="U24" s="290"/>
      <c r="V24" s="291"/>
      <c r="W24" s="294"/>
      <c r="X24" s="294"/>
      <c r="Y24" s="294"/>
      <c r="Z24" s="294"/>
      <c r="AA24" s="294"/>
      <c r="AB24" s="294"/>
      <c r="AC24" s="294"/>
      <c r="AD24" s="294"/>
      <c r="AE24" s="294"/>
      <c r="AF24" s="294"/>
      <c r="AG24" s="294"/>
      <c r="AH24" s="294"/>
      <c r="AI24" s="294"/>
      <c r="AJ24" s="295"/>
      <c r="AK24" s="165"/>
      <c r="AL24" s="165"/>
      <c r="AO24" s="182"/>
      <c r="AP24" s="182"/>
      <c r="AQ24" s="182"/>
      <c r="AR24" s="182"/>
      <c r="AS24" s="182"/>
      <c r="AT24" s="182"/>
      <c r="AU24" s="182"/>
      <c r="AV24" s="165"/>
      <c r="AW24" s="165"/>
      <c r="AX24" s="165"/>
      <c r="AY24" s="165"/>
      <c r="AZ24" s="183"/>
      <c r="BA24" s="183"/>
      <c r="BB24" s="165"/>
      <c r="BC24" s="165"/>
      <c r="BD24" s="165"/>
      <c r="BE24" s="165"/>
      <c r="BF24" s="183"/>
      <c r="BG24" s="183"/>
      <c r="BH24" s="165"/>
      <c r="BJ24" s="165"/>
      <c r="BL24" s="165"/>
      <c r="BM24" s="165"/>
      <c r="BN24" s="165"/>
      <c r="BO24" s="165"/>
      <c r="BP24" s="165"/>
      <c r="BQ24" s="165"/>
      <c r="BR24" s="165"/>
      <c r="BS24" s="165"/>
      <c r="BT24" s="165"/>
      <c r="BU24" s="165"/>
      <c r="BV24" s="165"/>
    </row>
    <row r="25" spans="2:74" s="164" customFormat="1" ht="15" customHeight="1" x14ac:dyDescent="0.55000000000000004">
      <c r="B25" s="280"/>
      <c r="C25" s="281"/>
      <c r="D25" s="281"/>
      <c r="E25" s="281"/>
      <c r="F25" s="281"/>
      <c r="G25" s="281"/>
      <c r="H25" s="281"/>
      <c r="I25" s="281"/>
      <c r="J25" s="281"/>
      <c r="K25" s="281"/>
      <c r="L25" s="281"/>
      <c r="M25" s="281"/>
      <c r="N25" s="281"/>
      <c r="O25" s="281"/>
      <c r="P25" s="281"/>
      <c r="Q25" s="281"/>
      <c r="R25" s="281"/>
      <c r="S25" s="282"/>
      <c r="T25" s="286" t="s">
        <v>181</v>
      </c>
      <c r="U25" s="287"/>
      <c r="V25" s="288"/>
      <c r="W25" s="299"/>
      <c r="X25" s="299"/>
      <c r="Y25" s="299"/>
      <c r="Z25" s="299"/>
      <c r="AA25" s="299"/>
      <c r="AB25" s="299"/>
      <c r="AC25" s="299"/>
      <c r="AD25" s="299"/>
      <c r="AE25" s="299"/>
      <c r="AF25" s="299"/>
      <c r="AG25" s="299"/>
      <c r="AH25" s="299"/>
      <c r="AI25" s="299"/>
      <c r="AJ25" s="300"/>
      <c r="AK25" s="165"/>
      <c r="AL25" s="165"/>
      <c r="AO25" s="182"/>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165"/>
      <c r="BS25" s="165"/>
      <c r="BT25" s="165"/>
      <c r="BU25" s="165"/>
      <c r="BV25" s="165"/>
    </row>
    <row r="26" spans="2:74" s="164" customFormat="1" ht="15" customHeight="1" x14ac:dyDescent="0.55000000000000004">
      <c r="B26" s="280"/>
      <c r="C26" s="281"/>
      <c r="D26" s="281"/>
      <c r="E26" s="281"/>
      <c r="F26" s="281"/>
      <c r="G26" s="281"/>
      <c r="H26" s="281"/>
      <c r="I26" s="281"/>
      <c r="J26" s="281"/>
      <c r="K26" s="281"/>
      <c r="L26" s="281"/>
      <c r="M26" s="281"/>
      <c r="N26" s="281"/>
      <c r="O26" s="281"/>
      <c r="P26" s="281"/>
      <c r="Q26" s="281"/>
      <c r="R26" s="281"/>
      <c r="S26" s="282"/>
      <c r="T26" s="296"/>
      <c r="U26" s="297"/>
      <c r="V26" s="298"/>
      <c r="W26" s="301"/>
      <c r="X26" s="301"/>
      <c r="Y26" s="301"/>
      <c r="Z26" s="301"/>
      <c r="AA26" s="301"/>
      <c r="AB26" s="301"/>
      <c r="AC26" s="301"/>
      <c r="AD26" s="301"/>
      <c r="AE26" s="301"/>
      <c r="AF26" s="301"/>
      <c r="AG26" s="301"/>
      <c r="AH26" s="301"/>
      <c r="AI26" s="301"/>
      <c r="AJ26" s="302"/>
      <c r="AK26" s="165"/>
      <c r="AL26" s="165"/>
      <c r="AO26" s="182"/>
      <c r="AV26" s="165"/>
      <c r="AW26" s="165"/>
      <c r="AX26" s="165"/>
      <c r="AY26" s="165"/>
      <c r="AZ26" s="165"/>
      <c r="BA26" s="165"/>
      <c r="BB26" s="165"/>
      <c r="BC26" s="165"/>
      <c r="BD26" s="165"/>
      <c r="BE26" s="165"/>
      <c r="BF26" s="165"/>
      <c r="BG26" s="165"/>
      <c r="BH26" s="165"/>
      <c r="BI26" s="165"/>
      <c r="BJ26" s="165"/>
      <c r="BK26" s="165"/>
      <c r="BL26" s="165"/>
      <c r="BM26" s="165"/>
      <c r="BN26" s="165"/>
      <c r="BO26" s="165"/>
      <c r="BP26" s="165"/>
      <c r="BQ26" s="165"/>
      <c r="BR26" s="165"/>
      <c r="BS26" s="165"/>
      <c r="BT26" s="165"/>
      <c r="BU26" s="165"/>
      <c r="BV26" s="165"/>
    </row>
    <row r="27" spans="2:74" s="164" customFormat="1" ht="15" customHeight="1" x14ac:dyDescent="0.55000000000000004">
      <c r="B27" s="283"/>
      <c r="C27" s="284"/>
      <c r="D27" s="284"/>
      <c r="E27" s="284"/>
      <c r="F27" s="284"/>
      <c r="G27" s="284"/>
      <c r="H27" s="284"/>
      <c r="I27" s="284"/>
      <c r="J27" s="284"/>
      <c r="K27" s="284"/>
      <c r="L27" s="284"/>
      <c r="M27" s="284"/>
      <c r="N27" s="284"/>
      <c r="O27" s="284"/>
      <c r="P27" s="284"/>
      <c r="Q27" s="284"/>
      <c r="R27" s="284"/>
      <c r="S27" s="285"/>
      <c r="T27" s="289"/>
      <c r="U27" s="290"/>
      <c r="V27" s="291"/>
      <c r="W27" s="303"/>
      <c r="X27" s="303"/>
      <c r="Y27" s="303"/>
      <c r="Z27" s="303"/>
      <c r="AA27" s="303"/>
      <c r="AB27" s="303"/>
      <c r="AC27" s="303"/>
      <c r="AD27" s="303"/>
      <c r="AE27" s="303"/>
      <c r="AF27" s="303"/>
      <c r="AG27" s="303"/>
      <c r="AH27" s="303"/>
      <c r="AI27" s="303"/>
      <c r="AJ27" s="304"/>
      <c r="AO27" s="182"/>
      <c r="AP27" s="182"/>
    </row>
    <row r="28" spans="2:74" s="164" customFormat="1" ht="18" customHeight="1" x14ac:dyDescent="0.55000000000000004">
      <c r="B28" s="305" t="s">
        <v>88</v>
      </c>
      <c r="C28" s="306"/>
      <c r="D28" s="306"/>
      <c r="E28" s="306"/>
      <c r="F28" s="306"/>
      <c r="G28" s="306"/>
      <c r="H28" s="306"/>
      <c r="I28" s="306"/>
      <c r="J28" s="306"/>
      <c r="K28" s="306"/>
      <c r="L28" s="306"/>
      <c r="M28" s="306"/>
      <c r="N28" s="306"/>
      <c r="O28" s="306"/>
      <c r="P28" s="306"/>
      <c r="Q28" s="306"/>
      <c r="R28" s="306"/>
      <c r="S28" s="307"/>
      <c r="T28" s="308"/>
      <c r="U28" s="309"/>
      <c r="V28" s="309"/>
      <c r="W28" s="309"/>
      <c r="X28" s="309"/>
      <c r="Y28" s="309"/>
      <c r="Z28" s="309"/>
      <c r="AA28" s="309"/>
      <c r="AB28" s="309"/>
      <c r="AC28" s="309"/>
      <c r="AD28" s="309"/>
      <c r="AE28" s="309"/>
      <c r="AF28" s="309"/>
      <c r="AG28" s="309"/>
      <c r="AH28" s="309"/>
      <c r="AI28" s="309"/>
      <c r="AJ28" s="310"/>
      <c r="AO28" s="182"/>
      <c r="AP28" s="182"/>
    </row>
    <row r="29" spans="2:74" s="164" customFormat="1" ht="18" customHeight="1" x14ac:dyDescent="0.55000000000000004">
      <c r="B29" s="305" t="s">
        <v>185</v>
      </c>
      <c r="C29" s="306"/>
      <c r="D29" s="306"/>
      <c r="E29" s="306"/>
      <c r="F29" s="306"/>
      <c r="G29" s="306"/>
      <c r="H29" s="306"/>
      <c r="I29" s="306"/>
      <c r="J29" s="306"/>
      <c r="K29" s="306"/>
      <c r="L29" s="306"/>
      <c r="M29" s="306"/>
      <c r="N29" s="306"/>
      <c r="O29" s="306"/>
      <c r="P29" s="306"/>
      <c r="Q29" s="306"/>
      <c r="R29" s="306"/>
      <c r="S29" s="307"/>
      <c r="T29" s="311"/>
      <c r="U29" s="312"/>
      <c r="V29" s="312"/>
      <c r="W29" s="312"/>
      <c r="X29" s="312"/>
      <c r="Y29" s="184" t="s">
        <v>68</v>
      </c>
      <c r="Z29" s="312"/>
      <c r="AA29" s="312"/>
      <c r="AB29" s="312"/>
      <c r="AC29" s="184" t="s">
        <v>179</v>
      </c>
      <c r="AD29" s="312"/>
      <c r="AE29" s="312"/>
      <c r="AF29" s="312"/>
      <c r="AG29" s="184" t="s">
        <v>165</v>
      </c>
      <c r="AH29" s="312"/>
      <c r="AI29" s="312"/>
      <c r="AJ29" s="313"/>
      <c r="AO29" s="182"/>
      <c r="AP29" s="182"/>
    </row>
    <row r="30" spans="2:74" s="164" customFormat="1" ht="18" customHeight="1" x14ac:dyDescent="0.55000000000000004">
      <c r="B30" s="305" t="s">
        <v>262</v>
      </c>
      <c r="C30" s="306"/>
      <c r="D30" s="306"/>
      <c r="E30" s="306"/>
      <c r="F30" s="306"/>
      <c r="G30" s="306"/>
      <c r="H30" s="306"/>
      <c r="I30" s="306"/>
      <c r="J30" s="306"/>
      <c r="K30" s="306"/>
      <c r="L30" s="306"/>
      <c r="M30" s="306"/>
      <c r="N30" s="306"/>
      <c r="O30" s="306"/>
      <c r="P30" s="306"/>
      <c r="Q30" s="306"/>
      <c r="R30" s="306"/>
      <c r="S30" s="307"/>
      <c r="T30" s="305" t="s">
        <v>182</v>
      </c>
      <c r="U30" s="306"/>
      <c r="V30" s="306"/>
      <c r="W30" s="306"/>
      <c r="X30" s="306"/>
      <c r="Y30" s="306"/>
      <c r="Z30" s="306"/>
      <c r="AA30" s="306"/>
      <c r="AB30" s="306"/>
      <c r="AC30" s="306"/>
      <c r="AD30" s="306"/>
      <c r="AE30" s="306"/>
      <c r="AF30" s="306"/>
      <c r="AG30" s="306"/>
      <c r="AH30" s="306"/>
      <c r="AI30" s="306"/>
      <c r="AJ30" s="307"/>
      <c r="AO30" s="182"/>
      <c r="AP30" s="182"/>
    </row>
    <row r="31" spans="2:74" s="164" customFormat="1" ht="18" customHeight="1" x14ac:dyDescent="0.55000000000000004">
      <c r="B31" s="314"/>
      <c r="C31" s="314"/>
      <c r="D31" s="315" t="s">
        <v>183</v>
      </c>
      <c r="E31" s="315"/>
      <c r="F31" s="315"/>
      <c r="G31" s="315"/>
      <c r="H31" s="315"/>
      <c r="I31" s="315"/>
      <c r="J31" s="315"/>
      <c r="K31" s="315"/>
      <c r="L31" s="315"/>
      <c r="M31" s="315"/>
      <c r="N31" s="315"/>
      <c r="O31" s="315"/>
      <c r="P31" s="315"/>
      <c r="Q31" s="315"/>
      <c r="R31" s="315"/>
      <c r="S31" s="315"/>
      <c r="T31" s="316" t="s">
        <v>184</v>
      </c>
      <c r="U31" s="317"/>
      <c r="V31" s="317"/>
      <c r="W31" s="317"/>
      <c r="X31" s="317"/>
      <c r="Y31" s="317"/>
      <c r="Z31" s="317"/>
      <c r="AA31" s="317"/>
      <c r="AB31" s="317"/>
      <c r="AC31" s="317"/>
      <c r="AD31" s="317"/>
      <c r="AE31" s="317"/>
      <c r="AF31" s="317"/>
      <c r="AG31" s="317"/>
      <c r="AH31" s="317"/>
      <c r="AI31" s="317"/>
      <c r="AJ31" s="318"/>
      <c r="AO31" s="182"/>
      <c r="AP31" s="182"/>
    </row>
    <row r="32" spans="2:74" s="164" customFormat="1" ht="18" customHeight="1" x14ac:dyDescent="0.55000000000000004">
      <c r="B32" s="314"/>
      <c r="C32" s="314"/>
      <c r="D32" s="315" t="s">
        <v>263</v>
      </c>
      <c r="E32" s="315"/>
      <c r="F32" s="315"/>
      <c r="G32" s="315"/>
      <c r="H32" s="315"/>
      <c r="I32" s="315"/>
      <c r="J32" s="315"/>
      <c r="K32" s="315"/>
      <c r="L32" s="315"/>
      <c r="M32" s="315"/>
      <c r="N32" s="315"/>
      <c r="O32" s="315"/>
      <c r="P32" s="315"/>
      <c r="Q32" s="315"/>
      <c r="R32" s="315"/>
      <c r="S32" s="315"/>
      <c r="T32" s="319"/>
      <c r="U32" s="320"/>
      <c r="V32" s="320"/>
      <c r="W32" s="320"/>
      <c r="X32" s="320"/>
      <c r="Y32" s="320"/>
      <c r="Z32" s="320"/>
      <c r="AA32" s="320"/>
      <c r="AB32" s="320"/>
      <c r="AC32" s="320"/>
      <c r="AD32" s="320"/>
      <c r="AE32" s="320"/>
      <c r="AF32" s="320"/>
      <c r="AG32" s="320"/>
      <c r="AH32" s="320"/>
      <c r="AI32" s="320"/>
      <c r="AJ32" s="321"/>
      <c r="AO32" s="182"/>
      <c r="AP32" s="182"/>
    </row>
    <row r="33" spans="2:47" s="164" customFormat="1" ht="18" customHeight="1" x14ac:dyDescent="0.55000000000000004">
      <c r="B33" s="322"/>
      <c r="C33" s="322"/>
      <c r="D33" s="323" t="s">
        <v>264</v>
      </c>
      <c r="E33" s="323"/>
      <c r="F33" s="323"/>
      <c r="G33" s="323"/>
      <c r="H33" s="323"/>
      <c r="I33" s="323"/>
      <c r="J33" s="323"/>
      <c r="K33" s="323"/>
      <c r="L33" s="323"/>
      <c r="M33" s="323"/>
      <c r="N33" s="323"/>
      <c r="O33" s="323"/>
      <c r="P33" s="323"/>
      <c r="Q33" s="323"/>
      <c r="R33" s="323"/>
      <c r="S33" s="323"/>
      <c r="T33" s="319"/>
      <c r="U33" s="320"/>
      <c r="V33" s="320"/>
      <c r="W33" s="320"/>
      <c r="X33" s="320"/>
      <c r="Y33" s="320"/>
      <c r="Z33" s="320"/>
      <c r="AA33" s="320"/>
      <c r="AB33" s="320"/>
      <c r="AC33" s="320"/>
      <c r="AD33" s="320"/>
      <c r="AE33" s="320"/>
      <c r="AF33" s="320"/>
      <c r="AG33" s="320"/>
      <c r="AH33" s="320"/>
      <c r="AI33" s="320"/>
      <c r="AJ33" s="321"/>
      <c r="AO33" s="182"/>
      <c r="AP33" s="182"/>
    </row>
    <row r="34" spans="2:47" s="164" customFormat="1" ht="18" customHeight="1" x14ac:dyDescent="0.55000000000000004">
      <c r="B34" s="314"/>
      <c r="C34" s="314"/>
      <c r="D34" s="315" t="s">
        <v>265</v>
      </c>
      <c r="E34" s="315"/>
      <c r="F34" s="315"/>
      <c r="G34" s="315"/>
      <c r="H34" s="315"/>
      <c r="I34" s="315"/>
      <c r="J34" s="315"/>
      <c r="K34" s="315"/>
      <c r="L34" s="315"/>
      <c r="M34" s="315"/>
      <c r="N34" s="315"/>
      <c r="O34" s="315"/>
      <c r="P34" s="315"/>
      <c r="Q34" s="315"/>
      <c r="R34" s="315"/>
      <c r="S34" s="315"/>
      <c r="T34" s="319"/>
      <c r="U34" s="320"/>
      <c r="V34" s="320"/>
      <c r="W34" s="320"/>
      <c r="X34" s="320"/>
      <c r="Y34" s="320"/>
      <c r="Z34" s="320"/>
      <c r="AA34" s="320"/>
      <c r="AB34" s="320"/>
      <c r="AC34" s="320"/>
      <c r="AD34" s="320"/>
      <c r="AE34" s="320"/>
      <c r="AF34" s="320"/>
      <c r="AG34" s="320"/>
      <c r="AH34" s="320"/>
      <c r="AI34" s="320"/>
      <c r="AJ34" s="321"/>
      <c r="AO34" s="182"/>
      <c r="AP34" s="182"/>
    </row>
    <row r="35" spans="2:47" s="164" customFormat="1" ht="18" customHeight="1" x14ac:dyDescent="0.55000000000000004">
      <c r="B35" s="314"/>
      <c r="C35" s="314"/>
      <c r="D35" s="315" t="s">
        <v>266</v>
      </c>
      <c r="E35" s="315"/>
      <c r="F35" s="315"/>
      <c r="G35" s="315"/>
      <c r="H35" s="315"/>
      <c r="I35" s="315"/>
      <c r="J35" s="315"/>
      <c r="K35" s="315"/>
      <c r="L35" s="315"/>
      <c r="M35" s="315"/>
      <c r="N35" s="315"/>
      <c r="O35" s="315"/>
      <c r="P35" s="315"/>
      <c r="Q35" s="315"/>
      <c r="R35" s="315"/>
      <c r="S35" s="315"/>
      <c r="T35" s="319"/>
      <c r="U35" s="320"/>
      <c r="V35" s="320"/>
      <c r="W35" s="320"/>
      <c r="X35" s="320"/>
      <c r="Y35" s="320"/>
      <c r="Z35" s="320"/>
      <c r="AA35" s="320"/>
      <c r="AB35" s="320"/>
      <c r="AC35" s="320"/>
      <c r="AD35" s="320"/>
      <c r="AE35" s="320"/>
      <c r="AF35" s="320"/>
      <c r="AG35" s="320"/>
      <c r="AH35" s="320"/>
      <c r="AI35" s="320"/>
      <c r="AJ35" s="321"/>
      <c r="AO35" s="182"/>
      <c r="AP35" s="182"/>
    </row>
    <row r="36" spans="2:47" s="164" customFormat="1" ht="18" customHeight="1" x14ac:dyDescent="0.55000000000000004">
      <c r="B36" s="314"/>
      <c r="C36" s="314"/>
      <c r="D36" s="315" t="s">
        <v>267</v>
      </c>
      <c r="E36" s="315"/>
      <c r="F36" s="315"/>
      <c r="G36" s="315"/>
      <c r="H36" s="315"/>
      <c r="I36" s="315"/>
      <c r="J36" s="315"/>
      <c r="K36" s="315"/>
      <c r="L36" s="315"/>
      <c r="M36" s="315"/>
      <c r="N36" s="315"/>
      <c r="O36" s="315"/>
      <c r="P36" s="315"/>
      <c r="Q36" s="315"/>
      <c r="R36" s="315"/>
      <c r="S36" s="315"/>
      <c r="T36" s="319"/>
      <c r="U36" s="320"/>
      <c r="V36" s="320"/>
      <c r="W36" s="320"/>
      <c r="X36" s="320"/>
      <c r="Y36" s="320"/>
      <c r="Z36" s="320"/>
      <c r="AA36" s="320"/>
      <c r="AB36" s="320"/>
      <c r="AC36" s="320"/>
      <c r="AD36" s="320"/>
      <c r="AE36" s="320"/>
      <c r="AF36" s="320"/>
      <c r="AG36" s="320"/>
      <c r="AH36" s="320"/>
      <c r="AI36" s="320"/>
      <c r="AJ36" s="321"/>
      <c r="AO36" s="182"/>
      <c r="AP36" s="182"/>
    </row>
    <row r="37" spans="2:47" s="164" customFormat="1" ht="18" customHeight="1" x14ac:dyDescent="0.55000000000000004">
      <c r="B37" s="314"/>
      <c r="C37" s="314"/>
      <c r="D37" s="315" t="s">
        <v>268</v>
      </c>
      <c r="E37" s="315"/>
      <c r="F37" s="315"/>
      <c r="G37" s="315"/>
      <c r="H37" s="315"/>
      <c r="I37" s="315"/>
      <c r="J37" s="315"/>
      <c r="K37" s="315"/>
      <c r="L37" s="315"/>
      <c r="M37" s="315"/>
      <c r="N37" s="315"/>
      <c r="O37" s="315"/>
      <c r="P37" s="315"/>
      <c r="Q37" s="315"/>
      <c r="R37" s="315"/>
      <c r="S37" s="315"/>
      <c r="T37" s="319"/>
      <c r="U37" s="320"/>
      <c r="V37" s="320"/>
      <c r="W37" s="320"/>
      <c r="X37" s="320"/>
      <c r="Y37" s="320"/>
      <c r="Z37" s="320"/>
      <c r="AA37" s="320"/>
      <c r="AB37" s="320"/>
      <c r="AC37" s="320"/>
      <c r="AD37" s="320"/>
      <c r="AE37" s="320"/>
      <c r="AF37" s="320"/>
      <c r="AG37" s="320"/>
      <c r="AH37" s="320"/>
      <c r="AI37" s="320"/>
      <c r="AJ37" s="321"/>
      <c r="AO37" s="182"/>
      <c r="AP37" s="182"/>
    </row>
    <row r="38" spans="2:47" s="164" customFormat="1" ht="18" customHeight="1" x14ac:dyDescent="0.55000000000000004">
      <c r="B38" s="314"/>
      <c r="C38" s="314"/>
      <c r="D38" s="315" t="s">
        <v>269</v>
      </c>
      <c r="E38" s="315"/>
      <c r="F38" s="315"/>
      <c r="G38" s="315"/>
      <c r="H38" s="315"/>
      <c r="I38" s="315"/>
      <c r="J38" s="315"/>
      <c r="K38" s="315"/>
      <c r="L38" s="315"/>
      <c r="M38" s="315"/>
      <c r="N38" s="315"/>
      <c r="O38" s="315"/>
      <c r="P38" s="315"/>
      <c r="Q38" s="315"/>
      <c r="R38" s="315"/>
      <c r="S38" s="315"/>
      <c r="T38" s="319"/>
      <c r="U38" s="320"/>
      <c r="V38" s="320"/>
      <c r="W38" s="320"/>
      <c r="X38" s="320"/>
      <c r="Y38" s="320"/>
      <c r="Z38" s="320"/>
      <c r="AA38" s="320"/>
      <c r="AB38" s="320"/>
      <c r="AC38" s="320"/>
      <c r="AD38" s="320"/>
      <c r="AE38" s="320"/>
      <c r="AF38" s="320"/>
      <c r="AG38" s="320"/>
      <c r="AH38" s="320"/>
      <c r="AI38" s="320"/>
      <c r="AJ38" s="321"/>
      <c r="AO38" s="182"/>
      <c r="AP38" s="182"/>
    </row>
    <row r="39" spans="2:47" s="164" customFormat="1" ht="18" customHeight="1" x14ac:dyDescent="0.55000000000000004">
      <c r="B39" s="314"/>
      <c r="C39" s="314"/>
      <c r="D39" s="315" t="s">
        <v>270</v>
      </c>
      <c r="E39" s="315"/>
      <c r="F39" s="315"/>
      <c r="G39" s="315"/>
      <c r="H39" s="315"/>
      <c r="I39" s="315"/>
      <c r="J39" s="315"/>
      <c r="K39" s="315"/>
      <c r="L39" s="315"/>
      <c r="M39" s="315"/>
      <c r="N39" s="315"/>
      <c r="O39" s="315"/>
      <c r="P39" s="315"/>
      <c r="Q39" s="315"/>
      <c r="R39" s="315"/>
      <c r="S39" s="315"/>
      <c r="T39" s="319"/>
      <c r="U39" s="320"/>
      <c r="V39" s="320"/>
      <c r="W39" s="320"/>
      <c r="X39" s="320"/>
      <c r="Y39" s="320"/>
      <c r="Z39" s="320"/>
      <c r="AA39" s="320"/>
      <c r="AB39" s="320"/>
      <c r="AC39" s="320"/>
      <c r="AD39" s="320"/>
      <c r="AE39" s="320"/>
      <c r="AF39" s="320"/>
      <c r="AG39" s="320"/>
      <c r="AH39" s="320"/>
      <c r="AI39" s="320"/>
      <c r="AJ39" s="321"/>
      <c r="AO39" s="182"/>
      <c r="AP39" s="182"/>
    </row>
    <row r="40" spans="2:47" s="164" customFormat="1" ht="18" customHeight="1" x14ac:dyDescent="0.55000000000000004">
      <c r="B40" s="314"/>
      <c r="C40" s="314"/>
      <c r="D40" s="315" t="s">
        <v>271</v>
      </c>
      <c r="E40" s="315"/>
      <c r="F40" s="315"/>
      <c r="G40" s="315"/>
      <c r="H40" s="315"/>
      <c r="I40" s="315"/>
      <c r="J40" s="315"/>
      <c r="K40" s="315"/>
      <c r="L40" s="315"/>
      <c r="M40" s="315"/>
      <c r="N40" s="315"/>
      <c r="O40" s="315"/>
      <c r="P40" s="315"/>
      <c r="Q40" s="315"/>
      <c r="R40" s="315"/>
      <c r="S40" s="315"/>
      <c r="T40" s="319"/>
      <c r="U40" s="320"/>
      <c r="V40" s="320"/>
      <c r="W40" s="320"/>
      <c r="X40" s="320"/>
      <c r="Y40" s="320"/>
      <c r="Z40" s="320"/>
      <c r="AA40" s="320"/>
      <c r="AB40" s="320"/>
      <c r="AC40" s="320"/>
      <c r="AD40" s="320"/>
      <c r="AE40" s="320"/>
      <c r="AF40" s="320"/>
      <c r="AG40" s="320"/>
      <c r="AH40" s="320"/>
      <c r="AI40" s="320"/>
      <c r="AJ40" s="321"/>
      <c r="AO40" s="182"/>
      <c r="AP40" s="182"/>
    </row>
    <row r="41" spans="2:47" s="164" customFormat="1" ht="18" customHeight="1" x14ac:dyDescent="0.55000000000000004">
      <c r="B41" s="311"/>
      <c r="C41" s="313"/>
      <c r="D41" s="326" t="s">
        <v>272</v>
      </c>
      <c r="E41" s="327"/>
      <c r="F41" s="327"/>
      <c r="G41" s="327"/>
      <c r="H41" s="327"/>
      <c r="I41" s="327"/>
      <c r="J41" s="327"/>
      <c r="K41" s="327"/>
      <c r="L41" s="327"/>
      <c r="M41" s="327"/>
      <c r="N41" s="327"/>
      <c r="O41" s="327"/>
      <c r="P41" s="327"/>
      <c r="Q41" s="327"/>
      <c r="R41" s="327"/>
      <c r="S41" s="328"/>
      <c r="T41" s="329"/>
      <c r="U41" s="330"/>
      <c r="V41" s="330"/>
      <c r="W41" s="330"/>
      <c r="X41" s="330"/>
      <c r="Y41" s="330"/>
      <c r="Z41" s="330"/>
      <c r="AA41" s="330"/>
      <c r="AB41" s="330"/>
      <c r="AC41" s="330"/>
      <c r="AD41" s="330"/>
      <c r="AE41" s="330"/>
      <c r="AF41" s="330"/>
      <c r="AG41" s="330"/>
      <c r="AH41" s="330"/>
      <c r="AI41" s="330"/>
      <c r="AJ41" s="331"/>
      <c r="AO41" s="182"/>
      <c r="AP41" s="182"/>
    </row>
    <row r="42" spans="2:47" s="164" customFormat="1" ht="18" customHeight="1" x14ac:dyDescent="0.55000000000000004">
      <c r="B42" s="311"/>
      <c r="C42" s="313"/>
      <c r="D42" s="326" t="s">
        <v>273</v>
      </c>
      <c r="E42" s="327"/>
      <c r="F42" s="327"/>
      <c r="G42" s="327"/>
      <c r="H42" s="327"/>
      <c r="I42" s="327"/>
      <c r="J42" s="327"/>
      <c r="K42" s="327"/>
      <c r="L42" s="327"/>
      <c r="M42" s="327"/>
      <c r="N42" s="327"/>
      <c r="O42" s="327"/>
      <c r="P42" s="327"/>
      <c r="Q42" s="327"/>
      <c r="R42" s="327"/>
      <c r="S42" s="327"/>
      <c r="T42" s="332"/>
      <c r="U42" s="333"/>
      <c r="V42" s="333"/>
      <c r="W42" s="333"/>
      <c r="X42" s="333"/>
      <c r="Y42" s="333"/>
      <c r="Z42" s="333"/>
      <c r="AA42" s="333"/>
      <c r="AB42" s="333"/>
      <c r="AC42" s="333"/>
      <c r="AD42" s="333"/>
      <c r="AE42" s="333"/>
      <c r="AF42" s="333"/>
      <c r="AG42" s="333"/>
      <c r="AH42" s="333"/>
      <c r="AI42" s="333"/>
      <c r="AJ42" s="334"/>
      <c r="AK42" s="185"/>
      <c r="AO42" s="182"/>
      <c r="AP42" s="182"/>
    </row>
    <row r="43" spans="2:47" s="164" customFormat="1" ht="18" customHeight="1" x14ac:dyDescent="0.55000000000000004">
      <c r="B43" s="314"/>
      <c r="C43" s="314"/>
      <c r="D43" s="315" t="s">
        <v>274</v>
      </c>
      <c r="E43" s="315"/>
      <c r="F43" s="315"/>
      <c r="G43" s="315"/>
      <c r="H43" s="315"/>
      <c r="I43" s="315"/>
      <c r="J43" s="315"/>
      <c r="K43" s="315"/>
      <c r="L43" s="315"/>
      <c r="M43" s="315"/>
      <c r="N43" s="315"/>
      <c r="O43" s="315"/>
      <c r="P43" s="315"/>
      <c r="Q43" s="315"/>
      <c r="R43" s="315"/>
      <c r="S43" s="315"/>
      <c r="T43" s="324" t="s">
        <v>275</v>
      </c>
      <c r="U43" s="324"/>
      <c r="V43" s="324"/>
      <c r="W43" s="324"/>
      <c r="X43" s="324"/>
      <c r="Y43" s="324"/>
      <c r="Z43" s="324"/>
      <c r="AA43" s="324"/>
      <c r="AB43" s="324"/>
      <c r="AC43" s="324"/>
      <c r="AD43" s="324"/>
      <c r="AE43" s="324"/>
      <c r="AF43" s="324"/>
      <c r="AG43" s="324"/>
      <c r="AH43" s="324"/>
      <c r="AI43" s="324"/>
      <c r="AJ43" s="324"/>
      <c r="AO43" s="182"/>
      <c r="AP43" s="182"/>
    </row>
    <row r="44" spans="2:47" s="164" customFormat="1" ht="18" customHeight="1" x14ac:dyDescent="0.55000000000000004">
      <c r="B44" s="314"/>
      <c r="C44" s="314"/>
      <c r="D44" s="325" t="s">
        <v>276</v>
      </c>
      <c r="E44" s="325"/>
      <c r="F44" s="325"/>
      <c r="G44" s="325"/>
      <c r="H44" s="325"/>
      <c r="I44" s="325"/>
      <c r="J44" s="325"/>
      <c r="K44" s="325"/>
      <c r="L44" s="325"/>
      <c r="M44" s="325"/>
      <c r="N44" s="325"/>
      <c r="O44" s="325"/>
      <c r="P44" s="325"/>
      <c r="Q44" s="325"/>
      <c r="R44" s="325"/>
      <c r="S44" s="325"/>
      <c r="T44" s="324"/>
      <c r="U44" s="324"/>
      <c r="V44" s="324"/>
      <c r="W44" s="324"/>
      <c r="X44" s="324"/>
      <c r="Y44" s="324"/>
      <c r="Z44" s="324"/>
      <c r="AA44" s="324"/>
      <c r="AB44" s="324"/>
      <c r="AC44" s="324"/>
      <c r="AD44" s="324"/>
      <c r="AE44" s="324"/>
      <c r="AF44" s="324"/>
      <c r="AG44" s="324"/>
      <c r="AH44" s="324"/>
      <c r="AI44" s="324"/>
      <c r="AJ44" s="324"/>
      <c r="AO44" s="182"/>
      <c r="AP44" s="182"/>
    </row>
    <row r="45" spans="2:47" s="164" customFormat="1" ht="30" customHeight="1" x14ac:dyDescent="0.55000000000000004">
      <c r="B45" s="314"/>
      <c r="C45" s="314"/>
      <c r="D45" s="335" t="s">
        <v>277</v>
      </c>
      <c r="E45" s="335"/>
      <c r="F45" s="335"/>
      <c r="G45" s="335"/>
      <c r="H45" s="335"/>
      <c r="I45" s="335"/>
      <c r="J45" s="335"/>
      <c r="K45" s="335"/>
      <c r="L45" s="335"/>
      <c r="M45" s="335"/>
      <c r="N45" s="335"/>
      <c r="O45" s="335"/>
      <c r="P45" s="335"/>
      <c r="Q45" s="335"/>
      <c r="R45" s="335"/>
      <c r="S45" s="335"/>
      <c r="T45" s="324"/>
      <c r="U45" s="324"/>
      <c r="V45" s="324"/>
      <c r="W45" s="324"/>
      <c r="X45" s="324"/>
      <c r="Y45" s="324"/>
      <c r="Z45" s="324"/>
      <c r="AA45" s="324"/>
      <c r="AB45" s="324"/>
      <c r="AC45" s="324"/>
      <c r="AD45" s="324"/>
      <c r="AE45" s="324"/>
      <c r="AF45" s="324"/>
      <c r="AG45" s="324"/>
      <c r="AH45" s="324"/>
      <c r="AI45" s="324"/>
      <c r="AJ45" s="324"/>
      <c r="AO45" s="182"/>
      <c r="AP45" s="182"/>
    </row>
    <row r="46" spans="2:47" s="164" customFormat="1" ht="30" customHeight="1" x14ac:dyDescent="0.55000000000000004">
      <c r="B46" s="322"/>
      <c r="C46" s="322"/>
      <c r="D46" s="336" t="s">
        <v>278</v>
      </c>
      <c r="E46" s="336"/>
      <c r="F46" s="336"/>
      <c r="G46" s="336"/>
      <c r="H46" s="336"/>
      <c r="I46" s="336"/>
      <c r="J46" s="336"/>
      <c r="K46" s="336"/>
      <c r="L46" s="336"/>
      <c r="M46" s="336"/>
      <c r="N46" s="336"/>
      <c r="O46" s="336"/>
      <c r="P46" s="336"/>
      <c r="Q46" s="336"/>
      <c r="R46" s="336"/>
      <c r="S46" s="336"/>
      <c r="T46" s="324"/>
      <c r="U46" s="324"/>
      <c r="V46" s="324"/>
      <c r="W46" s="324"/>
      <c r="X46" s="324"/>
      <c r="Y46" s="324"/>
      <c r="Z46" s="324"/>
      <c r="AA46" s="324"/>
      <c r="AB46" s="324"/>
      <c r="AC46" s="324"/>
      <c r="AD46" s="324"/>
      <c r="AE46" s="324"/>
      <c r="AF46" s="324"/>
      <c r="AG46" s="324"/>
      <c r="AH46" s="324"/>
      <c r="AI46" s="324"/>
      <c r="AJ46" s="324"/>
      <c r="AO46" s="182"/>
      <c r="AP46" s="182"/>
    </row>
    <row r="47" spans="2:47" s="164" customFormat="1" ht="18" customHeight="1" x14ac:dyDescent="0.55000000000000004">
      <c r="B47" s="314"/>
      <c r="C47" s="314"/>
      <c r="D47" s="315" t="s">
        <v>279</v>
      </c>
      <c r="E47" s="315"/>
      <c r="F47" s="315"/>
      <c r="G47" s="315"/>
      <c r="H47" s="315"/>
      <c r="I47" s="315"/>
      <c r="J47" s="315"/>
      <c r="K47" s="315"/>
      <c r="L47" s="315"/>
      <c r="M47" s="315"/>
      <c r="N47" s="315"/>
      <c r="O47" s="315"/>
      <c r="P47" s="315"/>
      <c r="Q47" s="315"/>
      <c r="R47" s="315"/>
      <c r="S47" s="315"/>
      <c r="T47" s="324"/>
      <c r="U47" s="324"/>
      <c r="V47" s="324"/>
      <c r="W47" s="324"/>
      <c r="X47" s="324"/>
      <c r="Y47" s="324"/>
      <c r="Z47" s="324"/>
      <c r="AA47" s="324"/>
      <c r="AB47" s="324"/>
      <c r="AC47" s="324"/>
      <c r="AD47" s="324"/>
      <c r="AE47" s="324"/>
      <c r="AF47" s="324"/>
      <c r="AG47" s="324"/>
      <c r="AH47" s="324"/>
      <c r="AI47" s="324"/>
      <c r="AJ47" s="324"/>
      <c r="AO47" s="182"/>
      <c r="AP47" s="182"/>
    </row>
    <row r="48" spans="2:47" s="164" customFormat="1" ht="18" customHeight="1" x14ac:dyDescent="0.55000000000000004">
      <c r="B48" s="314"/>
      <c r="C48" s="314"/>
      <c r="D48" s="315" t="s">
        <v>280</v>
      </c>
      <c r="E48" s="315"/>
      <c r="F48" s="315"/>
      <c r="G48" s="315"/>
      <c r="H48" s="315"/>
      <c r="I48" s="315"/>
      <c r="J48" s="315"/>
      <c r="K48" s="315"/>
      <c r="L48" s="315"/>
      <c r="M48" s="315"/>
      <c r="N48" s="315"/>
      <c r="O48" s="315"/>
      <c r="P48" s="315"/>
      <c r="Q48" s="315"/>
      <c r="R48" s="315"/>
      <c r="S48" s="315"/>
      <c r="T48" s="324"/>
      <c r="U48" s="324"/>
      <c r="V48" s="324"/>
      <c r="W48" s="324"/>
      <c r="X48" s="324"/>
      <c r="Y48" s="324"/>
      <c r="Z48" s="324"/>
      <c r="AA48" s="324"/>
      <c r="AB48" s="324"/>
      <c r="AC48" s="324"/>
      <c r="AD48" s="324"/>
      <c r="AE48" s="324"/>
      <c r="AF48" s="324"/>
      <c r="AG48" s="324"/>
      <c r="AH48" s="324"/>
      <c r="AI48" s="324"/>
      <c r="AJ48" s="324"/>
      <c r="AO48" s="182"/>
      <c r="AP48" s="182"/>
      <c r="AU48" s="186" t="s">
        <v>281</v>
      </c>
    </row>
    <row r="49" spans="2:74" s="164" customFormat="1" ht="18" customHeight="1" x14ac:dyDescent="0.55000000000000004">
      <c r="B49" s="314"/>
      <c r="C49" s="314"/>
      <c r="D49" s="315" t="s">
        <v>282</v>
      </c>
      <c r="E49" s="315"/>
      <c r="F49" s="315"/>
      <c r="G49" s="315"/>
      <c r="H49" s="315"/>
      <c r="I49" s="315"/>
      <c r="J49" s="315"/>
      <c r="K49" s="315"/>
      <c r="L49" s="315"/>
      <c r="M49" s="315"/>
      <c r="N49" s="315"/>
      <c r="O49" s="315"/>
      <c r="P49" s="315"/>
      <c r="Q49" s="315"/>
      <c r="R49" s="315"/>
      <c r="S49" s="315"/>
      <c r="T49" s="324"/>
      <c r="U49" s="324"/>
      <c r="V49" s="324"/>
      <c r="W49" s="324"/>
      <c r="X49" s="324"/>
      <c r="Y49" s="324"/>
      <c r="Z49" s="324"/>
      <c r="AA49" s="324"/>
      <c r="AB49" s="324"/>
      <c r="AC49" s="324"/>
      <c r="AD49" s="324"/>
      <c r="AE49" s="324"/>
      <c r="AF49" s="324"/>
      <c r="AG49" s="324"/>
      <c r="AH49" s="324"/>
      <c r="AI49" s="324"/>
      <c r="AJ49" s="324"/>
      <c r="AO49" s="182"/>
      <c r="AP49" s="182"/>
      <c r="AU49" s="186"/>
    </row>
    <row r="50" spans="2:74" s="164" customFormat="1" ht="18" customHeight="1" x14ac:dyDescent="0.55000000000000004">
      <c r="B50" s="314"/>
      <c r="C50" s="314"/>
      <c r="D50" s="335" t="s">
        <v>283</v>
      </c>
      <c r="E50" s="335"/>
      <c r="F50" s="335"/>
      <c r="G50" s="335"/>
      <c r="H50" s="335"/>
      <c r="I50" s="335"/>
      <c r="J50" s="335"/>
      <c r="K50" s="335"/>
      <c r="L50" s="335"/>
      <c r="M50" s="335"/>
      <c r="N50" s="335"/>
      <c r="O50" s="335"/>
      <c r="P50" s="335"/>
      <c r="Q50" s="335"/>
      <c r="R50" s="335"/>
      <c r="S50" s="335"/>
      <c r="T50" s="324"/>
      <c r="U50" s="324"/>
      <c r="V50" s="324"/>
      <c r="W50" s="324"/>
      <c r="X50" s="324"/>
      <c r="Y50" s="324"/>
      <c r="Z50" s="324"/>
      <c r="AA50" s="324"/>
      <c r="AB50" s="324"/>
      <c r="AC50" s="324"/>
      <c r="AD50" s="324"/>
      <c r="AE50" s="324"/>
      <c r="AF50" s="324"/>
      <c r="AG50" s="324"/>
      <c r="AH50" s="324"/>
      <c r="AI50" s="324"/>
      <c r="AJ50" s="324"/>
      <c r="AO50" s="182"/>
      <c r="AP50" s="182"/>
    </row>
    <row r="51" spans="2:74" s="164" customFormat="1" ht="18" customHeight="1" x14ac:dyDescent="0.55000000000000004">
      <c r="B51" s="314"/>
      <c r="C51" s="314"/>
      <c r="D51" s="335" t="s">
        <v>284</v>
      </c>
      <c r="E51" s="335"/>
      <c r="F51" s="335"/>
      <c r="G51" s="335"/>
      <c r="H51" s="335"/>
      <c r="I51" s="335"/>
      <c r="J51" s="335"/>
      <c r="K51" s="335"/>
      <c r="L51" s="335"/>
      <c r="M51" s="335"/>
      <c r="N51" s="335"/>
      <c r="O51" s="335"/>
      <c r="P51" s="335"/>
      <c r="Q51" s="335"/>
      <c r="R51" s="335"/>
      <c r="S51" s="335"/>
      <c r="T51" s="324"/>
      <c r="U51" s="324"/>
      <c r="V51" s="324"/>
      <c r="W51" s="324"/>
      <c r="X51" s="324"/>
      <c r="Y51" s="324"/>
      <c r="Z51" s="324"/>
      <c r="AA51" s="324"/>
      <c r="AB51" s="324"/>
      <c r="AC51" s="324"/>
      <c r="AD51" s="324"/>
      <c r="AE51" s="324"/>
      <c r="AF51" s="324"/>
      <c r="AG51" s="324"/>
      <c r="AH51" s="324"/>
      <c r="AI51" s="324"/>
      <c r="AJ51" s="324"/>
      <c r="AO51" s="182"/>
      <c r="AP51" s="182"/>
    </row>
    <row r="52" spans="2:74" s="164" customFormat="1" ht="18" customHeight="1" x14ac:dyDescent="0.55000000000000004">
      <c r="B52" s="314"/>
      <c r="C52" s="314"/>
      <c r="D52" s="315" t="s">
        <v>285</v>
      </c>
      <c r="E52" s="315"/>
      <c r="F52" s="315"/>
      <c r="G52" s="315"/>
      <c r="H52" s="315"/>
      <c r="I52" s="315"/>
      <c r="J52" s="315"/>
      <c r="K52" s="315"/>
      <c r="L52" s="315"/>
      <c r="M52" s="315"/>
      <c r="N52" s="315"/>
      <c r="O52" s="315"/>
      <c r="P52" s="315"/>
      <c r="Q52" s="315"/>
      <c r="R52" s="315"/>
      <c r="S52" s="315"/>
      <c r="T52" s="324"/>
      <c r="U52" s="324"/>
      <c r="V52" s="324"/>
      <c r="W52" s="324"/>
      <c r="X52" s="324"/>
      <c r="Y52" s="324"/>
      <c r="Z52" s="324"/>
      <c r="AA52" s="324"/>
      <c r="AB52" s="324"/>
      <c r="AC52" s="324"/>
      <c r="AD52" s="324"/>
      <c r="AE52" s="324"/>
      <c r="AF52" s="324"/>
      <c r="AG52" s="324"/>
      <c r="AH52" s="324"/>
      <c r="AI52" s="324"/>
      <c r="AJ52" s="324"/>
      <c r="AO52" s="182"/>
      <c r="AP52" s="182"/>
    </row>
    <row r="53" spans="2:74" s="164" customFormat="1" ht="18" customHeight="1" x14ac:dyDescent="0.55000000000000004">
      <c r="B53" s="314"/>
      <c r="C53" s="314"/>
      <c r="D53" s="315" t="s">
        <v>286</v>
      </c>
      <c r="E53" s="315"/>
      <c r="F53" s="315"/>
      <c r="G53" s="315"/>
      <c r="H53" s="315"/>
      <c r="I53" s="315"/>
      <c r="J53" s="315"/>
      <c r="K53" s="315"/>
      <c r="L53" s="315"/>
      <c r="M53" s="315"/>
      <c r="N53" s="315"/>
      <c r="O53" s="315"/>
      <c r="P53" s="315"/>
      <c r="Q53" s="315"/>
      <c r="R53" s="315"/>
      <c r="S53" s="315"/>
      <c r="T53" s="324"/>
      <c r="U53" s="324"/>
      <c r="V53" s="324"/>
      <c r="W53" s="324"/>
      <c r="X53" s="324"/>
      <c r="Y53" s="324"/>
      <c r="Z53" s="324"/>
      <c r="AA53" s="324"/>
      <c r="AB53" s="324"/>
      <c r="AC53" s="324"/>
      <c r="AD53" s="324"/>
      <c r="AE53" s="324"/>
      <c r="AF53" s="324"/>
      <c r="AG53" s="324"/>
      <c r="AH53" s="324"/>
      <c r="AI53" s="324"/>
      <c r="AJ53" s="324"/>
      <c r="AO53" s="182"/>
      <c r="AP53" s="182"/>
    </row>
    <row r="54" spans="2:74" s="164" customFormat="1" ht="18" customHeight="1" x14ac:dyDescent="0.55000000000000004">
      <c r="B54" s="314"/>
      <c r="C54" s="314"/>
      <c r="D54" s="315" t="s">
        <v>287</v>
      </c>
      <c r="E54" s="315"/>
      <c r="F54" s="315"/>
      <c r="G54" s="315"/>
      <c r="H54" s="315"/>
      <c r="I54" s="315"/>
      <c r="J54" s="315"/>
      <c r="K54" s="315"/>
      <c r="L54" s="315"/>
      <c r="M54" s="315"/>
      <c r="N54" s="315"/>
      <c r="O54" s="315"/>
      <c r="P54" s="315"/>
      <c r="Q54" s="315"/>
      <c r="R54" s="315"/>
      <c r="S54" s="315"/>
      <c r="T54" s="324"/>
      <c r="U54" s="324"/>
      <c r="V54" s="324"/>
      <c r="W54" s="324"/>
      <c r="X54" s="324"/>
      <c r="Y54" s="324"/>
      <c r="Z54" s="324"/>
      <c r="AA54" s="324"/>
      <c r="AB54" s="324"/>
      <c r="AC54" s="324"/>
      <c r="AD54" s="324"/>
      <c r="AE54" s="324"/>
      <c r="AF54" s="324"/>
      <c r="AG54" s="324"/>
      <c r="AH54" s="324"/>
      <c r="AI54" s="324"/>
      <c r="AJ54" s="324"/>
      <c r="AO54" s="182"/>
      <c r="AP54" s="182"/>
    </row>
    <row r="55" spans="2:74" s="164" customFormat="1" ht="15" customHeight="1" x14ac:dyDescent="0.55000000000000004">
      <c r="B55" s="187"/>
      <c r="C55" s="187"/>
      <c r="D55" s="188"/>
      <c r="E55" s="188"/>
      <c r="F55" s="188"/>
      <c r="G55" s="188"/>
      <c r="H55" s="188"/>
      <c r="I55" s="188"/>
      <c r="J55" s="188"/>
      <c r="K55" s="188"/>
      <c r="L55" s="188"/>
      <c r="M55" s="188"/>
      <c r="N55" s="188"/>
      <c r="O55" s="188"/>
      <c r="P55" s="188"/>
      <c r="Q55" s="188"/>
      <c r="R55" s="188"/>
      <c r="S55" s="188"/>
      <c r="T55" s="189"/>
      <c r="U55" s="189"/>
      <c r="V55" s="189"/>
      <c r="W55" s="189"/>
      <c r="X55" s="189"/>
      <c r="Y55" s="189"/>
      <c r="Z55" s="189"/>
      <c r="AA55" s="189"/>
      <c r="AB55" s="189"/>
      <c r="AC55" s="189"/>
      <c r="AD55" s="189"/>
      <c r="AE55" s="189"/>
      <c r="AF55" s="189"/>
      <c r="AG55" s="189"/>
      <c r="AH55" s="189"/>
      <c r="AI55" s="189"/>
      <c r="AJ55" s="189"/>
      <c r="AO55" s="182"/>
      <c r="AP55" s="182"/>
    </row>
    <row r="56" spans="2:74" s="164" customFormat="1" ht="15" customHeight="1" x14ac:dyDescent="0.55000000000000004">
      <c r="B56" s="190" t="s">
        <v>288</v>
      </c>
      <c r="C56" s="190"/>
      <c r="D56" s="189" t="s">
        <v>289</v>
      </c>
      <c r="E56" s="188" t="s">
        <v>290</v>
      </c>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91"/>
      <c r="AE56" s="191"/>
      <c r="AF56" s="191"/>
      <c r="AG56" s="191"/>
      <c r="AH56" s="191"/>
      <c r="AI56" s="191"/>
      <c r="AJ56" s="191"/>
      <c r="AO56" s="192"/>
      <c r="AP56" s="193"/>
      <c r="AQ56" s="193"/>
      <c r="AR56" s="193"/>
      <c r="AS56" s="193"/>
      <c r="AT56" s="193"/>
      <c r="AU56" s="193"/>
      <c r="AV56" s="193"/>
      <c r="AW56" s="182"/>
    </row>
    <row r="57" spans="2:74" s="164" customFormat="1" ht="14.25" customHeight="1" x14ac:dyDescent="0.55000000000000004">
      <c r="B57" s="194"/>
      <c r="C57" s="188"/>
      <c r="D57" s="189" t="s">
        <v>291</v>
      </c>
      <c r="E57" s="188" t="s">
        <v>292</v>
      </c>
      <c r="F57" s="189"/>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P57" s="195"/>
      <c r="AQ57" s="195"/>
      <c r="AR57" s="195"/>
      <c r="AS57" s="195"/>
      <c r="AT57" s="195"/>
      <c r="AU57" s="195"/>
      <c r="AV57" s="182"/>
      <c r="AW57" s="182"/>
    </row>
    <row r="58" spans="2:74" s="164" customFormat="1" ht="14.25" customHeight="1" x14ac:dyDescent="0.55000000000000004">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c r="AA58" s="188"/>
      <c r="AB58" s="188"/>
      <c r="AC58" s="188"/>
      <c r="AD58" s="188"/>
      <c r="AE58" s="188"/>
      <c r="AF58" s="188"/>
      <c r="AG58" s="188"/>
      <c r="AH58" s="188"/>
      <c r="AI58" s="188"/>
      <c r="AJ58" s="188"/>
    </row>
    <row r="59" spans="2:74" ht="14.25" customHeight="1" x14ac:dyDescent="0.55000000000000004">
      <c r="B59" s="164"/>
      <c r="C59" s="164"/>
      <c r="D59" s="164"/>
      <c r="E59" s="164"/>
      <c r="F59" s="164"/>
      <c r="G59" s="164"/>
      <c r="H59" s="164"/>
      <c r="I59" s="164"/>
      <c r="J59" s="164"/>
      <c r="K59" s="164"/>
      <c r="L59" s="164"/>
      <c r="M59" s="164"/>
      <c r="N59" s="164"/>
      <c r="O59" s="164"/>
      <c r="P59" s="164"/>
      <c r="Q59" s="164"/>
      <c r="R59" s="164"/>
      <c r="S59" s="164"/>
      <c r="T59" s="164"/>
      <c r="U59" s="164"/>
      <c r="V59" s="164"/>
      <c r="W59" s="164"/>
      <c r="X59" s="164"/>
      <c r="Y59" s="164"/>
      <c r="Z59" s="164"/>
      <c r="AA59" s="164"/>
      <c r="AB59" s="164"/>
      <c r="AC59" s="164"/>
      <c r="AD59" s="164"/>
      <c r="AE59" s="164"/>
      <c r="AF59" s="164"/>
      <c r="AG59" s="164"/>
      <c r="AH59" s="164"/>
      <c r="AI59" s="164"/>
      <c r="AJ59" s="164"/>
      <c r="AK59" s="164"/>
      <c r="AL59" s="164"/>
      <c r="AO59" s="164"/>
      <c r="AP59" s="164"/>
      <c r="AQ59" s="164"/>
      <c r="AR59" s="164"/>
      <c r="AS59" s="164"/>
      <c r="AT59" s="164"/>
      <c r="AU59" s="164"/>
      <c r="AV59" s="164"/>
      <c r="AW59" s="164"/>
      <c r="AX59" s="164"/>
      <c r="AY59" s="164"/>
      <c r="AZ59" s="164"/>
      <c r="BA59" s="164"/>
      <c r="BB59" s="164"/>
      <c r="BC59" s="164"/>
      <c r="BD59" s="164"/>
      <c r="BE59" s="164"/>
      <c r="BF59" s="164"/>
      <c r="BG59" s="164"/>
      <c r="BH59" s="164"/>
      <c r="BI59" s="164"/>
      <c r="BJ59" s="164"/>
      <c r="BK59" s="164"/>
      <c r="BL59" s="164"/>
      <c r="BM59" s="164"/>
      <c r="BN59" s="164"/>
      <c r="BO59" s="164"/>
      <c r="BP59" s="164"/>
      <c r="BQ59" s="164"/>
      <c r="BR59" s="164"/>
      <c r="BS59" s="164"/>
      <c r="BT59" s="164"/>
      <c r="BU59" s="164"/>
      <c r="BV59" s="164"/>
    </row>
    <row r="60" spans="2:74" ht="14.25" customHeight="1" x14ac:dyDescent="0.55000000000000004">
      <c r="B60" s="164"/>
      <c r="C60" s="164"/>
      <c r="D60" s="164"/>
      <c r="E60" s="164"/>
      <c r="F60" s="164"/>
      <c r="G60" s="164"/>
      <c r="H60" s="164"/>
      <c r="I60" s="164"/>
      <c r="J60" s="164"/>
      <c r="K60" s="164"/>
      <c r="L60" s="164"/>
      <c r="M60" s="164"/>
      <c r="N60" s="164"/>
      <c r="O60" s="164"/>
      <c r="P60" s="164"/>
      <c r="Q60" s="164"/>
      <c r="R60" s="164"/>
      <c r="S60" s="164"/>
      <c r="T60" s="164"/>
      <c r="U60" s="164"/>
      <c r="V60" s="164"/>
      <c r="W60" s="164"/>
      <c r="X60" s="164"/>
      <c r="Y60" s="164"/>
      <c r="Z60" s="164"/>
      <c r="AA60" s="164"/>
      <c r="AB60" s="164"/>
      <c r="AC60" s="164"/>
      <c r="AD60" s="164"/>
      <c r="AE60" s="164"/>
      <c r="AF60" s="164"/>
      <c r="AG60" s="164"/>
      <c r="AH60" s="164"/>
      <c r="AI60" s="164"/>
      <c r="AJ60" s="164"/>
    </row>
    <row r="61" spans="2:74" ht="20.149999999999999" customHeight="1" x14ac:dyDescent="0.5500000000000000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row>
    <row r="62" spans="2:74" ht="20.149999999999999" customHeight="1" x14ac:dyDescent="0.5500000000000000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c r="AI62" s="164"/>
      <c r="AJ62" s="164"/>
    </row>
    <row r="63" spans="2:74" ht="20.149999999999999" customHeight="1" x14ac:dyDescent="0.5500000000000000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row>
    <row r="64" spans="2:74" ht="20.149999999999999" customHeight="1" x14ac:dyDescent="0.5500000000000000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c r="AI64" s="164"/>
      <c r="AJ64" s="164"/>
    </row>
    <row r="65" spans="2:36" ht="20.149999999999999" customHeight="1" x14ac:dyDescent="0.5500000000000000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c r="AI65" s="164"/>
      <c r="AJ65" s="164"/>
    </row>
    <row r="66" spans="2:36" ht="20.149999999999999" customHeight="1" x14ac:dyDescent="0.5500000000000000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row>
  </sheetData>
  <mergeCells count="81">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10:Y10"/>
    <mergeCell ref="Z10:AJ10"/>
    <mergeCell ref="A1:G1"/>
    <mergeCell ref="A2:AI2"/>
    <mergeCell ref="A3:AJ3"/>
    <mergeCell ref="A4:AJ4"/>
    <mergeCell ref="Z6:AC6"/>
    <mergeCell ref="AE6:AF6"/>
    <mergeCell ref="AH6:AI6"/>
    <mergeCell ref="E7:H7"/>
    <mergeCell ref="S8:V8"/>
    <mergeCell ref="W8:AJ8"/>
    <mergeCell ref="S9:V9"/>
    <mergeCell ref="W9:AJ9"/>
  </mergeCells>
  <phoneticPr fontId="14"/>
  <dataValidations count="1">
    <dataValidation type="list" allowBlank="1" showInputMessage="1" showErrorMessage="1" sqref="B47:C55 B31:B46 C43:C44 C31:C40" xr:uid="{47A1C7A8-E63D-4FB3-A2DF-054117CDCAF8}">
      <formula1>"○"</formula1>
    </dataValidation>
  </dataValidations>
  <printOptions horizontalCentered="1"/>
  <pageMargins left="0.56000000000000005" right="0.2" top="0.42" bottom="0.35" header="0.3" footer="0.3"/>
  <pageSetup paperSize="9" scale="79" orientation="portrait" verticalDpi="0" r:id="rId1"/>
  <headerFooter alignWithMargins="0"/>
  <colBreaks count="1" manualBreakCount="1">
    <brk id="36" max="56"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0</xdr:colOff>
                    <xdr:row>12</xdr:row>
                    <xdr:rowOff>158750</xdr:rowOff>
                  </from>
                  <to>
                    <xdr:col>2</xdr:col>
                    <xdr:colOff>101600</xdr:colOff>
                    <xdr:row>14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CDE4-9578-4AA9-8850-9A81DD078872}">
  <dimension ref="A1:AN72"/>
  <sheetViews>
    <sheetView view="pageBreakPreview" zoomScale="75" zoomScaleNormal="100" zoomScaleSheetLayoutView="75" workbookViewId="0">
      <selection activeCell="J29" sqref="J29:AL30"/>
    </sheetView>
  </sheetViews>
  <sheetFormatPr defaultColWidth="8.08203125" defaultRowHeight="21" customHeight="1" x14ac:dyDescent="0.55000000000000004"/>
  <cols>
    <col min="1" max="1" width="2.4140625" style="142" customWidth="1"/>
    <col min="2" max="38" width="2.4140625" style="12" customWidth="1"/>
    <col min="39" max="256" width="8.08203125" style="12"/>
    <col min="257" max="294" width="2.4140625" style="12" customWidth="1"/>
    <col min="295" max="512" width="8.08203125" style="12"/>
    <col min="513" max="550" width="2.4140625" style="12" customWidth="1"/>
    <col min="551" max="768" width="8.08203125" style="12"/>
    <col min="769" max="806" width="2.4140625" style="12" customWidth="1"/>
    <col min="807" max="1024" width="8.08203125" style="12"/>
    <col min="1025" max="1062" width="2.4140625" style="12" customWidth="1"/>
    <col min="1063" max="1280" width="8.08203125" style="12"/>
    <col min="1281" max="1318" width="2.4140625" style="12" customWidth="1"/>
    <col min="1319" max="1536" width="8.08203125" style="12"/>
    <col min="1537" max="1574" width="2.4140625" style="12" customWidth="1"/>
    <col min="1575" max="1792" width="8.08203125" style="12"/>
    <col min="1793" max="1830" width="2.4140625" style="12" customWidth="1"/>
    <col min="1831" max="2048" width="8.08203125" style="12"/>
    <col min="2049" max="2086" width="2.4140625" style="12" customWidth="1"/>
    <col min="2087" max="2304" width="8.08203125" style="12"/>
    <col min="2305" max="2342" width="2.4140625" style="12" customWidth="1"/>
    <col min="2343" max="2560" width="8.08203125" style="12"/>
    <col min="2561" max="2598" width="2.4140625" style="12" customWidth="1"/>
    <col min="2599" max="2816" width="8.08203125" style="12"/>
    <col min="2817" max="2854" width="2.4140625" style="12" customWidth="1"/>
    <col min="2855" max="3072" width="8.08203125" style="12"/>
    <col min="3073" max="3110" width="2.4140625" style="12" customWidth="1"/>
    <col min="3111" max="3328" width="8.08203125" style="12"/>
    <col min="3329" max="3366" width="2.4140625" style="12" customWidth="1"/>
    <col min="3367" max="3584" width="8.08203125" style="12"/>
    <col min="3585" max="3622" width="2.4140625" style="12" customWidth="1"/>
    <col min="3623" max="3840" width="8.08203125" style="12"/>
    <col min="3841" max="3878" width="2.4140625" style="12" customWidth="1"/>
    <col min="3879" max="4096" width="8.08203125" style="12"/>
    <col min="4097" max="4134" width="2.4140625" style="12" customWidth="1"/>
    <col min="4135" max="4352" width="8.08203125" style="12"/>
    <col min="4353" max="4390" width="2.4140625" style="12" customWidth="1"/>
    <col min="4391" max="4608" width="8.08203125" style="12"/>
    <col min="4609" max="4646" width="2.4140625" style="12" customWidth="1"/>
    <col min="4647" max="4864" width="8.08203125" style="12"/>
    <col min="4865" max="4902" width="2.4140625" style="12" customWidth="1"/>
    <col min="4903" max="5120" width="8.08203125" style="12"/>
    <col min="5121" max="5158" width="2.4140625" style="12" customWidth="1"/>
    <col min="5159" max="5376" width="8.08203125" style="12"/>
    <col min="5377" max="5414" width="2.4140625" style="12" customWidth="1"/>
    <col min="5415" max="5632" width="8.08203125" style="12"/>
    <col min="5633" max="5670" width="2.4140625" style="12" customWidth="1"/>
    <col min="5671" max="5888" width="8.08203125" style="12"/>
    <col min="5889" max="5926" width="2.4140625" style="12" customWidth="1"/>
    <col min="5927" max="6144" width="8.08203125" style="12"/>
    <col min="6145" max="6182" width="2.4140625" style="12" customWidth="1"/>
    <col min="6183" max="6400" width="8.08203125" style="12"/>
    <col min="6401" max="6438" width="2.4140625" style="12" customWidth="1"/>
    <col min="6439" max="6656" width="8.08203125" style="12"/>
    <col min="6657" max="6694" width="2.4140625" style="12" customWidth="1"/>
    <col min="6695" max="6912" width="8.08203125" style="12"/>
    <col min="6913" max="6950" width="2.4140625" style="12" customWidth="1"/>
    <col min="6951" max="7168" width="8.08203125" style="12"/>
    <col min="7169" max="7206" width="2.4140625" style="12" customWidth="1"/>
    <col min="7207" max="7424" width="8.08203125" style="12"/>
    <col min="7425" max="7462" width="2.4140625" style="12" customWidth="1"/>
    <col min="7463" max="7680" width="8.08203125" style="12"/>
    <col min="7681" max="7718" width="2.4140625" style="12" customWidth="1"/>
    <col min="7719" max="7936" width="8.08203125" style="12"/>
    <col min="7937" max="7974" width="2.4140625" style="12" customWidth="1"/>
    <col min="7975" max="8192" width="8.08203125" style="12"/>
    <col min="8193" max="8230" width="2.4140625" style="12" customWidth="1"/>
    <col min="8231" max="8448" width="8.08203125" style="12"/>
    <col min="8449" max="8486" width="2.4140625" style="12" customWidth="1"/>
    <col min="8487" max="8704" width="8.08203125" style="12"/>
    <col min="8705" max="8742" width="2.4140625" style="12" customWidth="1"/>
    <col min="8743" max="8960" width="8.08203125" style="12"/>
    <col min="8961" max="8998" width="2.4140625" style="12" customWidth="1"/>
    <col min="8999" max="9216" width="8.08203125" style="12"/>
    <col min="9217" max="9254" width="2.4140625" style="12" customWidth="1"/>
    <col min="9255" max="9472" width="8.08203125" style="12"/>
    <col min="9473" max="9510" width="2.4140625" style="12" customWidth="1"/>
    <col min="9511" max="9728" width="8.08203125" style="12"/>
    <col min="9729" max="9766" width="2.4140625" style="12" customWidth="1"/>
    <col min="9767" max="9984" width="8.08203125" style="12"/>
    <col min="9985" max="10022" width="2.4140625" style="12" customWidth="1"/>
    <col min="10023" max="10240" width="8.08203125" style="12"/>
    <col min="10241" max="10278" width="2.4140625" style="12" customWidth="1"/>
    <col min="10279" max="10496" width="8.08203125" style="12"/>
    <col min="10497" max="10534" width="2.4140625" style="12" customWidth="1"/>
    <col min="10535" max="10752" width="8.08203125" style="12"/>
    <col min="10753" max="10790" width="2.4140625" style="12" customWidth="1"/>
    <col min="10791" max="11008" width="8.08203125" style="12"/>
    <col min="11009" max="11046" width="2.4140625" style="12" customWidth="1"/>
    <col min="11047" max="11264" width="8.08203125" style="12"/>
    <col min="11265" max="11302" width="2.4140625" style="12" customWidth="1"/>
    <col min="11303" max="11520" width="8.08203125" style="12"/>
    <col min="11521" max="11558" width="2.4140625" style="12" customWidth="1"/>
    <col min="11559" max="11776" width="8.08203125" style="12"/>
    <col min="11777" max="11814" width="2.4140625" style="12" customWidth="1"/>
    <col min="11815" max="12032" width="8.08203125" style="12"/>
    <col min="12033" max="12070" width="2.4140625" style="12" customWidth="1"/>
    <col min="12071" max="12288" width="8.08203125" style="12"/>
    <col min="12289" max="12326" width="2.4140625" style="12" customWidth="1"/>
    <col min="12327" max="12544" width="8.08203125" style="12"/>
    <col min="12545" max="12582" width="2.4140625" style="12" customWidth="1"/>
    <col min="12583" max="12800" width="8.08203125" style="12"/>
    <col min="12801" max="12838" width="2.4140625" style="12" customWidth="1"/>
    <col min="12839" max="13056" width="8.08203125" style="12"/>
    <col min="13057" max="13094" width="2.4140625" style="12" customWidth="1"/>
    <col min="13095" max="13312" width="8.08203125" style="12"/>
    <col min="13313" max="13350" width="2.4140625" style="12" customWidth="1"/>
    <col min="13351" max="13568" width="8.08203125" style="12"/>
    <col min="13569" max="13606" width="2.4140625" style="12" customWidth="1"/>
    <col min="13607" max="13824" width="8.08203125" style="12"/>
    <col min="13825" max="13862" width="2.4140625" style="12" customWidth="1"/>
    <col min="13863" max="14080" width="8.08203125" style="12"/>
    <col min="14081" max="14118" width="2.4140625" style="12" customWidth="1"/>
    <col min="14119" max="14336" width="8.08203125" style="12"/>
    <col min="14337" max="14374" width="2.4140625" style="12" customWidth="1"/>
    <col min="14375" max="14592" width="8.08203125" style="12"/>
    <col min="14593" max="14630" width="2.4140625" style="12" customWidth="1"/>
    <col min="14631" max="14848" width="8.08203125" style="12"/>
    <col min="14849" max="14886" width="2.4140625" style="12" customWidth="1"/>
    <col min="14887" max="15104" width="8.08203125" style="12"/>
    <col min="15105" max="15142" width="2.4140625" style="12" customWidth="1"/>
    <col min="15143" max="15360" width="8.08203125" style="12"/>
    <col min="15361" max="15398" width="2.4140625" style="12" customWidth="1"/>
    <col min="15399" max="15616" width="8.08203125" style="12"/>
    <col min="15617" max="15654" width="2.4140625" style="12" customWidth="1"/>
    <col min="15655" max="15872" width="8.08203125" style="12"/>
    <col min="15873" max="15910" width="2.4140625" style="12" customWidth="1"/>
    <col min="15911" max="16128" width="8.08203125" style="12"/>
    <col min="16129" max="16166" width="2.4140625" style="12" customWidth="1"/>
    <col min="16167" max="16384" width="8.08203125" style="12"/>
  </cols>
  <sheetData>
    <row r="1" spans="1:40" ht="21" customHeight="1" x14ac:dyDescent="0.55000000000000004">
      <c r="A1" s="430" t="s">
        <v>186</v>
      </c>
      <c r="B1" s="431"/>
      <c r="C1" s="431"/>
      <c r="D1" s="431"/>
      <c r="E1" s="431"/>
      <c r="F1" s="431"/>
      <c r="G1" s="431"/>
      <c r="H1" s="431"/>
      <c r="I1" s="431"/>
      <c r="J1" s="431"/>
      <c r="K1" s="431"/>
      <c r="L1" s="431"/>
      <c r="M1" s="431"/>
      <c r="N1" s="431"/>
      <c r="O1" s="431"/>
      <c r="P1" s="431"/>
      <c r="Q1" s="431"/>
      <c r="R1" s="431"/>
      <c r="S1" s="431"/>
      <c r="T1" s="431"/>
      <c r="U1" s="431"/>
      <c r="V1" s="431"/>
      <c r="W1" s="431"/>
      <c r="X1" s="431"/>
      <c r="Y1" s="431"/>
      <c r="Z1" s="431"/>
      <c r="AA1" s="431"/>
      <c r="AB1" s="431"/>
      <c r="AC1" s="431"/>
      <c r="AD1" s="431"/>
      <c r="AE1" s="431"/>
      <c r="AF1" s="431"/>
      <c r="AG1" s="431"/>
      <c r="AH1" s="431"/>
      <c r="AI1" s="431"/>
      <c r="AJ1" s="431"/>
      <c r="AK1" s="431"/>
      <c r="AL1" s="431"/>
    </row>
    <row r="2" spans="1:40" ht="21" customHeight="1" x14ac:dyDescent="0.55000000000000004">
      <c r="A2" s="432" t="s">
        <v>187</v>
      </c>
      <c r="B2" s="432"/>
      <c r="C2" s="432"/>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N2" s="141"/>
    </row>
    <row r="4" spans="1:40" ht="21" customHeight="1" x14ac:dyDescent="0.55000000000000004">
      <c r="AG4" s="143" t="s">
        <v>188</v>
      </c>
    </row>
    <row r="6" spans="1:40" ht="21" customHeight="1" x14ac:dyDescent="0.55000000000000004">
      <c r="B6" s="12" t="s">
        <v>189</v>
      </c>
      <c r="C6" s="144"/>
      <c r="D6" s="144"/>
      <c r="E6" s="144"/>
      <c r="F6" s="144"/>
      <c r="G6" s="144"/>
      <c r="H6" s="144"/>
      <c r="I6" s="144"/>
      <c r="J6" s="144"/>
    </row>
    <row r="8" spans="1:40" ht="21" customHeight="1" x14ac:dyDescent="0.55000000000000004">
      <c r="N8" s="12" t="s">
        <v>190</v>
      </c>
      <c r="Q8" s="12" t="s">
        <v>191</v>
      </c>
      <c r="U8" s="433"/>
      <c r="V8" s="433"/>
      <c r="W8" s="433"/>
      <c r="X8" s="433"/>
      <c r="Y8" s="433"/>
      <c r="Z8" s="433"/>
      <c r="AA8" s="433"/>
      <c r="AB8" s="433"/>
      <c r="AC8" s="433"/>
      <c r="AD8" s="433"/>
      <c r="AE8" s="433"/>
      <c r="AF8" s="433"/>
      <c r="AG8" s="433"/>
      <c r="AH8" s="433"/>
    </row>
    <row r="9" spans="1:40" ht="21" customHeight="1" x14ac:dyDescent="0.55000000000000004">
      <c r="Q9" s="12" t="s">
        <v>192</v>
      </c>
      <c r="U9" s="433"/>
      <c r="V9" s="433"/>
      <c r="W9" s="433"/>
      <c r="X9" s="433"/>
      <c r="Y9" s="433"/>
      <c r="Z9" s="433"/>
      <c r="AA9" s="433"/>
      <c r="AB9" s="433"/>
      <c r="AC9" s="433"/>
      <c r="AD9" s="433"/>
      <c r="AE9" s="433"/>
      <c r="AF9" s="433"/>
      <c r="AG9" s="433"/>
      <c r="AH9" s="433"/>
    </row>
    <row r="10" spans="1:40" ht="21" customHeight="1" x14ac:dyDescent="0.55000000000000004">
      <c r="Q10" s="12" t="s">
        <v>193</v>
      </c>
      <c r="U10" s="434"/>
      <c r="V10" s="434"/>
      <c r="W10" s="434"/>
      <c r="X10" s="434"/>
      <c r="Y10" s="434"/>
      <c r="Z10" s="434"/>
      <c r="AA10" s="434"/>
      <c r="AB10" s="434"/>
      <c r="AC10" s="434"/>
      <c r="AD10" s="434"/>
      <c r="AE10" s="434"/>
    </row>
    <row r="13" spans="1:40" ht="21" customHeight="1" x14ac:dyDescent="0.55000000000000004">
      <c r="A13" s="429" t="s">
        <v>194</v>
      </c>
      <c r="B13" s="429"/>
      <c r="C13" s="429"/>
      <c r="D13" s="429"/>
      <c r="E13" s="429"/>
      <c r="F13" s="429"/>
      <c r="G13" s="429"/>
      <c r="H13" s="429"/>
      <c r="I13" s="429"/>
      <c r="J13" s="429"/>
      <c r="K13" s="429"/>
      <c r="L13" s="429"/>
      <c r="M13" s="429"/>
      <c r="N13" s="429"/>
      <c r="O13" s="429"/>
      <c r="P13" s="429"/>
      <c r="Q13" s="429"/>
      <c r="R13" s="429"/>
      <c r="S13" s="429"/>
      <c r="T13" s="429"/>
      <c r="U13" s="429"/>
      <c r="V13" s="429"/>
      <c r="W13" s="429"/>
      <c r="X13" s="429"/>
      <c r="Y13" s="429"/>
      <c r="Z13" s="429"/>
      <c r="AA13" s="429"/>
      <c r="AB13" s="429"/>
      <c r="AC13" s="429"/>
      <c r="AD13" s="429"/>
      <c r="AE13" s="429"/>
      <c r="AF13" s="429"/>
      <c r="AG13" s="429"/>
      <c r="AH13" s="429"/>
    </row>
    <row r="14" spans="1:40" ht="21" customHeight="1" thickBot="1" x14ac:dyDescent="0.6">
      <c r="A14" s="146"/>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row>
    <row r="15" spans="1:40" ht="12" customHeight="1" x14ac:dyDescent="0.55000000000000004">
      <c r="A15" s="415" t="s">
        <v>190</v>
      </c>
      <c r="B15" s="351" t="s">
        <v>195</v>
      </c>
      <c r="C15" s="362"/>
      <c r="D15" s="362"/>
      <c r="E15" s="362"/>
      <c r="F15" s="362"/>
      <c r="G15" s="362"/>
      <c r="H15" s="362"/>
      <c r="I15" s="407"/>
      <c r="J15" s="425"/>
      <c r="K15" s="425"/>
      <c r="L15" s="425"/>
      <c r="M15" s="425"/>
      <c r="N15" s="425"/>
      <c r="O15" s="425"/>
      <c r="P15" s="425"/>
      <c r="Q15" s="425"/>
      <c r="R15" s="425"/>
      <c r="S15" s="425"/>
      <c r="T15" s="425"/>
      <c r="U15" s="425"/>
      <c r="V15" s="425"/>
      <c r="W15" s="425"/>
      <c r="X15" s="425"/>
      <c r="Y15" s="425"/>
      <c r="Z15" s="425"/>
      <c r="AA15" s="425"/>
      <c r="AB15" s="425"/>
      <c r="AC15" s="425"/>
      <c r="AD15" s="425"/>
      <c r="AE15" s="425"/>
      <c r="AF15" s="425"/>
      <c r="AG15" s="425"/>
      <c r="AH15" s="425"/>
      <c r="AI15" s="425"/>
      <c r="AJ15" s="425"/>
      <c r="AK15" s="425"/>
      <c r="AL15" s="426"/>
    </row>
    <row r="16" spans="1:40" ht="27.75" customHeight="1" x14ac:dyDescent="0.55000000000000004">
      <c r="A16" s="416"/>
      <c r="B16" s="363" t="s">
        <v>196</v>
      </c>
      <c r="C16" s="364"/>
      <c r="D16" s="364"/>
      <c r="E16" s="364"/>
      <c r="F16" s="364"/>
      <c r="G16" s="364"/>
      <c r="H16" s="364"/>
      <c r="I16" s="411"/>
      <c r="J16" s="427"/>
      <c r="K16" s="427"/>
      <c r="L16" s="427"/>
      <c r="M16" s="427"/>
      <c r="N16" s="427"/>
      <c r="O16" s="427"/>
      <c r="P16" s="427"/>
      <c r="Q16" s="427"/>
      <c r="R16" s="427"/>
      <c r="S16" s="427"/>
      <c r="T16" s="427"/>
      <c r="U16" s="427"/>
      <c r="V16" s="427"/>
      <c r="W16" s="427"/>
      <c r="X16" s="427"/>
      <c r="Y16" s="427"/>
      <c r="Z16" s="427"/>
      <c r="AA16" s="427"/>
      <c r="AB16" s="427"/>
      <c r="AC16" s="427"/>
      <c r="AD16" s="427"/>
      <c r="AE16" s="427"/>
      <c r="AF16" s="427"/>
      <c r="AG16" s="427"/>
      <c r="AH16" s="427"/>
      <c r="AI16" s="427"/>
      <c r="AJ16" s="427"/>
      <c r="AK16" s="427"/>
      <c r="AL16" s="428"/>
    </row>
    <row r="17" spans="1:38" ht="21" customHeight="1" x14ac:dyDescent="0.55000000000000004">
      <c r="A17" s="416"/>
      <c r="B17" s="389" t="s">
        <v>197</v>
      </c>
      <c r="C17" s="390"/>
      <c r="D17" s="390"/>
      <c r="E17" s="390"/>
      <c r="F17" s="390"/>
      <c r="G17" s="390"/>
      <c r="H17" s="390"/>
      <c r="I17" s="391"/>
      <c r="J17" s="398" t="s">
        <v>198</v>
      </c>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9"/>
    </row>
    <row r="18" spans="1:38" ht="21" customHeight="1" x14ac:dyDescent="0.55000000000000004">
      <c r="A18" s="416"/>
      <c r="B18" s="392"/>
      <c r="C18" s="393"/>
      <c r="D18" s="393"/>
      <c r="E18" s="393"/>
      <c r="F18" s="393"/>
      <c r="G18" s="393"/>
      <c r="H18" s="393"/>
      <c r="I18" s="394"/>
      <c r="J18" s="400" t="s">
        <v>199</v>
      </c>
      <c r="K18" s="400"/>
      <c r="L18" s="400"/>
      <c r="M18" s="400"/>
      <c r="N18" s="400"/>
      <c r="O18" s="400"/>
      <c r="P18" s="400"/>
      <c r="Q18" s="400"/>
      <c r="R18" s="400"/>
      <c r="S18" s="400"/>
      <c r="T18" s="400"/>
      <c r="U18" s="400"/>
      <c r="V18" s="400"/>
      <c r="W18" s="400"/>
      <c r="X18" s="400"/>
      <c r="Y18" s="400"/>
      <c r="Z18" s="400"/>
      <c r="AA18" s="400"/>
      <c r="AB18" s="400"/>
      <c r="AC18" s="400"/>
      <c r="AD18" s="400"/>
      <c r="AE18" s="400"/>
      <c r="AF18" s="400"/>
      <c r="AG18" s="400"/>
      <c r="AH18" s="400"/>
      <c r="AI18" s="400"/>
      <c r="AJ18" s="400"/>
      <c r="AK18" s="400"/>
      <c r="AL18" s="401"/>
    </row>
    <row r="19" spans="1:38" ht="21" customHeight="1" x14ac:dyDescent="0.55000000000000004">
      <c r="A19" s="416"/>
      <c r="B19" s="392"/>
      <c r="C19" s="393"/>
      <c r="D19" s="393"/>
      <c r="E19" s="393"/>
      <c r="F19" s="393"/>
      <c r="G19" s="393"/>
      <c r="H19" s="393"/>
      <c r="I19" s="394"/>
      <c r="J19" s="402"/>
      <c r="K19" s="402"/>
      <c r="L19" s="402"/>
      <c r="M19" s="402"/>
      <c r="N19" s="402"/>
      <c r="O19" s="402"/>
      <c r="P19" s="402"/>
      <c r="Q19" s="402"/>
      <c r="R19" s="402"/>
      <c r="S19" s="402"/>
      <c r="T19" s="402"/>
      <c r="U19" s="402"/>
      <c r="V19" s="402"/>
      <c r="W19" s="402"/>
      <c r="X19" s="402"/>
      <c r="Y19" s="402"/>
      <c r="Z19" s="402"/>
      <c r="AA19" s="402"/>
      <c r="AB19" s="402"/>
      <c r="AC19" s="402"/>
      <c r="AD19" s="402"/>
      <c r="AE19" s="402"/>
      <c r="AF19" s="402"/>
      <c r="AG19" s="402"/>
      <c r="AH19" s="402"/>
      <c r="AI19" s="402"/>
      <c r="AJ19" s="402"/>
      <c r="AK19" s="402"/>
      <c r="AL19" s="403"/>
    </row>
    <row r="20" spans="1:38" ht="21" customHeight="1" x14ac:dyDescent="0.55000000000000004">
      <c r="A20" s="416"/>
      <c r="B20" s="363"/>
      <c r="C20" s="364"/>
      <c r="D20" s="364"/>
      <c r="E20" s="364"/>
      <c r="F20" s="364"/>
      <c r="G20" s="364"/>
      <c r="H20" s="364"/>
      <c r="I20" s="411"/>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3"/>
    </row>
    <row r="21" spans="1:38" ht="21" customHeight="1" x14ac:dyDescent="0.55000000000000004">
      <c r="A21" s="416"/>
      <c r="B21" s="417" t="s">
        <v>200</v>
      </c>
      <c r="C21" s="418"/>
      <c r="D21" s="418"/>
      <c r="E21" s="418"/>
      <c r="F21" s="418"/>
      <c r="G21" s="418"/>
      <c r="H21" s="418"/>
      <c r="I21" s="419"/>
      <c r="J21" s="420" t="s">
        <v>166</v>
      </c>
      <c r="K21" s="420"/>
      <c r="L21" s="420"/>
      <c r="M21" s="420"/>
      <c r="N21" s="420"/>
      <c r="O21" s="420"/>
      <c r="P21" s="420"/>
      <c r="Q21" s="420"/>
      <c r="R21" s="420"/>
      <c r="S21" s="420"/>
      <c r="T21" s="420"/>
      <c r="U21" s="420"/>
      <c r="V21" s="420"/>
      <c r="W21" s="420"/>
      <c r="X21" s="420" t="s">
        <v>201</v>
      </c>
      <c r="Y21" s="420"/>
      <c r="Z21" s="420"/>
      <c r="AA21" s="420"/>
      <c r="AB21" s="420"/>
      <c r="AC21" s="420"/>
      <c r="AD21" s="420"/>
      <c r="AE21" s="420"/>
      <c r="AF21" s="420"/>
      <c r="AG21" s="420"/>
      <c r="AH21" s="420"/>
      <c r="AI21" s="420"/>
      <c r="AJ21" s="420"/>
      <c r="AK21" s="420"/>
      <c r="AL21" s="421"/>
    </row>
    <row r="22" spans="1:38" ht="21" customHeight="1" x14ac:dyDescent="0.55000000000000004">
      <c r="A22" s="416"/>
      <c r="B22" s="417" t="s">
        <v>202</v>
      </c>
      <c r="C22" s="418"/>
      <c r="D22" s="418"/>
      <c r="E22" s="418"/>
      <c r="F22" s="418"/>
      <c r="G22" s="418"/>
      <c r="H22" s="418"/>
      <c r="I22" s="419"/>
      <c r="J22" s="420"/>
      <c r="K22" s="420"/>
      <c r="L22" s="420"/>
      <c r="M22" s="420"/>
      <c r="N22" s="420"/>
      <c r="O22" s="420"/>
      <c r="P22" s="420"/>
      <c r="Q22" s="420"/>
      <c r="R22" s="420"/>
      <c r="S22" s="420"/>
      <c r="T22" s="420"/>
      <c r="U22" s="420" t="s">
        <v>203</v>
      </c>
      <c r="V22" s="420"/>
      <c r="W22" s="420"/>
      <c r="X22" s="420"/>
      <c r="Y22" s="420"/>
      <c r="Z22" s="420"/>
      <c r="AA22" s="420"/>
      <c r="AB22" s="420"/>
      <c r="AC22" s="420"/>
      <c r="AD22" s="420"/>
      <c r="AE22" s="420"/>
      <c r="AF22" s="420"/>
      <c r="AG22" s="420"/>
      <c r="AH22" s="420"/>
      <c r="AI22" s="420"/>
      <c r="AJ22" s="420"/>
      <c r="AK22" s="420"/>
      <c r="AL22" s="421"/>
    </row>
    <row r="23" spans="1:38" ht="21" customHeight="1" x14ac:dyDescent="0.55000000000000004">
      <c r="A23" s="416"/>
      <c r="B23" s="417" t="s">
        <v>204</v>
      </c>
      <c r="C23" s="418"/>
      <c r="D23" s="418"/>
      <c r="E23" s="418"/>
      <c r="F23" s="418"/>
      <c r="G23" s="418"/>
      <c r="H23" s="418"/>
      <c r="I23" s="419"/>
      <c r="J23" s="420" t="s">
        <v>205</v>
      </c>
      <c r="K23" s="420"/>
      <c r="L23" s="420"/>
      <c r="M23" s="420"/>
      <c r="N23" s="420"/>
      <c r="O23" s="420"/>
      <c r="P23" s="420"/>
      <c r="Q23" s="420"/>
      <c r="R23" s="420"/>
      <c r="S23" s="420"/>
      <c r="T23" s="420"/>
      <c r="U23" s="420"/>
      <c r="V23" s="420"/>
      <c r="W23" s="420"/>
      <c r="X23" s="420" t="s">
        <v>65</v>
      </c>
      <c r="Y23" s="420"/>
      <c r="Z23" s="420"/>
      <c r="AA23" s="420"/>
      <c r="AB23" s="420"/>
      <c r="AC23" s="420"/>
      <c r="AD23" s="420"/>
      <c r="AE23" s="420"/>
      <c r="AF23" s="420"/>
      <c r="AG23" s="420"/>
      <c r="AH23" s="420"/>
      <c r="AI23" s="420"/>
      <c r="AJ23" s="420"/>
      <c r="AK23" s="420"/>
      <c r="AL23" s="421"/>
    </row>
    <row r="24" spans="1:38" ht="21" customHeight="1" x14ac:dyDescent="0.55000000000000004">
      <c r="A24" s="416"/>
      <c r="B24" s="389" t="s">
        <v>206</v>
      </c>
      <c r="C24" s="390"/>
      <c r="D24" s="390"/>
      <c r="E24" s="390"/>
      <c r="F24" s="390"/>
      <c r="G24" s="390"/>
      <c r="H24" s="390"/>
      <c r="I24" s="391"/>
      <c r="J24" s="398" t="s">
        <v>198</v>
      </c>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9"/>
    </row>
    <row r="25" spans="1:38" ht="21" customHeight="1" x14ac:dyDescent="0.55000000000000004">
      <c r="A25" s="416"/>
      <c r="B25" s="392"/>
      <c r="C25" s="393"/>
      <c r="D25" s="393"/>
      <c r="E25" s="393"/>
      <c r="F25" s="393"/>
      <c r="G25" s="393"/>
      <c r="H25" s="393"/>
      <c r="I25" s="394"/>
      <c r="J25" s="400" t="s">
        <v>199</v>
      </c>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1"/>
    </row>
    <row r="26" spans="1:38" ht="21" customHeight="1" x14ac:dyDescent="0.55000000000000004">
      <c r="A26" s="416"/>
      <c r="B26" s="392"/>
      <c r="C26" s="393"/>
      <c r="D26" s="393"/>
      <c r="E26" s="393"/>
      <c r="F26" s="393"/>
      <c r="G26" s="393"/>
      <c r="H26" s="393"/>
      <c r="I26" s="394"/>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3"/>
    </row>
    <row r="27" spans="1:38" ht="21" customHeight="1" thickBot="1" x14ac:dyDescent="0.6">
      <c r="A27" s="424"/>
      <c r="B27" s="395"/>
      <c r="C27" s="396"/>
      <c r="D27" s="396"/>
      <c r="E27" s="396"/>
      <c r="F27" s="396"/>
      <c r="G27" s="396"/>
      <c r="H27" s="396"/>
      <c r="I27" s="397"/>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1"/>
    </row>
    <row r="28" spans="1:38" ht="15.75" customHeight="1" x14ac:dyDescent="0.55000000000000004">
      <c r="A28" s="374" t="s">
        <v>207</v>
      </c>
      <c r="B28" s="351" t="s">
        <v>195</v>
      </c>
      <c r="C28" s="362"/>
      <c r="D28" s="362"/>
      <c r="E28" s="362"/>
      <c r="F28" s="362"/>
      <c r="G28" s="362"/>
      <c r="H28" s="362"/>
      <c r="I28" s="407"/>
      <c r="J28" s="408"/>
      <c r="K28" s="409"/>
      <c r="L28" s="409"/>
      <c r="M28" s="409"/>
      <c r="N28" s="409"/>
      <c r="O28" s="409"/>
      <c r="P28" s="409"/>
      <c r="Q28" s="409"/>
      <c r="R28" s="409"/>
      <c r="S28" s="409"/>
      <c r="T28" s="409"/>
      <c r="U28" s="409"/>
      <c r="V28" s="409"/>
      <c r="W28" s="409"/>
      <c r="X28" s="409"/>
      <c r="Y28" s="409"/>
      <c r="Z28" s="409"/>
      <c r="AA28" s="409"/>
      <c r="AB28" s="409"/>
      <c r="AC28" s="409"/>
      <c r="AD28" s="409"/>
      <c r="AE28" s="409"/>
      <c r="AF28" s="409"/>
      <c r="AG28" s="409"/>
      <c r="AH28" s="409"/>
      <c r="AI28" s="409"/>
      <c r="AJ28" s="409"/>
      <c r="AK28" s="409"/>
      <c r="AL28" s="410"/>
    </row>
    <row r="29" spans="1:38" ht="21" customHeight="1" x14ac:dyDescent="0.55000000000000004">
      <c r="A29" s="375"/>
      <c r="B29" s="392" t="s">
        <v>208</v>
      </c>
      <c r="C29" s="393"/>
      <c r="D29" s="393"/>
      <c r="E29" s="393"/>
      <c r="F29" s="393"/>
      <c r="G29" s="393"/>
      <c r="H29" s="393"/>
      <c r="I29" s="394"/>
      <c r="J29" s="412"/>
      <c r="K29" s="413"/>
      <c r="L29" s="413"/>
      <c r="M29" s="413"/>
      <c r="N29" s="413"/>
      <c r="O29" s="413"/>
      <c r="P29" s="413"/>
      <c r="Q29" s="413"/>
      <c r="R29" s="413"/>
      <c r="S29" s="413"/>
      <c r="T29" s="413"/>
      <c r="U29" s="413"/>
      <c r="V29" s="413"/>
      <c r="W29" s="413"/>
      <c r="X29" s="413"/>
      <c r="Y29" s="413"/>
      <c r="Z29" s="413"/>
      <c r="AA29" s="413"/>
      <c r="AB29" s="413"/>
      <c r="AC29" s="413"/>
      <c r="AD29" s="413"/>
      <c r="AE29" s="413"/>
      <c r="AF29" s="413"/>
      <c r="AG29" s="413"/>
      <c r="AH29" s="413"/>
      <c r="AI29" s="413"/>
      <c r="AJ29" s="413"/>
      <c r="AK29" s="413"/>
      <c r="AL29" s="414"/>
    </row>
    <row r="30" spans="1:38" ht="14.25" customHeight="1" x14ac:dyDescent="0.55000000000000004">
      <c r="A30" s="375"/>
      <c r="B30" s="363"/>
      <c r="C30" s="364"/>
      <c r="D30" s="364"/>
      <c r="E30" s="364"/>
      <c r="F30" s="364"/>
      <c r="G30" s="364"/>
      <c r="H30" s="364"/>
      <c r="I30" s="411"/>
      <c r="J30" s="354"/>
      <c r="K30" s="355"/>
      <c r="L30" s="355"/>
      <c r="M30" s="355"/>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55"/>
      <c r="AL30" s="356"/>
    </row>
    <row r="31" spans="1:38" ht="21" customHeight="1" x14ac:dyDescent="0.55000000000000004">
      <c r="A31" s="375"/>
      <c r="B31" s="392" t="s">
        <v>209</v>
      </c>
      <c r="C31" s="393"/>
      <c r="D31" s="393"/>
      <c r="E31" s="393"/>
      <c r="F31" s="393"/>
      <c r="G31" s="393"/>
      <c r="H31" s="393"/>
      <c r="I31" s="394"/>
      <c r="J31" s="400" t="s">
        <v>198</v>
      </c>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1"/>
    </row>
    <row r="32" spans="1:38" ht="21" customHeight="1" x14ac:dyDescent="0.55000000000000004">
      <c r="A32" s="375"/>
      <c r="B32" s="392"/>
      <c r="C32" s="393"/>
      <c r="D32" s="393"/>
      <c r="E32" s="393"/>
      <c r="F32" s="393"/>
      <c r="G32" s="393"/>
      <c r="H32" s="393"/>
      <c r="I32" s="394"/>
      <c r="J32" s="400" t="s">
        <v>199</v>
      </c>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1"/>
    </row>
    <row r="33" spans="1:38" ht="21" customHeight="1" x14ac:dyDescent="0.55000000000000004">
      <c r="A33" s="375"/>
      <c r="B33" s="392"/>
      <c r="C33" s="393"/>
      <c r="D33" s="393"/>
      <c r="E33" s="393"/>
      <c r="F33" s="393"/>
      <c r="G33" s="393"/>
      <c r="H33" s="393"/>
      <c r="I33" s="394"/>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3"/>
    </row>
    <row r="34" spans="1:38" ht="21" customHeight="1" x14ac:dyDescent="0.55000000000000004">
      <c r="A34" s="375"/>
      <c r="B34" s="363"/>
      <c r="C34" s="364"/>
      <c r="D34" s="364"/>
      <c r="E34" s="364"/>
      <c r="F34" s="364"/>
      <c r="G34" s="364"/>
      <c r="H34" s="364"/>
      <c r="I34" s="411"/>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3"/>
    </row>
    <row r="35" spans="1:38" ht="21" customHeight="1" x14ac:dyDescent="0.55000000000000004">
      <c r="A35" s="375"/>
      <c r="B35" s="417" t="s">
        <v>200</v>
      </c>
      <c r="C35" s="418"/>
      <c r="D35" s="418"/>
      <c r="E35" s="418"/>
      <c r="F35" s="418"/>
      <c r="G35" s="418"/>
      <c r="H35" s="418"/>
      <c r="I35" s="419"/>
      <c r="J35" s="420" t="s">
        <v>166</v>
      </c>
      <c r="K35" s="420"/>
      <c r="L35" s="420"/>
      <c r="M35" s="420"/>
      <c r="N35" s="420"/>
      <c r="O35" s="420"/>
      <c r="P35" s="420"/>
      <c r="Q35" s="420"/>
      <c r="R35" s="420"/>
      <c r="S35" s="420"/>
      <c r="T35" s="420"/>
      <c r="U35" s="420"/>
      <c r="V35" s="420"/>
      <c r="W35" s="420"/>
      <c r="X35" s="420" t="s">
        <v>201</v>
      </c>
      <c r="Y35" s="420"/>
      <c r="Z35" s="420"/>
      <c r="AA35" s="420"/>
      <c r="AB35" s="420"/>
      <c r="AC35" s="420"/>
      <c r="AD35" s="420"/>
      <c r="AE35" s="420"/>
      <c r="AF35" s="420"/>
      <c r="AG35" s="420"/>
      <c r="AH35" s="420"/>
      <c r="AI35" s="420"/>
      <c r="AJ35" s="420"/>
      <c r="AK35" s="420"/>
      <c r="AL35" s="421"/>
    </row>
    <row r="36" spans="1:38" ht="21" customHeight="1" x14ac:dyDescent="0.55000000000000004">
      <c r="A36" s="375"/>
      <c r="B36" s="417" t="s">
        <v>210</v>
      </c>
      <c r="C36" s="418"/>
      <c r="D36" s="418"/>
      <c r="E36" s="418"/>
      <c r="F36" s="418"/>
      <c r="G36" s="418"/>
      <c r="H36" s="418"/>
      <c r="I36" s="419"/>
      <c r="J36" s="420" t="s">
        <v>205</v>
      </c>
      <c r="K36" s="420"/>
      <c r="L36" s="420"/>
      <c r="M36" s="420"/>
      <c r="N36" s="420"/>
      <c r="O36" s="420"/>
      <c r="P36" s="420"/>
      <c r="Q36" s="420"/>
      <c r="R36" s="420"/>
      <c r="S36" s="420"/>
      <c r="T36" s="420"/>
      <c r="U36" s="420"/>
      <c r="V36" s="420"/>
      <c r="W36" s="420"/>
      <c r="X36" s="420" t="s">
        <v>65</v>
      </c>
      <c r="Y36" s="420"/>
      <c r="Z36" s="420"/>
      <c r="AA36" s="420"/>
      <c r="AB36" s="420"/>
      <c r="AC36" s="420"/>
      <c r="AD36" s="420"/>
      <c r="AE36" s="420"/>
      <c r="AF36" s="420"/>
      <c r="AG36" s="420"/>
      <c r="AH36" s="420"/>
      <c r="AI36" s="420"/>
      <c r="AJ36" s="420"/>
      <c r="AK36" s="420"/>
      <c r="AL36" s="421"/>
    </row>
    <row r="37" spans="1:38" ht="21" customHeight="1" x14ac:dyDescent="0.55000000000000004">
      <c r="A37" s="375"/>
      <c r="B37" s="389" t="s">
        <v>211</v>
      </c>
      <c r="C37" s="390"/>
      <c r="D37" s="390"/>
      <c r="E37" s="390"/>
      <c r="F37" s="390"/>
      <c r="G37" s="390"/>
      <c r="H37" s="390"/>
      <c r="I37" s="391"/>
      <c r="J37" s="398" t="s">
        <v>198</v>
      </c>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9"/>
    </row>
    <row r="38" spans="1:38" ht="21" customHeight="1" x14ac:dyDescent="0.55000000000000004">
      <c r="A38" s="375"/>
      <c r="B38" s="392"/>
      <c r="C38" s="393"/>
      <c r="D38" s="393"/>
      <c r="E38" s="393"/>
      <c r="F38" s="393"/>
      <c r="G38" s="393"/>
      <c r="H38" s="393"/>
      <c r="I38" s="394"/>
      <c r="J38" s="400" t="s">
        <v>199</v>
      </c>
      <c r="K38" s="400"/>
      <c r="L38" s="400"/>
      <c r="M38" s="400"/>
      <c r="N38" s="400"/>
      <c r="O38" s="400"/>
      <c r="P38" s="400"/>
      <c r="Q38" s="400"/>
      <c r="R38" s="400"/>
      <c r="S38" s="400"/>
      <c r="T38" s="400"/>
      <c r="U38" s="400"/>
      <c r="V38" s="400"/>
      <c r="W38" s="400"/>
      <c r="X38" s="400"/>
      <c r="Y38" s="400"/>
      <c r="Z38" s="400"/>
      <c r="AA38" s="400"/>
      <c r="AB38" s="400"/>
      <c r="AC38" s="400"/>
      <c r="AD38" s="400"/>
      <c r="AE38" s="400"/>
      <c r="AF38" s="400"/>
      <c r="AG38" s="400"/>
      <c r="AH38" s="400"/>
      <c r="AI38" s="400"/>
      <c r="AJ38" s="400"/>
      <c r="AK38" s="400"/>
      <c r="AL38" s="401"/>
    </row>
    <row r="39" spans="1:38" ht="21" customHeight="1" x14ac:dyDescent="0.55000000000000004">
      <c r="A39" s="375"/>
      <c r="B39" s="392"/>
      <c r="C39" s="393"/>
      <c r="D39" s="393"/>
      <c r="E39" s="393"/>
      <c r="F39" s="393"/>
      <c r="G39" s="393"/>
      <c r="H39" s="393"/>
      <c r="I39" s="394"/>
      <c r="J39" s="402"/>
      <c r="K39" s="402"/>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K39" s="402"/>
      <c r="AL39" s="403"/>
    </row>
    <row r="40" spans="1:38" ht="21" customHeight="1" thickBot="1" x14ac:dyDescent="0.6">
      <c r="A40" s="376"/>
      <c r="B40" s="395"/>
      <c r="C40" s="396"/>
      <c r="D40" s="396"/>
      <c r="E40" s="396"/>
      <c r="F40" s="396"/>
      <c r="G40" s="396"/>
      <c r="H40" s="396"/>
      <c r="I40" s="397"/>
      <c r="J40" s="404"/>
      <c r="K40" s="404"/>
      <c r="L40" s="404"/>
      <c r="M40" s="404"/>
      <c r="N40" s="404"/>
      <c r="O40" s="404"/>
      <c r="P40" s="404"/>
      <c r="Q40" s="404"/>
      <c r="R40" s="404"/>
      <c r="S40" s="404"/>
      <c r="T40" s="404"/>
      <c r="U40" s="404"/>
      <c r="V40" s="404"/>
      <c r="W40" s="404"/>
      <c r="X40" s="404"/>
      <c r="Y40" s="404"/>
      <c r="Z40" s="404"/>
      <c r="AA40" s="404"/>
      <c r="AB40" s="404"/>
      <c r="AC40" s="404"/>
      <c r="AD40" s="404"/>
      <c r="AE40" s="404"/>
      <c r="AF40" s="404"/>
      <c r="AG40" s="404"/>
      <c r="AH40" s="404"/>
      <c r="AI40" s="404"/>
      <c r="AJ40" s="404"/>
      <c r="AK40" s="404"/>
      <c r="AL40" s="405"/>
    </row>
    <row r="41" spans="1:38" ht="21" customHeight="1" x14ac:dyDescent="0.55000000000000004">
      <c r="A41" s="366"/>
      <c r="B41" s="406"/>
      <c r="C41" s="406"/>
      <c r="D41" s="406"/>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c r="AD41" s="406"/>
      <c r="AE41" s="406"/>
      <c r="AF41" s="406"/>
      <c r="AG41" s="406"/>
      <c r="AH41" s="406"/>
      <c r="AI41" s="406"/>
      <c r="AJ41" s="406"/>
      <c r="AK41" s="406"/>
      <c r="AL41" s="406"/>
    </row>
    <row r="42" spans="1:38" ht="21" customHeight="1" x14ac:dyDescent="0.55000000000000004">
      <c r="A42" s="147" t="s">
        <v>212</v>
      </c>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row>
    <row r="43" spans="1:38" ht="21" customHeight="1" x14ac:dyDescent="0.55000000000000004">
      <c r="A43" s="148"/>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4" spans="1:38" ht="21" customHeight="1" thickBot="1" x14ac:dyDescent="0.6">
      <c r="A44" s="149"/>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row>
    <row r="45" spans="1:38" ht="21" customHeight="1" x14ac:dyDescent="0.55000000000000004">
      <c r="A45" s="415" t="s">
        <v>213</v>
      </c>
      <c r="B45" s="360" t="s">
        <v>214</v>
      </c>
      <c r="C45" s="360"/>
      <c r="D45" s="360"/>
      <c r="E45" s="360"/>
      <c r="F45" s="360"/>
      <c r="G45" s="360"/>
      <c r="H45" s="360"/>
      <c r="I45" s="360"/>
      <c r="J45" s="351" t="s">
        <v>215</v>
      </c>
      <c r="K45" s="362"/>
      <c r="L45" s="365" t="s">
        <v>216</v>
      </c>
      <c r="M45" s="366"/>
      <c r="N45" s="366"/>
      <c r="O45" s="366"/>
      <c r="P45" s="366"/>
      <c r="Q45" s="367"/>
      <c r="R45" s="371" t="s">
        <v>217</v>
      </c>
      <c r="S45" s="352"/>
      <c r="T45" s="352"/>
      <c r="U45" s="352"/>
      <c r="V45" s="352"/>
      <c r="W45" s="352"/>
      <c r="X45" s="372"/>
      <c r="Y45" s="371" t="s">
        <v>218</v>
      </c>
      <c r="Z45" s="352"/>
      <c r="AA45" s="352"/>
      <c r="AB45" s="352"/>
      <c r="AC45" s="352"/>
      <c r="AD45" s="352"/>
      <c r="AE45" s="372"/>
      <c r="AF45" s="351" t="s">
        <v>219</v>
      </c>
      <c r="AG45" s="352"/>
      <c r="AH45" s="352"/>
      <c r="AI45" s="352"/>
      <c r="AJ45" s="352"/>
      <c r="AK45" s="352"/>
      <c r="AL45" s="353"/>
    </row>
    <row r="46" spans="1:38" ht="21" customHeight="1" x14ac:dyDescent="0.55000000000000004">
      <c r="A46" s="416"/>
      <c r="B46" s="361"/>
      <c r="C46" s="361"/>
      <c r="D46" s="361"/>
      <c r="E46" s="361"/>
      <c r="F46" s="361"/>
      <c r="G46" s="361"/>
      <c r="H46" s="361"/>
      <c r="I46" s="361"/>
      <c r="J46" s="363"/>
      <c r="K46" s="364"/>
      <c r="L46" s="368"/>
      <c r="M46" s="369"/>
      <c r="N46" s="369"/>
      <c r="O46" s="369"/>
      <c r="P46" s="369"/>
      <c r="Q46" s="370"/>
      <c r="R46" s="354"/>
      <c r="S46" s="355"/>
      <c r="T46" s="355"/>
      <c r="U46" s="355"/>
      <c r="V46" s="355"/>
      <c r="W46" s="355"/>
      <c r="X46" s="373"/>
      <c r="Y46" s="354"/>
      <c r="Z46" s="355"/>
      <c r="AA46" s="355"/>
      <c r="AB46" s="355"/>
      <c r="AC46" s="355"/>
      <c r="AD46" s="355"/>
      <c r="AE46" s="373"/>
      <c r="AF46" s="354"/>
      <c r="AG46" s="355"/>
      <c r="AH46" s="355"/>
      <c r="AI46" s="355"/>
      <c r="AJ46" s="355"/>
      <c r="AK46" s="355"/>
      <c r="AL46" s="356"/>
    </row>
    <row r="47" spans="1:38" ht="80.150000000000006" customHeight="1" x14ac:dyDescent="0.55000000000000004">
      <c r="A47" s="416"/>
      <c r="B47" s="357" t="s">
        <v>220</v>
      </c>
      <c r="C47" s="358" t="s">
        <v>23</v>
      </c>
      <c r="D47" s="358"/>
      <c r="E47" s="358"/>
      <c r="F47" s="358"/>
      <c r="G47" s="358"/>
      <c r="H47" s="358"/>
      <c r="I47" s="358"/>
      <c r="J47" s="348"/>
      <c r="K47" s="350"/>
      <c r="L47" s="345"/>
      <c r="M47" s="346"/>
      <c r="N47" s="346"/>
      <c r="O47" s="346"/>
      <c r="P47" s="346"/>
      <c r="Q47" s="347"/>
      <c r="R47" s="345" t="s">
        <v>221</v>
      </c>
      <c r="S47" s="346"/>
      <c r="T47" s="346"/>
      <c r="U47" s="346"/>
      <c r="V47" s="346"/>
      <c r="W47" s="346"/>
      <c r="X47" s="347"/>
      <c r="Y47" s="348"/>
      <c r="Z47" s="349"/>
      <c r="AA47" s="349"/>
      <c r="AB47" s="349"/>
      <c r="AC47" s="349"/>
      <c r="AD47" s="349"/>
      <c r="AE47" s="350"/>
      <c r="AF47" s="348"/>
      <c r="AG47" s="349"/>
      <c r="AH47" s="349"/>
      <c r="AI47" s="349"/>
      <c r="AJ47" s="349"/>
      <c r="AK47" s="349"/>
      <c r="AL47" s="359"/>
    </row>
    <row r="48" spans="1:38" ht="80.150000000000006" customHeight="1" thickBot="1" x14ac:dyDescent="0.6">
      <c r="A48" s="416"/>
      <c r="B48" s="357"/>
      <c r="C48" s="358" t="s">
        <v>25</v>
      </c>
      <c r="D48" s="358"/>
      <c r="E48" s="358"/>
      <c r="F48" s="358"/>
      <c r="G48" s="358"/>
      <c r="H48" s="358"/>
      <c r="I48" s="358"/>
      <c r="J48" s="348"/>
      <c r="K48" s="350"/>
      <c r="L48" s="345"/>
      <c r="M48" s="346"/>
      <c r="N48" s="346"/>
      <c r="O48" s="346"/>
      <c r="P48" s="346"/>
      <c r="Q48" s="347"/>
      <c r="R48" s="345" t="s">
        <v>221</v>
      </c>
      <c r="S48" s="346"/>
      <c r="T48" s="346"/>
      <c r="U48" s="346"/>
      <c r="V48" s="346"/>
      <c r="W48" s="346"/>
      <c r="X48" s="347"/>
      <c r="Y48" s="348"/>
      <c r="Z48" s="349"/>
      <c r="AA48" s="349"/>
      <c r="AB48" s="349"/>
      <c r="AC48" s="349"/>
      <c r="AD48" s="349"/>
      <c r="AE48" s="350"/>
      <c r="AF48" s="348"/>
      <c r="AG48" s="349"/>
      <c r="AH48" s="349"/>
      <c r="AI48" s="349"/>
      <c r="AJ48" s="349"/>
      <c r="AK48" s="349"/>
      <c r="AL48" s="359"/>
    </row>
    <row r="49" spans="1:38" ht="21" customHeight="1" x14ac:dyDescent="0.55000000000000004">
      <c r="A49" s="374" t="s">
        <v>222</v>
      </c>
      <c r="B49" s="377" t="s">
        <v>223</v>
      </c>
      <c r="C49" s="378"/>
      <c r="D49" s="378"/>
      <c r="E49" s="378"/>
      <c r="F49" s="378"/>
      <c r="G49" s="378"/>
      <c r="H49" s="378"/>
      <c r="I49" s="378"/>
      <c r="J49" s="378"/>
      <c r="K49" s="378"/>
      <c r="L49" s="378"/>
      <c r="M49" s="378"/>
      <c r="N49" s="378"/>
      <c r="O49" s="378"/>
      <c r="P49" s="378"/>
      <c r="Q49" s="378"/>
      <c r="R49" s="378"/>
      <c r="S49" s="379"/>
      <c r="T49" s="377" t="s">
        <v>224</v>
      </c>
      <c r="U49" s="378"/>
      <c r="V49" s="378"/>
      <c r="W49" s="378"/>
      <c r="X49" s="378"/>
      <c r="Y49" s="378"/>
      <c r="Z49" s="378"/>
      <c r="AA49" s="378"/>
      <c r="AB49" s="378"/>
      <c r="AC49" s="378"/>
      <c r="AD49" s="378"/>
      <c r="AE49" s="378"/>
      <c r="AF49" s="378"/>
      <c r="AG49" s="378"/>
      <c r="AH49" s="378"/>
      <c r="AI49" s="378"/>
      <c r="AJ49" s="378"/>
      <c r="AK49" s="378"/>
      <c r="AL49" s="380"/>
    </row>
    <row r="50" spans="1:38" ht="21" customHeight="1" x14ac:dyDescent="0.55000000000000004">
      <c r="A50" s="375"/>
      <c r="B50" s="381"/>
      <c r="C50" s="382"/>
      <c r="D50" s="382"/>
      <c r="E50" s="382"/>
      <c r="F50" s="382"/>
      <c r="G50" s="382"/>
      <c r="H50" s="382"/>
      <c r="I50" s="382"/>
      <c r="J50" s="382"/>
      <c r="K50" s="382"/>
      <c r="L50" s="382"/>
      <c r="M50" s="382"/>
      <c r="N50" s="382"/>
      <c r="O50" s="382"/>
      <c r="P50" s="382"/>
      <c r="Q50" s="382"/>
      <c r="R50" s="382"/>
      <c r="S50" s="383"/>
      <c r="T50" s="381"/>
      <c r="U50" s="382"/>
      <c r="V50" s="382"/>
      <c r="W50" s="382"/>
      <c r="X50" s="382"/>
      <c r="Y50" s="382"/>
      <c r="Z50" s="382"/>
      <c r="AA50" s="382"/>
      <c r="AB50" s="382"/>
      <c r="AC50" s="382"/>
      <c r="AD50" s="382"/>
      <c r="AE50" s="382"/>
      <c r="AF50" s="382"/>
      <c r="AG50" s="382"/>
      <c r="AH50" s="382"/>
      <c r="AI50" s="382"/>
      <c r="AJ50" s="382"/>
      <c r="AK50" s="382"/>
      <c r="AL50" s="387"/>
    </row>
    <row r="51" spans="1:38" ht="21" customHeight="1" thickBot="1" x14ac:dyDescent="0.6">
      <c r="A51" s="376"/>
      <c r="B51" s="384"/>
      <c r="C51" s="385"/>
      <c r="D51" s="385"/>
      <c r="E51" s="385"/>
      <c r="F51" s="385"/>
      <c r="G51" s="385"/>
      <c r="H51" s="385"/>
      <c r="I51" s="385"/>
      <c r="J51" s="385"/>
      <c r="K51" s="385"/>
      <c r="L51" s="385"/>
      <c r="M51" s="385"/>
      <c r="N51" s="385"/>
      <c r="O51" s="385"/>
      <c r="P51" s="385"/>
      <c r="Q51" s="385"/>
      <c r="R51" s="385"/>
      <c r="S51" s="386"/>
      <c r="T51" s="384"/>
      <c r="U51" s="385"/>
      <c r="V51" s="385"/>
      <c r="W51" s="385"/>
      <c r="X51" s="385"/>
      <c r="Y51" s="385"/>
      <c r="Z51" s="385"/>
      <c r="AA51" s="385"/>
      <c r="AB51" s="385"/>
      <c r="AC51" s="385"/>
      <c r="AD51" s="385"/>
      <c r="AE51" s="385"/>
      <c r="AF51" s="385"/>
      <c r="AG51" s="385"/>
      <c r="AH51" s="385"/>
      <c r="AI51" s="385"/>
      <c r="AJ51" s="385"/>
      <c r="AK51" s="385"/>
      <c r="AL51" s="388"/>
    </row>
    <row r="52" spans="1:38" ht="21" customHeight="1" thickBot="1" x14ac:dyDescent="0.6">
      <c r="A52" s="338" t="s">
        <v>225</v>
      </c>
      <c r="B52" s="339"/>
      <c r="C52" s="339"/>
      <c r="D52" s="339"/>
      <c r="E52" s="339"/>
      <c r="F52" s="339"/>
      <c r="G52" s="339"/>
      <c r="H52" s="339"/>
      <c r="I52" s="340"/>
      <c r="J52" s="341" t="s">
        <v>226</v>
      </c>
      <c r="K52" s="341"/>
      <c r="L52" s="341"/>
      <c r="M52" s="341"/>
      <c r="N52" s="341"/>
      <c r="O52" s="341"/>
      <c r="P52" s="341"/>
      <c r="Q52" s="341"/>
      <c r="R52" s="341"/>
      <c r="S52" s="341"/>
      <c r="T52" s="341"/>
      <c r="U52" s="341"/>
      <c r="V52" s="341"/>
      <c r="W52" s="341"/>
      <c r="X52" s="341"/>
      <c r="Y52" s="341"/>
      <c r="Z52" s="341"/>
      <c r="AA52" s="341"/>
      <c r="AB52" s="341"/>
      <c r="AC52" s="341"/>
      <c r="AD52" s="341"/>
      <c r="AE52" s="341"/>
      <c r="AF52" s="341"/>
      <c r="AG52" s="341"/>
      <c r="AH52" s="341"/>
      <c r="AI52" s="341"/>
      <c r="AJ52" s="341"/>
      <c r="AK52" s="341"/>
      <c r="AL52" s="342"/>
    </row>
    <row r="53" spans="1:38" ht="21" customHeight="1" x14ac:dyDescent="0.55000000000000004">
      <c r="A53" s="343" t="s">
        <v>227</v>
      </c>
      <c r="B53" s="343"/>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343"/>
      <c r="AK53" s="343"/>
      <c r="AL53" s="343"/>
    </row>
    <row r="54" spans="1:38" ht="21" customHeight="1" x14ac:dyDescent="0.55000000000000004">
      <c r="A54" s="344"/>
      <c r="B54" s="344"/>
      <c r="C54" s="344"/>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row>
    <row r="55" spans="1:38" ht="21" customHeight="1" x14ac:dyDescent="0.55000000000000004">
      <c r="A55" s="337" t="s">
        <v>228</v>
      </c>
      <c r="B55" s="337"/>
      <c r="C55" s="337"/>
      <c r="D55" s="337"/>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row>
    <row r="56" spans="1:38" ht="21" customHeight="1" x14ac:dyDescent="0.55000000000000004">
      <c r="A56" s="337" t="s">
        <v>229</v>
      </c>
      <c r="B56" s="337"/>
      <c r="C56" s="337"/>
      <c r="D56" s="337"/>
      <c r="E56" s="337"/>
      <c r="F56" s="337"/>
      <c r="G56" s="337"/>
      <c r="H56" s="337"/>
      <c r="I56" s="337"/>
      <c r="J56" s="337"/>
      <c r="K56" s="337"/>
      <c r="L56" s="337"/>
      <c r="M56" s="337"/>
      <c r="N56" s="337"/>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337"/>
      <c r="AL56" s="337"/>
    </row>
    <row r="57" spans="1:38" ht="21" customHeight="1" x14ac:dyDescent="0.55000000000000004">
      <c r="A57" s="337" t="s">
        <v>230</v>
      </c>
      <c r="B57" s="337"/>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37"/>
      <c r="AK57" s="337"/>
      <c r="AL57" s="337"/>
    </row>
    <row r="58" spans="1:38" ht="21" customHeight="1" x14ac:dyDescent="0.55000000000000004">
      <c r="A58" s="337" t="s">
        <v>231</v>
      </c>
      <c r="B58" s="337"/>
      <c r="C58" s="337"/>
      <c r="D58" s="337"/>
      <c r="E58" s="337"/>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337"/>
      <c r="AK58" s="337"/>
      <c r="AL58" s="337"/>
    </row>
    <row r="59" spans="1:38" ht="21" customHeight="1" x14ac:dyDescent="0.55000000000000004">
      <c r="A59" s="337" t="s">
        <v>232</v>
      </c>
      <c r="B59" s="337"/>
      <c r="C59" s="337"/>
      <c r="D59" s="337"/>
      <c r="E59" s="337"/>
      <c r="F59" s="337"/>
      <c r="G59" s="337"/>
      <c r="H59" s="337"/>
      <c r="I59" s="337"/>
      <c r="J59" s="337"/>
      <c r="K59" s="337"/>
      <c r="L59" s="337"/>
      <c r="M59" s="337"/>
      <c r="N59" s="337"/>
      <c r="O59" s="337"/>
      <c r="P59" s="337"/>
      <c r="Q59" s="337"/>
      <c r="R59" s="337"/>
      <c r="S59" s="337"/>
      <c r="T59" s="337"/>
      <c r="U59" s="337"/>
      <c r="V59" s="337"/>
      <c r="W59" s="337"/>
      <c r="X59" s="337"/>
      <c r="Y59" s="337"/>
      <c r="Z59" s="337"/>
      <c r="AA59" s="337"/>
      <c r="AB59" s="337"/>
      <c r="AC59" s="337"/>
      <c r="AD59" s="337"/>
      <c r="AE59" s="337"/>
      <c r="AF59" s="337"/>
      <c r="AG59" s="337"/>
      <c r="AH59" s="337"/>
      <c r="AI59" s="337"/>
      <c r="AJ59" s="337"/>
      <c r="AK59" s="337"/>
      <c r="AL59" s="337"/>
    </row>
    <row r="60" spans="1:38" ht="21" customHeight="1" x14ac:dyDescent="0.55000000000000004">
      <c r="A60" s="12"/>
    </row>
    <row r="61" spans="1:38" ht="21" customHeight="1" x14ac:dyDescent="0.55000000000000004">
      <c r="A61" s="12"/>
    </row>
    <row r="62" spans="1:38" ht="21" customHeight="1" x14ac:dyDescent="0.55000000000000004">
      <c r="A62" s="12"/>
    </row>
    <row r="63" spans="1:38" ht="21" customHeight="1" x14ac:dyDescent="0.55000000000000004">
      <c r="A63" s="12"/>
    </row>
    <row r="64" spans="1:38" ht="21" customHeight="1" x14ac:dyDescent="0.55000000000000004">
      <c r="A64" s="12"/>
    </row>
    <row r="65" spans="1:1" ht="21" customHeight="1" x14ac:dyDescent="0.55000000000000004">
      <c r="A65" s="12"/>
    </row>
    <row r="66" spans="1:1" ht="21" customHeight="1" x14ac:dyDescent="0.55000000000000004">
      <c r="A66" s="12"/>
    </row>
    <row r="67" spans="1:1" ht="21" customHeight="1" x14ac:dyDescent="0.55000000000000004">
      <c r="A67" s="12"/>
    </row>
    <row r="68" spans="1:1" ht="21" customHeight="1" x14ac:dyDescent="0.55000000000000004">
      <c r="A68" s="151"/>
    </row>
    <row r="69" spans="1:1" ht="21" customHeight="1" x14ac:dyDescent="0.55000000000000004">
      <c r="A69" s="151"/>
    </row>
    <row r="70" spans="1:1" ht="21" customHeight="1" x14ac:dyDescent="0.55000000000000004">
      <c r="A70" s="151"/>
    </row>
    <row r="71" spans="1:1" ht="21" customHeight="1" x14ac:dyDescent="0.55000000000000004">
      <c r="A71" s="151"/>
    </row>
    <row r="72" spans="1:1" ht="21" customHeight="1" x14ac:dyDescent="0.55000000000000004">
      <c r="A72" s="151"/>
    </row>
  </sheetData>
  <mergeCells count="94">
    <mergeCell ref="X21:AB21"/>
    <mergeCell ref="AC21:AL21"/>
    <mergeCell ref="A13:AH13"/>
    <mergeCell ref="A1:AL1"/>
    <mergeCell ref="A2:AL2"/>
    <mergeCell ref="U8:AH8"/>
    <mergeCell ref="U9:AH9"/>
    <mergeCell ref="U10:AE10"/>
    <mergeCell ref="J26:AL26"/>
    <mergeCell ref="J27:AL27"/>
    <mergeCell ref="AC22:AL22"/>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B22:I22"/>
    <mergeCell ref="J22:T22"/>
    <mergeCell ref="U22:AB22"/>
    <mergeCell ref="B31:I34"/>
    <mergeCell ref="J31:AL31"/>
    <mergeCell ref="J32:AL32"/>
    <mergeCell ref="J33:AL33"/>
    <mergeCell ref="J34:AL34"/>
    <mergeCell ref="B23:I23"/>
    <mergeCell ref="J23:N23"/>
    <mergeCell ref="O23:W23"/>
    <mergeCell ref="X23:AB23"/>
    <mergeCell ref="AC23:AL23"/>
    <mergeCell ref="B24:I27"/>
    <mergeCell ref="J24:AL24"/>
    <mergeCell ref="J25:AL25"/>
    <mergeCell ref="J35:N35"/>
    <mergeCell ref="O35:W35"/>
    <mergeCell ref="X35:AB35"/>
    <mergeCell ref="AC35:AL35"/>
    <mergeCell ref="B36:I36"/>
    <mergeCell ref="J36:N36"/>
    <mergeCell ref="O36:W36"/>
    <mergeCell ref="X36:AB36"/>
    <mergeCell ref="AC36:AL36"/>
    <mergeCell ref="Y45:AE46"/>
    <mergeCell ref="L48:Q48"/>
    <mergeCell ref="AF48:AL48"/>
    <mergeCell ref="B37:I40"/>
    <mergeCell ref="J37:AL37"/>
    <mergeCell ref="J38:AL38"/>
    <mergeCell ref="J39:AL39"/>
    <mergeCell ref="J40:AL40"/>
    <mergeCell ref="A41:AL41"/>
    <mergeCell ref="A28:A40"/>
    <mergeCell ref="B28:I28"/>
    <mergeCell ref="J28:AL28"/>
    <mergeCell ref="B29:I30"/>
    <mergeCell ref="J29:AL30"/>
    <mergeCell ref="A45:A48"/>
    <mergeCell ref="B35:I35"/>
    <mergeCell ref="A49:A51"/>
    <mergeCell ref="B49:S49"/>
    <mergeCell ref="T49:AL49"/>
    <mergeCell ref="B50:S51"/>
    <mergeCell ref="T50:AL51"/>
    <mergeCell ref="R48:X48"/>
    <mergeCell ref="Y48:AE48"/>
    <mergeCell ref="AF45:AL46"/>
    <mergeCell ref="B47:B48"/>
    <mergeCell ref="C47:I47"/>
    <mergeCell ref="J47:K47"/>
    <mergeCell ref="L47:Q47"/>
    <mergeCell ref="R47:X47"/>
    <mergeCell ref="Y47:AE47"/>
    <mergeCell ref="AF47:AL47"/>
    <mergeCell ref="C48:I48"/>
    <mergeCell ref="J48:K48"/>
    <mergeCell ref="B45:I46"/>
    <mergeCell ref="J45:K46"/>
    <mergeCell ref="L45:Q46"/>
    <mergeCell ref="R45:X46"/>
    <mergeCell ref="A58:AL58"/>
    <mergeCell ref="A59:AL59"/>
    <mergeCell ref="A52:I52"/>
    <mergeCell ref="J52:AL52"/>
    <mergeCell ref="A53:AL54"/>
    <mergeCell ref="A55:AL55"/>
    <mergeCell ref="A56:AL56"/>
    <mergeCell ref="A57:AL57"/>
  </mergeCells>
  <phoneticPr fontId="14"/>
  <printOptions horizontalCentered="1" verticalCentered="1"/>
  <pageMargins left="0.52" right="0.27559055118110237" top="0.39370078740157483" bottom="0.39370078740157483" header="0.39370078740157483" footer="0.39370078740157483"/>
  <pageSetup paperSize="9" scale="90" orientation="portrait" verticalDpi="0" r:id="rId1"/>
  <headerFooter alignWithMargins="0"/>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7BCC2-D7DD-40AA-A844-C22120FE3FA4}">
  <dimension ref="A1:BF163"/>
  <sheetViews>
    <sheetView view="pageBreakPreview" zoomScale="70" zoomScaleNormal="70" zoomScaleSheetLayoutView="70" workbookViewId="0">
      <selection activeCell="U17" sqref="U17:Z24"/>
    </sheetView>
  </sheetViews>
  <sheetFormatPr defaultColWidth="9" defaultRowHeight="13" x14ac:dyDescent="0.55000000000000004"/>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8.75" style="1" customWidth="1"/>
    <col min="53" max="54" width="2.58203125" style="1" customWidth="1"/>
    <col min="55" max="55" width="4.25" style="1" customWidth="1"/>
    <col min="56" max="59" width="2.58203125" style="1" customWidth="1"/>
    <col min="60" max="60" width="9" style="1" customWidth="1"/>
    <col min="61" max="16384" width="9" style="1"/>
  </cols>
  <sheetData>
    <row r="1" spans="1:58" ht="18" customHeight="1" x14ac:dyDescent="0.55000000000000004">
      <c r="A1" s="122" t="s">
        <v>0</v>
      </c>
      <c r="B1" s="122"/>
      <c r="C1" s="122"/>
      <c r="D1" s="122"/>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122"/>
      <c r="AU1" s="122"/>
      <c r="AV1" s="122"/>
      <c r="AW1" s="122"/>
      <c r="AX1" s="122"/>
      <c r="AY1" s="122"/>
      <c r="AZ1" s="122"/>
      <c r="BA1" s="122"/>
      <c r="BB1" s="122"/>
      <c r="BC1" s="122"/>
      <c r="BD1" s="122"/>
      <c r="BE1" s="122"/>
    </row>
    <row r="2" spans="1:58" x14ac:dyDescent="0.55000000000000004">
      <c r="A2" s="122"/>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row>
    <row r="3" spans="1:58" ht="21" x14ac:dyDescent="0.55000000000000004">
      <c r="A3" s="435" t="s">
        <v>1</v>
      </c>
      <c r="B3" s="435"/>
      <c r="C3" s="435"/>
      <c r="D3" s="435"/>
      <c r="E3" s="435"/>
      <c r="F3" s="435"/>
      <c r="G3" s="435"/>
      <c r="H3" s="435"/>
      <c r="I3" s="435"/>
      <c r="J3" s="435"/>
      <c r="K3" s="435"/>
      <c r="L3" s="435"/>
      <c r="M3" s="435"/>
      <c r="N3" s="435"/>
      <c r="O3" s="435"/>
      <c r="P3" s="435"/>
      <c r="Q3" s="435"/>
      <c r="R3" s="435"/>
      <c r="S3" s="435"/>
      <c r="T3" s="435"/>
      <c r="U3" s="435"/>
      <c r="V3" s="435"/>
      <c r="W3" s="435"/>
      <c r="X3" s="435"/>
      <c r="Y3" s="435"/>
      <c r="Z3" s="435"/>
      <c r="AA3" s="435"/>
      <c r="AB3" s="435"/>
      <c r="AC3" s="435"/>
      <c r="AD3" s="435"/>
      <c r="AE3" s="435"/>
      <c r="AF3" s="435"/>
      <c r="AG3" s="435"/>
      <c r="AH3" s="435"/>
      <c r="AI3" s="435"/>
      <c r="AJ3" s="435"/>
      <c r="AK3" s="435"/>
      <c r="AL3" s="435"/>
      <c r="AM3" s="435"/>
      <c r="AN3" s="435"/>
      <c r="AO3" s="435"/>
      <c r="AP3" s="435"/>
      <c r="AQ3" s="435"/>
      <c r="AR3" s="435"/>
      <c r="AS3" s="435"/>
      <c r="AT3" s="435"/>
      <c r="AU3" s="435"/>
      <c r="AV3" s="435"/>
      <c r="AW3" s="435"/>
      <c r="AX3" s="435"/>
      <c r="AY3" s="435"/>
      <c r="AZ3" s="435"/>
      <c r="BA3" s="435"/>
      <c r="BB3" s="435"/>
      <c r="BC3" s="435"/>
      <c r="BD3" s="435"/>
      <c r="BE3" s="435"/>
      <c r="BF3" s="2"/>
    </row>
    <row r="4" spans="1:58" ht="13.5" thickBot="1" x14ac:dyDescent="0.6">
      <c r="A4" s="123"/>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3"/>
    </row>
    <row r="5" spans="1:58" ht="22" customHeight="1" thickBot="1" x14ac:dyDescent="0.6">
      <c r="A5" s="436" t="s">
        <v>2</v>
      </c>
      <c r="B5" s="437"/>
      <c r="C5" s="437"/>
      <c r="D5" s="437"/>
      <c r="E5" s="437"/>
      <c r="F5" s="437"/>
      <c r="G5" s="437"/>
      <c r="H5" s="437"/>
      <c r="I5" s="437"/>
      <c r="J5" s="438"/>
      <c r="K5" s="442" t="s">
        <v>3</v>
      </c>
      <c r="L5" s="437"/>
      <c r="M5" s="437"/>
      <c r="N5" s="438"/>
      <c r="O5" s="442" t="s">
        <v>4</v>
      </c>
      <c r="P5" s="437"/>
      <c r="Q5" s="437"/>
      <c r="R5" s="437"/>
      <c r="S5" s="437"/>
      <c r="T5" s="438"/>
      <c r="U5" s="444" t="s">
        <v>5</v>
      </c>
      <c r="V5" s="445"/>
      <c r="W5" s="445"/>
      <c r="X5" s="445"/>
      <c r="Y5" s="445"/>
      <c r="Z5" s="446"/>
      <c r="AA5" s="444" t="s">
        <v>6</v>
      </c>
      <c r="AB5" s="437"/>
      <c r="AC5" s="437"/>
      <c r="AD5" s="437"/>
      <c r="AE5" s="437"/>
      <c r="AF5" s="450" t="s">
        <v>7</v>
      </c>
      <c r="AG5" s="451"/>
      <c r="AH5" s="451"/>
      <c r="AI5" s="451"/>
      <c r="AJ5" s="451"/>
      <c r="AK5" s="451"/>
      <c r="AL5" s="451"/>
      <c r="AM5" s="451"/>
      <c r="AN5" s="451"/>
      <c r="AO5" s="451"/>
      <c r="AP5" s="451"/>
      <c r="AQ5" s="451"/>
      <c r="AR5" s="451"/>
      <c r="AS5" s="451"/>
      <c r="AT5" s="451"/>
      <c r="AU5" s="451"/>
      <c r="AV5" s="451"/>
      <c r="AW5" s="451"/>
      <c r="AX5" s="451"/>
      <c r="AY5" s="451"/>
      <c r="AZ5" s="451"/>
      <c r="BA5" s="124"/>
      <c r="BB5" s="124"/>
      <c r="BC5" s="124"/>
      <c r="BD5" s="124"/>
      <c r="BE5" s="125"/>
      <c r="BF5" s="3"/>
    </row>
    <row r="6" spans="1:58" ht="22" customHeight="1" thickTop="1" thickBot="1" x14ac:dyDescent="0.6">
      <c r="A6" s="439"/>
      <c r="B6" s="440"/>
      <c r="C6" s="440"/>
      <c r="D6" s="440"/>
      <c r="E6" s="440"/>
      <c r="F6" s="440"/>
      <c r="G6" s="440"/>
      <c r="H6" s="440"/>
      <c r="I6" s="440"/>
      <c r="J6" s="441"/>
      <c r="K6" s="443"/>
      <c r="L6" s="440"/>
      <c r="M6" s="440"/>
      <c r="N6" s="441"/>
      <c r="O6" s="443"/>
      <c r="P6" s="440"/>
      <c r="Q6" s="440"/>
      <c r="R6" s="440"/>
      <c r="S6" s="440"/>
      <c r="T6" s="441"/>
      <c r="U6" s="447"/>
      <c r="V6" s="448"/>
      <c r="W6" s="448"/>
      <c r="X6" s="448"/>
      <c r="Y6" s="448"/>
      <c r="Z6" s="449"/>
      <c r="AA6" s="443"/>
      <c r="AB6" s="440"/>
      <c r="AC6" s="440"/>
      <c r="AD6" s="440"/>
      <c r="AE6" s="440"/>
      <c r="AF6" s="452"/>
      <c r="AG6" s="453"/>
      <c r="AH6" s="453"/>
      <c r="AI6" s="453"/>
      <c r="AJ6" s="453"/>
      <c r="AK6" s="453"/>
      <c r="AL6" s="453"/>
      <c r="AM6" s="453"/>
      <c r="AN6" s="453"/>
      <c r="AO6" s="453"/>
      <c r="AP6" s="453"/>
      <c r="AQ6" s="453"/>
      <c r="AR6" s="453"/>
      <c r="AS6" s="453"/>
      <c r="AT6" s="453"/>
      <c r="AU6" s="453"/>
      <c r="AV6" s="453"/>
      <c r="AW6" s="453"/>
      <c r="AX6" s="453"/>
      <c r="AY6" s="453"/>
      <c r="AZ6" s="453"/>
      <c r="BA6" s="454" t="s">
        <v>8</v>
      </c>
      <c r="BB6" s="455"/>
      <c r="BC6" s="455"/>
      <c r="BD6" s="455"/>
      <c r="BE6" s="456"/>
      <c r="BF6" s="3"/>
    </row>
    <row r="7" spans="1:58" ht="57.75" customHeight="1" thickTop="1" thickBot="1" x14ac:dyDescent="0.6">
      <c r="A7" s="463" t="s">
        <v>9</v>
      </c>
      <c r="B7" s="464"/>
      <c r="C7" s="464"/>
      <c r="D7" s="464"/>
      <c r="E7" s="464"/>
      <c r="F7" s="464"/>
      <c r="G7" s="464"/>
      <c r="H7" s="464"/>
      <c r="I7" s="464"/>
      <c r="J7" s="465"/>
      <c r="K7" s="466"/>
      <c r="L7" s="467"/>
      <c r="M7" s="467"/>
      <c r="N7" s="468"/>
      <c r="O7" s="466"/>
      <c r="P7" s="467"/>
      <c r="Q7" s="467"/>
      <c r="R7" s="467"/>
      <c r="S7" s="467"/>
      <c r="T7" s="468"/>
      <c r="U7" s="469"/>
      <c r="V7" s="470"/>
      <c r="W7" s="470"/>
      <c r="X7" s="470"/>
      <c r="Y7" s="470"/>
      <c r="Z7" s="471"/>
      <c r="AA7" s="466"/>
      <c r="AB7" s="467"/>
      <c r="AC7" s="467"/>
      <c r="AD7" s="467"/>
      <c r="AE7" s="467"/>
      <c r="AF7" s="472" t="s">
        <v>10</v>
      </c>
      <c r="AG7" s="473"/>
      <c r="AH7" s="473"/>
      <c r="AI7" s="473"/>
      <c r="AJ7" s="473"/>
      <c r="AK7" s="474"/>
      <c r="AL7" s="457" t="s">
        <v>11</v>
      </c>
      <c r="AM7" s="458"/>
      <c r="AN7" s="458"/>
      <c r="AO7" s="458"/>
      <c r="AP7" s="458"/>
      <c r="AQ7" s="458"/>
      <c r="AR7" s="458"/>
      <c r="AS7" s="458"/>
      <c r="AT7" s="458"/>
      <c r="AU7" s="458"/>
      <c r="AV7" s="458"/>
      <c r="AW7" s="458"/>
      <c r="AX7" s="458"/>
      <c r="AY7" s="458"/>
      <c r="AZ7" s="459"/>
      <c r="BA7" s="460"/>
      <c r="BB7" s="461"/>
      <c r="BC7" s="461"/>
      <c r="BD7" s="461"/>
      <c r="BE7" s="462"/>
      <c r="BF7" s="4"/>
    </row>
    <row r="8" spans="1:58" ht="22" customHeight="1" x14ac:dyDescent="0.55000000000000004">
      <c r="A8" s="475" t="s">
        <v>22</v>
      </c>
      <c r="B8" s="477" t="s">
        <v>23</v>
      </c>
      <c r="C8" s="478"/>
      <c r="D8" s="478"/>
      <c r="E8" s="478"/>
      <c r="F8" s="478"/>
      <c r="G8" s="478"/>
      <c r="H8" s="478"/>
      <c r="I8" s="478"/>
      <c r="J8" s="479"/>
      <c r="K8" s="486"/>
      <c r="L8" s="487"/>
      <c r="M8" s="487"/>
      <c r="N8" s="488"/>
      <c r="O8" s="486"/>
      <c r="P8" s="487"/>
      <c r="Q8" s="487"/>
      <c r="R8" s="487"/>
      <c r="S8" s="487"/>
      <c r="T8" s="488"/>
      <c r="U8" s="486"/>
      <c r="V8" s="487"/>
      <c r="W8" s="487"/>
      <c r="X8" s="487"/>
      <c r="Y8" s="487"/>
      <c r="Z8" s="488"/>
      <c r="AA8" s="518"/>
      <c r="AB8" s="519"/>
      <c r="AC8" s="519"/>
      <c r="AD8" s="519"/>
      <c r="AE8" s="520"/>
      <c r="AF8" s="495" t="s">
        <v>17</v>
      </c>
      <c r="AG8" s="496"/>
      <c r="AH8" s="496"/>
      <c r="AI8" s="496"/>
      <c r="AJ8" s="496"/>
      <c r="AK8" s="497"/>
      <c r="AL8" s="498" t="s">
        <v>24</v>
      </c>
      <c r="AM8" s="499"/>
      <c r="AN8" s="499"/>
      <c r="AO8" s="499"/>
      <c r="AP8" s="499"/>
      <c r="AQ8" s="499"/>
      <c r="AR8" s="499"/>
      <c r="AS8" s="499"/>
      <c r="AT8" s="499"/>
      <c r="AU8" s="499"/>
      <c r="AV8" s="499"/>
      <c r="AW8" s="499"/>
      <c r="AX8" s="499"/>
      <c r="AY8" s="499"/>
      <c r="AZ8" s="500"/>
      <c r="BA8" s="501"/>
      <c r="BB8" s="502"/>
      <c r="BC8" s="502"/>
      <c r="BD8" s="502"/>
      <c r="BE8" s="503"/>
      <c r="BF8" s="4"/>
    </row>
    <row r="9" spans="1:58" ht="22" customHeight="1" x14ac:dyDescent="0.55000000000000004">
      <c r="A9" s="475"/>
      <c r="B9" s="480"/>
      <c r="C9" s="481"/>
      <c r="D9" s="481"/>
      <c r="E9" s="481"/>
      <c r="F9" s="481"/>
      <c r="G9" s="481"/>
      <c r="H9" s="481"/>
      <c r="I9" s="481"/>
      <c r="J9" s="482"/>
      <c r="K9" s="489"/>
      <c r="L9" s="490"/>
      <c r="M9" s="490"/>
      <c r="N9" s="491"/>
      <c r="O9" s="489"/>
      <c r="P9" s="490"/>
      <c r="Q9" s="490"/>
      <c r="R9" s="490"/>
      <c r="S9" s="490"/>
      <c r="T9" s="491"/>
      <c r="U9" s="489"/>
      <c r="V9" s="490"/>
      <c r="W9" s="490"/>
      <c r="X9" s="490"/>
      <c r="Y9" s="490"/>
      <c r="Z9" s="491"/>
      <c r="AA9" s="521"/>
      <c r="AB9" s="522"/>
      <c r="AC9" s="522"/>
      <c r="AD9" s="522"/>
      <c r="AE9" s="523"/>
      <c r="AF9" s="495" t="s">
        <v>12</v>
      </c>
      <c r="AG9" s="496"/>
      <c r="AH9" s="496"/>
      <c r="AI9" s="496"/>
      <c r="AJ9" s="496"/>
      <c r="AK9" s="497"/>
      <c r="AL9" s="504" t="s">
        <v>13</v>
      </c>
      <c r="AM9" s="499"/>
      <c r="AN9" s="499"/>
      <c r="AO9" s="499"/>
      <c r="AP9" s="499"/>
      <c r="AQ9" s="499"/>
      <c r="AR9" s="499"/>
      <c r="AS9" s="499"/>
      <c r="AT9" s="499"/>
      <c r="AU9" s="499"/>
      <c r="AV9" s="499"/>
      <c r="AW9" s="499"/>
      <c r="AX9" s="499"/>
      <c r="AY9" s="499"/>
      <c r="AZ9" s="500"/>
      <c r="BA9" s="501"/>
      <c r="BB9" s="502"/>
      <c r="BC9" s="502"/>
      <c r="BD9" s="502"/>
      <c r="BE9" s="503"/>
      <c r="BF9" s="3"/>
    </row>
    <row r="10" spans="1:58" ht="22" customHeight="1" x14ac:dyDescent="0.55000000000000004">
      <c r="A10" s="475"/>
      <c r="B10" s="480"/>
      <c r="C10" s="481"/>
      <c r="D10" s="481"/>
      <c r="E10" s="481"/>
      <c r="F10" s="481"/>
      <c r="G10" s="481"/>
      <c r="H10" s="481"/>
      <c r="I10" s="481"/>
      <c r="J10" s="482"/>
      <c r="K10" s="489"/>
      <c r="L10" s="490"/>
      <c r="M10" s="490"/>
      <c r="N10" s="491"/>
      <c r="O10" s="489"/>
      <c r="P10" s="490"/>
      <c r="Q10" s="490"/>
      <c r="R10" s="490"/>
      <c r="S10" s="490"/>
      <c r="T10" s="491"/>
      <c r="U10" s="489"/>
      <c r="V10" s="490"/>
      <c r="W10" s="490"/>
      <c r="X10" s="490"/>
      <c r="Y10" s="490"/>
      <c r="Z10" s="491"/>
      <c r="AA10" s="521"/>
      <c r="AB10" s="522"/>
      <c r="AC10" s="522"/>
      <c r="AD10" s="522"/>
      <c r="AE10" s="523"/>
      <c r="AF10" s="505" t="s">
        <v>379</v>
      </c>
      <c r="AG10" s="505"/>
      <c r="AH10" s="505"/>
      <c r="AI10" s="505"/>
      <c r="AJ10" s="505"/>
      <c r="AK10" s="506"/>
      <c r="AL10" s="507" t="s">
        <v>13</v>
      </c>
      <c r="AM10" s="508"/>
      <c r="AN10" s="508"/>
      <c r="AO10" s="508"/>
      <c r="AP10" s="508"/>
      <c r="AQ10" s="508"/>
      <c r="AR10" s="508"/>
      <c r="AS10" s="508"/>
      <c r="AT10" s="508"/>
      <c r="AU10" s="508"/>
      <c r="AV10" s="508"/>
      <c r="AW10" s="508"/>
      <c r="AX10" s="508"/>
      <c r="AY10" s="508"/>
      <c r="AZ10" s="509"/>
      <c r="BA10" s="495"/>
      <c r="BB10" s="496"/>
      <c r="BC10" s="496"/>
      <c r="BD10" s="496"/>
      <c r="BE10" s="510"/>
      <c r="BF10" s="3"/>
    </row>
    <row r="11" spans="1:58" ht="22" customHeight="1" x14ac:dyDescent="0.55000000000000004">
      <c r="A11" s="475"/>
      <c r="B11" s="480"/>
      <c r="C11" s="481"/>
      <c r="D11" s="481"/>
      <c r="E11" s="481"/>
      <c r="F11" s="481"/>
      <c r="G11" s="481"/>
      <c r="H11" s="481"/>
      <c r="I11" s="481"/>
      <c r="J11" s="482"/>
      <c r="K11" s="489"/>
      <c r="L11" s="490"/>
      <c r="M11" s="490"/>
      <c r="N11" s="491"/>
      <c r="O11" s="489"/>
      <c r="P11" s="490"/>
      <c r="Q11" s="490"/>
      <c r="R11" s="490"/>
      <c r="S11" s="490"/>
      <c r="T11" s="491"/>
      <c r="U11" s="489"/>
      <c r="V11" s="490"/>
      <c r="W11" s="490"/>
      <c r="X11" s="490"/>
      <c r="Y11" s="490"/>
      <c r="Z11" s="491"/>
      <c r="AA11" s="521"/>
      <c r="AB11" s="522"/>
      <c r="AC11" s="522"/>
      <c r="AD11" s="522"/>
      <c r="AE11" s="523"/>
      <c r="AF11" s="496" t="s">
        <v>14</v>
      </c>
      <c r="AG11" s="496"/>
      <c r="AH11" s="496"/>
      <c r="AI11" s="496"/>
      <c r="AJ11" s="496"/>
      <c r="AK11" s="497"/>
      <c r="AL11" s="507" t="s">
        <v>13</v>
      </c>
      <c r="AM11" s="508"/>
      <c r="AN11" s="508"/>
      <c r="AO11" s="508"/>
      <c r="AP11" s="508"/>
      <c r="AQ11" s="508"/>
      <c r="AR11" s="508"/>
      <c r="AS11" s="508"/>
      <c r="AT11" s="508"/>
      <c r="AU11" s="508"/>
      <c r="AV11" s="508"/>
      <c r="AW11" s="508"/>
      <c r="AX11" s="508"/>
      <c r="AY11" s="508"/>
      <c r="AZ11" s="509"/>
      <c r="BA11" s="495"/>
      <c r="BB11" s="496"/>
      <c r="BC11" s="496"/>
      <c r="BD11" s="496"/>
      <c r="BE11" s="510"/>
      <c r="BF11" s="3"/>
    </row>
    <row r="12" spans="1:58" ht="22" customHeight="1" x14ac:dyDescent="0.55000000000000004">
      <c r="A12" s="475"/>
      <c r="B12" s="480"/>
      <c r="C12" s="481"/>
      <c r="D12" s="481"/>
      <c r="E12" s="481"/>
      <c r="F12" s="481"/>
      <c r="G12" s="481"/>
      <c r="H12" s="481"/>
      <c r="I12" s="481"/>
      <c r="J12" s="482"/>
      <c r="K12" s="489"/>
      <c r="L12" s="490"/>
      <c r="M12" s="490"/>
      <c r="N12" s="491"/>
      <c r="O12" s="489"/>
      <c r="P12" s="490"/>
      <c r="Q12" s="490"/>
      <c r="R12" s="490"/>
      <c r="S12" s="490"/>
      <c r="T12" s="491"/>
      <c r="U12" s="489"/>
      <c r="V12" s="490"/>
      <c r="W12" s="490"/>
      <c r="X12" s="490"/>
      <c r="Y12" s="490"/>
      <c r="Z12" s="491"/>
      <c r="AA12" s="521"/>
      <c r="AB12" s="522"/>
      <c r="AC12" s="522"/>
      <c r="AD12" s="522"/>
      <c r="AE12" s="523"/>
      <c r="AF12" s="496" t="s">
        <v>19</v>
      </c>
      <c r="AG12" s="496"/>
      <c r="AH12" s="496"/>
      <c r="AI12" s="496"/>
      <c r="AJ12" s="496"/>
      <c r="AK12" s="497"/>
      <c r="AL12" s="507" t="s">
        <v>15</v>
      </c>
      <c r="AM12" s="508"/>
      <c r="AN12" s="508"/>
      <c r="AO12" s="508"/>
      <c r="AP12" s="508"/>
      <c r="AQ12" s="508"/>
      <c r="AR12" s="508"/>
      <c r="AS12" s="508"/>
      <c r="AT12" s="508"/>
      <c r="AU12" s="508"/>
      <c r="AV12" s="508"/>
      <c r="AW12" s="508"/>
      <c r="AX12" s="508"/>
      <c r="AY12" s="508"/>
      <c r="AZ12" s="509"/>
      <c r="BA12" s="495"/>
      <c r="BB12" s="496"/>
      <c r="BC12" s="496"/>
      <c r="BD12" s="496"/>
      <c r="BE12" s="510"/>
      <c r="BF12" s="5"/>
    </row>
    <row r="13" spans="1:58" ht="22" customHeight="1" x14ac:dyDescent="0.55000000000000004">
      <c r="A13" s="475"/>
      <c r="B13" s="480"/>
      <c r="C13" s="481"/>
      <c r="D13" s="481"/>
      <c r="E13" s="481"/>
      <c r="F13" s="481"/>
      <c r="G13" s="481"/>
      <c r="H13" s="481"/>
      <c r="I13" s="481"/>
      <c r="J13" s="482"/>
      <c r="K13" s="489"/>
      <c r="L13" s="490"/>
      <c r="M13" s="490"/>
      <c r="N13" s="491"/>
      <c r="O13" s="489"/>
      <c r="P13" s="490"/>
      <c r="Q13" s="490"/>
      <c r="R13" s="490"/>
      <c r="S13" s="490"/>
      <c r="T13" s="491"/>
      <c r="U13" s="489"/>
      <c r="V13" s="490"/>
      <c r="W13" s="490"/>
      <c r="X13" s="490"/>
      <c r="Y13" s="490"/>
      <c r="Z13" s="491"/>
      <c r="AA13" s="521"/>
      <c r="AB13" s="522"/>
      <c r="AC13" s="522"/>
      <c r="AD13" s="522"/>
      <c r="AE13" s="523"/>
      <c r="AF13" s="496" t="s">
        <v>20</v>
      </c>
      <c r="AG13" s="496"/>
      <c r="AH13" s="496"/>
      <c r="AI13" s="496"/>
      <c r="AJ13" s="496"/>
      <c r="AK13" s="497"/>
      <c r="AL13" s="498" t="s">
        <v>13</v>
      </c>
      <c r="AM13" s="511"/>
      <c r="AN13" s="511"/>
      <c r="AO13" s="511"/>
      <c r="AP13" s="511"/>
      <c r="AQ13" s="511"/>
      <c r="AR13" s="511"/>
      <c r="AS13" s="511"/>
      <c r="AT13" s="511"/>
      <c r="AU13" s="511"/>
      <c r="AV13" s="511"/>
      <c r="AW13" s="511"/>
      <c r="AX13" s="511"/>
      <c r="AY13" s="511"/>
      <c r="AZ13" s="512"/>
      <c r="BA13" s="495"/>
      <c r="BB13" s="496"/>
      <c r="BC13" s="496"/>
      <c r="BD13" s="496"/>
      <c r="BE13" s="510"/>
      <c r="BF13" s="5"/>
    </row>
    <row r="14" spans="1:58" ht="22" customHeight="1" x14ac:dyDescent="0.55000000000000004">
      <c r="A14" s="475"/>
      <c r="B14" s="480"/>
      <c r="C14" s="481"/>
      <c r="D14" s="481"/>
      <c r="E14" s="481"/>
      <c r="F14" s="481"/>
      <c r="G14" s="481"/>
      <c r="H14" s="481"/>
      <c r="I14" s="481"/>
      <c r="J14" s="482"/>
      <c r="K14" s="489"/>
      <c r="L14" s="490"/>
      <c r="M14" s="490"/>
      <c r="N14" s="491"/>
      <c r="O14" s="489"/>
      <c r="P14" s="490"/>
      <c r="Q14" s="490"/>
      <c r="R14" s="490"/>
      <c r="S14" s="490"/>
      <c r="T14" s="491"/>
      <c r="U14" s="489"/>
      <c r="V14" s="490"/>
      <c r="W14" s="490"/>
      <c r="X14" s="490"/>
      <c r="Y14" s="490"/>
      <c r="Z14" s="491"/>
      <c r="AA14" s="521"/>
      <c r="AB14" s="522"/>
      <c r="AC14" s="522"/>
      <c r="AD14" s="522"/>
      <c r="AE14" s="523"/>
      <c r="AF14" s="496" t="s">
        <v>16</v>
      </c>
      <c r="AG14" s="496"/>
      <c r="AH14" s="496"/>
      <c r="AI14" s="496"/>
      <c r="AJ14" s="496"/>
      <c r="AK14" s="497"/>
      <c r="AL14" s="507" t="s">
        <v>15</v>
      </c>
      <c r="AM14" s="508"/>
      <c r="AN14" s="508"/>
      <c r="AO14" s="508"/>
      <c r="AP14" s="508"/>
      <c r="AQ14" s="508"/>
      <c r="AR14" s="508"/>
      <c r="AS14" s="508"/>
      <c r="AT14" s="508"/>
      <c r="AU14" s="508"/>
      <c r="AV14" s="508"/>
      <c r="AW14" s="508"/>
      <c r="AX14" s="508"/>
      <c r="AY14" s="508"/>
      <c r="AZ14" s="509"/>
      <c r="BA14" s="495"/>
      <c r="BB14" s="496"/>
      <c r="BC14" s="496"/>
      <c r="BD14" s="496"/>
      <c r="BE14" s="510"/>
      <c r="BF14" s="5"/>
    </row>
    <row r="15" spans="1:58" ht="22" customHeight="1" x14ac:dyDescent="0.55000000000000004">
      <c r="A15" s="475"/>
      <c r="B15" s="480"/>
      <c r="C15" s="481"/>
      <c r="D15" s="481"/>
      <c r="E15" s="481"/>
      <c r="F15" s="481"/>
      <c r="G15" s="481"/>
      <c r="H15" s="481"/>
      <c r="I15" s="481"/>
      <c r="J15" s="482"/>
      <c r="K15" s="489"/>
      <c r="L15" s="490"/>
      <c r="M15" s="490"/>
      <c r="N15" s="491"/>
      <c r="O15" s="489"/>
      <c r="P15" s="490"/>
      <c r="Q15" s="490"/>
      <c r="R15" s="490"/>
      <c r="S15" s="490"/>
      <c r="T15" s="491"/>
      <c r="U15" s="489"/>
      <c r="V15" s="490"/>
      <c r="W15" s="490"/>
      <c r="X15" s="490"/>
      <c r="Y15" s="490"/>
      <c r="Z15" s="491"/>
      <c r="AA15" s="521"/>
      <c r="AB15" s="522"/>
      <c r="AC15" s="522"/>
      <c r="AD15" s="522"/>
      <c r="AE15" s="523"/>
      <c r="AF15" s="495" t="s">
        <v>21</v>
      </c>
      <c r="AG15" s="496"/>
      <c r="AH15" s="496"/>
      <c r="AI15" s="496"/>
      <c r="AJ15" s="496"/>
      <c r="AK15" s="497"/>
      <c r="AL15" s="498" t="s">
        <v>13</v>
      </c>
      <c r="AM15" s="511"/>
      <c r="AN15" s="511"/>
      <c r="AO15" s="511"/>
      <c r="AP15" s="511"/>
      <c r="AQ15" s="511"/>
      <c r="AR15" s="511"/>
      <c r="AS15" s="511"/>
      <c r="AT15" s="511"/>
      <c r="AU15" s="511"/>
      <c r="AV15" s="511"/>
      <c r="AW15" s="511"/>
      <c r="AX15" s="511"/>
      <c r="AY15" s="511"/>
      <c r="AZ15" s="512"/>
      <c r="BA15" s="495"/>
      <c r="BB15" s="496"/>
      <c r="BC15" s="496"/>
      <c r="BD15" s="496"/>
      <c r="BE15" s="510"/>
      <c r="BF15" s="5"/>
    </row>
    <row r="16" spans="1:58" ht="22" customHeight="1" x14ac:dyDescent="0.55000000000000004">
      <c r="A16" s="475"/>
      <c r="B16" s="483"/>
      <c r="C16" s="484"/>
      <c r="D16" s="484"/>
      <c r="E16" s="484"/>
      <c r="F16" s="484"/>
      <c r="G16" s="484"/>
      <c r="H16" s="484"/>
      <c r="I16" s="484"/>
      <c r="J16" s="485"/>
      <c r="K16" s="492"/>
      <c r="L16" s="493"/>
      <c r="M16" s="493"/>
      <c r="N16" s="494"/>
      <c r="O16" s="492"/>
      <c r="P16" s="493"/>
      <c r="Q16" s="493"/>
      <c r="R16" s="493"/>
      <c r="S16" s="493"/>
      <c r="T16" s="494"/>
      <c r="U16" s="492"/>
      <c r="V16" s="493"/>
      <c r="W16" s="493"/>
      <c r="X16" s="493"/>
      <c r="Y16" s="493"/>
      <c r="Z16" s="494"/>
      <c r="AA16" s="524"/>
      <c r="AB16" s="525"/>
      <c r="AC16" s="525"/>
      <c r="AD16" s="525"/>
      <c r="AE16" s="526"/>
      <c r="AF16" s="513" t="s">
        <v>380</v>
      </c>
      <c r="AG16" s="505"/>
      <c r="AH16" s="505"/>
      <c r="AI16" s="505"/>
      <c r="AJ16" s="505"/>
      <c r="AK16" s="506"/>
      <c r="AL16" s="514" t="s">
        <v>13</v>
      </c>
      <c r="AM16" s="515"/>
      <c r="AN16" s="515"/>
      <c r="AO16" s="515"/>
      <c r="AP16" s="515"/>
      <c r="AQ16" s="515"/>
      <c r="AR16" s="515"/>
      <c r="AS16" s="515"/>
      <c r="AT16" s="515"/>
      <c r="AU16" s="515"/>
      <c r="AV16" s="515"/>
      <c r="AW16" s="515"/>
      <c r="AX16" s="515"/>
      <c r="AY16" s="515"/>
      <c r="AZ16" s="516"/>
      <c r="BA16" s="513"/>
      <c r="BB16" s="505"/>
      <c r="BC16" s="505"/>
      <c r="BD16" s="505"/>
      <c r="BE16" s="517"/>
      <c r="BF16" s="5"/>
    </row>
    <row r="17" spans="1:58" ht="22" customHeight="1" x14ac:dyDescent="0.55000000000000004">
      <c r="A17" s="475"/>
      <c r="B17" s="477" t="s">
        <v>25</v>
      </c>
      <c r="C17" s="478"/>
      <c r="D17" s="478"/>
      <c r="E17" s="478"/>
      <c r="F17" s="478"/>
      <c r="G17" s="478"/>
      <c r="H17" s="478"/>
      <c r="I17" s="478"/>
      <c r="J17" s="479"/>
      <c r="K17" s="486"/>
      <c r="L17" s="487"/>
      <c r="M17" s="487"/>
      <c r="N17" s="488"/>
      <c r="O17" s="486"/>
      <c r="P17" s="487"/>
      <c r="Q17" s="487"/>
      <c r="R17" s="487"/>
      <c r="S17" s="487"/>
      <c r="T17" s="488"/>
      <c r="U17" s="486"/>
      <c r="V17" s="487"/>
      <c r="W17" s="487"/>
      <c r="X17" s="487"/>
      <c r="Y17" s="487"/>
      <c r="Z17" s="488"/>
      <c r="AA17" s="518"/>
      <c r="AB17" s="519"/>
      <c r="AC17" s="519"/>
      <c r="AD17" s="519"/>
      <c r="AE17" s="520"/>
      <c r="AF17" s="495" t="s">
        <v>12</v>
      </c>
      <c r="AG17" s="496"/>
      <c r="AH17" s="496"/>
      <c r="AI17" s="496"/>
      <c r="AJ17" s="496"/>
      <c r="AK17" s="497"/>
      <c r="AL17" s="504" t="s">
        <v>13</v>
      </c>
      <c r="AM17" s="499"/>
      <c r="AN17" s="499"/>
      <c r="AO17" s="499"/>
      <c r="AP17" s="499"/>
      <c r="AQ17" s="499"/>
      <c r="AR17" s="499"/>
      <c r="AS17" s="499"/>
      <c r="AT17" s="499"/>
      <c r="AU17" s="499"/>
      <c r="AV17" s="499"/>
      <c r="AW17" s="499"/>
      <c r="AX17" s="499"/>
      <c r="AY17" s="499"/>
      <c r="AZ17" s="500"/>
      <c r="BA17" s="495"/>
      <c r="BB17" s="496"/>
      <c r="BC17" s="496"/>
      <c r="BD17" s="496"/>
      <c r="BE17" s="510"/>
      <c r="BF17" s="5"/>
    </row>
    <row r="18" spans="1:58" ht="22" customHeight="1" x14ac:dyDescent="0.55000000000000004">
      <c r="A18" s="475"/>
      <c r="B18" s="480"/>
      <c r="C18" s="481"/>
      <c r="D18" s="481"/>
      <c r="E18" s="481"/>
      <c r="F18" s="481"/>
      <c r="G18" s="481"/>
      <c r="H18" s="481"/>
      <c r="I18" s="481"/>
      <c r="J18" s="482"/>
      <c r="K18" s="489"/>
      <c r="L18" s="490"/>
      <c r="M18" s="490"/>
      <c r="N18" s="491"/>
      <c r="O18" s="489"/>
      <c r="P18" s="490"/>
      <c r="Q18" s="490"/>
      <c r="R18" s="490"/>
      <c r="S18" s="490"/>
      <c r="T18" s="491"/>
      <c r="U18" s="489"/>
      <c r="V18" s="490"/>
      <c r="W18" s="490"/>
      <c r="X18" s="490"/>
      <c r="Y18" s="490"/>
      <c r="Z18" s="491"/>
      <c r="AA18" s="521"/>
      <c r="AB18" s="522"/>
      <c r="AC18" s="522"/>
      <c r="AD18" s="522"/>
      <c r="AE18" s="523"/>
      <c r="AF18" s="527" t="s">
        <v>379</v>
      </c>
      <c r="AG18" s="527"/>
      <c r="AH18" s="527"/>
      <c r="AI18" s="527"/>
      <c r="AJ18" s="527"/>
      <c r="AK18" s="528"/>
      <c r="AL18" s="507" t="s">
        <v>13</v>
      </c>
      <c r="AM18" s="508"/>
      <c r="AN18" s="508"/>
      <c r="AO18" s="508"/>
      <c r="AP18" s="508"/>
      <c r="AQ18" s="508"/>
      <c r="AR18" s="508"/>
      <c r="AS18" s="508"/>
      <c r="AT18" s="508"/>
      <c r="AU18" s="508"/>
      <c r="AV18" s="508"/>
      <c r="AW18" s="508"/>
      <c r="AX18" s="508"/>
      <c r="AY18" s="508"/>
      <c r="AZ18" s="509"/>
      <c r="BA18" s="495"/>
      <c r="BB18" s="496"/>
      <c r="BC18" s="496"/>
      <c r="BD18" s="496"/>
      <c r="BE18" s="510"/>
      <c r="BF18" s="3"/>
    </row>
    <row r="19" spans="1:58" ht="22" customHeight="1" x14ac:dyDescent="0.55000000000000004">
      <c r="A19" s="475"/>
      <c r="B19" s="480"/>
      <c r="C19" s="481"/>
      <c r="D19" s="481"/>
      <c r="E19" s="481"/>
      <c r="F19" s="481"/>
      <c r="G19" s="481"/>
      <c r="H19" s="481"/>
      <c r="I19" s="481"/>
      <c r="J19" s="482"/>
      <c r="K19" s="489"/>
      <c r="L19" s="490"/>
      <c r="M19" s="490"/>
      <c r="N19" s="491"/>
      <c r="O19" s="489"/>
      <c r="P19" s="490"/>
      <c r="Q19" s="490"/>
      <c r="R19" s="490"/>
      <c r="S19" s="490"/>
      <c r="T19" s="491"/>
      <c r="U19" s="489"/>
      <c r="V19" s="490"/>
      <c r="W19" s="490"/>
      <c r="X19" s="490"/>
      <c r="Y19" s="490"/>
      <c r="Z19" s="491"/>
      <c r="AA19" s="521"/>
      <c r="AB19" s="522"/>
      <c r="AC19" s="522"/>
      <c r="AD19" s="522"/>
      <c r="AE19" s="523"/>
      <c r="AF19" s="496" t="s">
        <v>14</v>
      </c>
      <c r="AG19" s="496"/>
      <c r="AH19" s="496"/>
      <c r="AI19" s="496"/>
      <c r="AJ19" s="496"/>
      <c r="AK19" s="497"/>
      <c r="AL19" s="507" t="s">
        <v>13</v>
      </c>
      <c r="AM19" s="508"/>
      <c r="AN19" s="508"/>
      <c r="AO19" s="508"/>
      <c r="AP19" s="508"/>
      <c r="AQ19" s="508"/>
      <c r="AR19" s="508"/>
      <c r="AS19" s="508"/>
      <c r="AT19" s="508"/>
      <c r="AU19" s="508"/>
      <c r="AV19" s="508"/>
      <c r="AW19" s="508"/>
      <c r="AX19" s="508"/>
      <c r="AY19" s="508"/>
      <c r="AZ19" s="509"/>
      <c r="BA19" s="495"/>
      <c r="BB19" s="496"/>
      <c r="BC19" s="496"/>
      <c r="BD19" s="496"/>
      <c r="BE19" s="510"/>
      <c r="BF19" s="3"/>
    </row>
    <row r="20" spans="1:58" ht="22" customHeight="1" x14ac:dyDescent="0.55000000000000004">
      <c r="A20" s="475"/>
      <c r="B20" s="480"/>
      <c r="C20" s="481"/>
      <c r="D20" s="481"/>
      <c r="E20" s="481"/>
      <c r="F20" s="481"/>
      <c r="G20" s="481"/>
      <c r="H20" s="481"/>
      <c r="I20" s="481"/>
      <c r="J20" s="482"/>
      <c r="K20" s="489"/>
      <c r="L20" s="490"/>
      <c r="M20" s="490"/>
      <c r="N20" s="491"/>
      <c r="O20" s="489"/>
      <c r="P20" s="490"/>
      <c r="Q20" s="490"/>
      <c r="R20" s="490"/>
      <c r="S20" s="490"/>
      <c r="T20" s="491"/>
      <c r="U20" s="489"/>
      <c r="V20" s="490"/>
      <c r="W20" s="490"/>
      <c r="X20" s="490"/>
      <c r="Y20" s="490"/>
      <c r="Z20" s="491"/>
      <c r="AA20" s="521"/>
      <c r="AB20" s="522"/>
      <c r="AC20" s="522"/>
      <c r="AD20" s="522"/>
      <c r="AE20" s="523"/>
      <c r="AF20" s="496" t="s">
        <v>19</v>
      </c>
      <c r="AG20" s="496"/>
      <c r="AH20" s="496"/>
      <c r="AI20" s="496"/>
      <c r="AJ20" s="496"/>
      <c r="AK20" s="497"/>
      <c r="AL20" s="507" t="s">
        <v>15</v>
      </c>
      <c r="AM20" s="508"/>
      <c r="AN20" s="508"/>
      <c r="AO20" s="508"/>
      <c r="AP20" s="508"/>
      <c r="AQ20" s="508"/>
      <c r="AR20" s="508"/>
      <c r="AS20" s="508"/>
      <c r="AT20" s="508"/>
      <c r="AU20" s="508"/>
      <c r="AV20" s="508"/>
      <c r="AW20" s="508"/>
      <c r="AX20" s="508"/>
      <c r="AY20" s="508"/>
      <c r="AZ20" s="509"/>
      <c r="BA20" s="495"/>
      <c r="BB20" s="496"/>
      <c r="BC20" s="496"/>
      <c r="BD20" s="496"/>
      <c r="BE20" s="510"/>
      <c r="BF20" s="5"/>
    </row>
    <row r="21" spans="1:58" ht="22" customHeight="1" x14ac:dyDescent="0.55000000000000004">
      <c r="A21" s="475"/>
      <c r="B21" s="480"/>
      <c r="C21" s="481"/>
      <c r="D21" s="481"/>
      <c r="E21" s="481"/>
      <c r="F21" s="481"/>
      <c r="G21" s="481"/>
      <c r="H21" s="481"/>
      <c r="I21" s="481"/>
      <c r="J21" s="482"/>
      <c r="K21" s="489"/>
      <c r="L21" s="490"/>
      <c r="M21" s="490"/>
      <c r="N21" s="491"/>
      <c r="O21" s="489"/>
      <c r="P21" s="490"/>
      <c r="Q21" s="490"/>
      <c r="R21" s="490"/>
      <c r="S21" s="490"/>
      <c r="T21" s="491"/>
      <c r="U21" s="489"/>
      <c r="V21" s="490"/>
      <c r="W21" s="490"/>
      <c r="X21" s="490"/>
      <c r="Y21" s="490"/>
      <c r="Z21" s="491"/>
      <c r="AA21" s="521"/>
      <c r="AB21" s="522"/>
      <c r="AC21" s="522"/>
      <c r="AD21" s="522"/>
      <c r="AE21" s="523"/>
      <c r="AF21" s="496" t="s">
        <v>20</v>
      </c>
      <c r="AG21" s="496"/>
      <c r="AH21" s="496"/>
      <c r="AI21" s="496"/>
      <c r="AJ21" s="496"/>
      <c r="AK21" s="497"/>
      <c r="AL21" s="498" t="s">
        <v>13</v>
      </c>
      <c r="AM21" s="511"/>
      <c r="AN21" s="511"/>
      <c r="AO21" s="511"/>
      <c r="AP21" s="511"/>
      <c r="AQ21" s="511"/>
      <c r="AR21" s="511"/>
      <c r="AS21" s="511"/>
      <c r="AT21" s="511"/>
      <c r="AU21" s="511"/>
      <c r="AV21" s="511"/>
      <c r="AW21" s="511"/>
      <c r="AX21" s="511"/>
      <c r="AY21" s="511"/>
      <c r="AZ21" s="512"/>
      <c r="BA21" s="495"/>
      <c r="BB21" s="496"/>
      <c r="BC21" s="496"/>
      <c r="BD21" s="496"/>
      <c r="BE21" s="510"/>
      <c r="BF21" s="5"/>
    </row>
    <row r="22" spans="1:58" ht="22" customHeight="1" x14ac:dyDescent="0.55000000000000004">
      <c r="A22" s="475"/>
      <c r="B22" s="480"/>
      <c r="C22" s="481"/>
      <c r="D22" s="481"/>
      <c r="E22" s="481"/>
      <c r="F22" s="481"/>
      <c r="G22" s="481"/>
      <c r="H22" s="481"/>
      <c r="I22" s="481"/>
      <c r="J22" s="482"/>
      <c r="K22" s="489"/>
      <c r="L22" s="490"/>
      <c r="M22" s="490"/>
      <c r="N22" s="491"/>
      <c r="O22" s="489"/>
      <c r="P22" s="490"/>
      <c r="Q22" s="490"/>
      <c r="R22" s="490"/>
      <c r="S22" s="490"/>
      <c r="T22" s="491"/>
      <c r="U22" s="489"/>
      <c r="V22" s="490"/>
      <c r="W22" s="490"/>
      <c r="X22" s="490"/>
      <c r="Y22" s="490"/>
      <c r="Z22" s="491"/>
      <c r="AA22" s="521"/>
      <c r="AB22" s="522"/>
      <c r="AC22" s="522"/>
      <c r="AD22" s="522"/>
      <c r="AE22" s="523"/>
      <c r="AF22" s="496" t="s">
        <v>16</v>
      </c>
      <c r="AG22" s="496"/>
      <c r="AH22" s="496"/>
      <c r="AI22" s="496"/>
      <c r="AJ22" s="496"/>
      <c r="AK22" s="497"/>
      <c r="AL22" s="507" t="s">
        <v>15</v>
      </c>
      <c r="AM22" s="508"/>
      <c r="AN22" s="508"/>
      <c r="AO22" s="508"/>
      <c r="AP22" s="508"/>
      <c r="AQ22" s="508"/>
      <c r="AR22" s="508"/>
      <c r="AS22" s="508"/>
      <c r="AT22" s="508"/>
      <c r="AU22" s="508"/>
      <c r="AV22" s="508"/>
      <c r="AW22" s="508"/>
      <c r="AX22" s="508"/>
      <c r="AY22" s="508"/>
      <c r="AZ22" s="509"/>
      <c r="BA22" s="495"/>
      <c r="BB22" s="496"/>
      <c r="BC22" s="496"/>
      <c r="BD22" s="496"/>
      <c r="BE22" s="510"/>
      <c r="BF22" s="5"/>
    </row>
    <row r="23" spans="1:58" ht="22" customHeight="1" x14ac:dyDescent="0.55000000000000004">
      <c r="A23" s="475"/>
      <c r="B23" s="480"/>
      <c r="C23" s="481"/>
      <c r="D23" s="481"/>
      <c r="E23" s="481"/>
      <c r="F23" s="481"/>
      <c r="G23" s="481"/>
      <c r="H23" s="481"/>
      <c r="I23" s="481"/>
      <c r="J23" s="482"/>
      <c r="K23" s="489"/>
      <c r="L23" s="490"/>
      <c r="M23" s="490"/>
      <c r="N23" s="491"/>
      <c r="O23" s="489"/>
      <c r="P23" s="490"/>
      <c r="Q23" s="490"/>
      <c r="R23" s="490"/>
      <c r="S23" s="490"/>
      <c r="T23" s="491"/>
      <c r="U23" s="489"/>
      <c r="V23" s="490"/>
      <c r="W23" s="490"/>
      <c r="X23" s="490"/>
      <c r="Y23" s="490"/>
      <c r="Z23" s="491"/>
      <c r="AA23" s="521"/>
      <c r="AB23" s="522"/>
      <c r="AC23" s="522"/>
      <c r="AD23" s="522"/>
      <c r="AE23" s="523"/>
      <c r="AF23" s="495" t="s">
        <v>21</v>
      </c>
      <c r="AG23" s="496"/>
      <c r="AH23" s="496"/>
      <c r="AI23" s="496"/>
      <c r="AJ23" s="496"/>
      <c r="AK23" s="497"/>
      <c r="AL23" s="498" t="s">
        <v>13</v>
      </c>
      <c r="AM23" s="511"/>
      <c r="AN23" s="511"/>
      <c r="AO23" s="511"/>
      <c r="AP23" s="511"/>
      <c r="AQ23" s="511"/>
      <c r="AR23" s="511"/>
      <c r="AS23" s="511"/>
      <c r="AT23" s="511"/>
      <c r="AU23" s="511"/>
      <c r="AV23" s="511"/>
      <c r="AW23" s="511"/>
      <c r="AX23" s="511"/>
      <c r="AY23" s="511"/>
      <c r="AZ23" s="512"/>
      <c r="BA23" s="495"/>
      <c r="BB23" s="496"/>
      <c r="BC23" s="496"/>
      <c r="BD23" s="496"/>
      <c r="BE23" s="510"/>
      <c r="BF23" s="5"/>
    </row>
    <row r="24" spans="1:58" ht="22" customHeight="1" thickBot="1" x14ac:dyDescent="0.6">
      <c r="A24" s="476"/>
      <c r="B24" s="483"/>
      <c r="C24" s="484"/>
      <c r="D24" s="484"/>
      <c r="E24" s="484"/>
      <c r="F24" s="484"/>
      <c r="G24" s="484"/>
      <c r="H24" s="484"/>
      <c r="I24" s="484"/>
      <c r="J24" s="485"/>
      <c r="K24" s="492"/>
      <c r="L24" s="493"/>
      <c r="M24" s="493"/>
      <c r="N24" s="494"/>
      <c r="O24" s="492"/>
      <c r="P24" s="493"/>
      <c r="Q24" s="493"/>
      <c r="R24" s="493"/>
      <c r="S24" s="493"/>
      <c r="T24" s="494"/>
      <c r="U24" s="492"/>
      <c r="V24" s="493"/>
      <c r="W24" s="493"/>
      <c r="X24" s="493"/>
      <c r="Y24" s="493"/>
      <c r="Z24" s="494"/>
      <c r="AA24" s="524"/>
      <c r="AB24" s="525"/>
      <c r="AC24" s="525"/>
      <c r="AD24" s="525"/>
      <c r="AE24" s="526"/>
      <c r="AF24" s="513" t="s">
        <v>380</v>
      </c>
      <c r="AG24" s="505"/>
      <c r="AH24" s="505"/>
      <c r="AI24" s="505"/>
      <c r="AJ24" s="505"/>
      <c r="AK24" s="506"/>
      <c r="AL24" s="514" t="s">
        <v>13</v>
      </c>
      <c r="AM24" s="515"/>
      <c r="AN24" s="515"/>
      <c r="AO24" s="515"/>
      <c r="AP24" s="515"/>
      <c r="AQ24" s="515"/>
      <c r="AR24" s="515"/>
      <c r="AS24" s="515"/>
      <c r="AT24" s="515"/>
      <c r="AU24" s="515"/>
      <c r="AV24" s="515"/>
      <c r="AW24" s="515"/>
      <c r="AX24" s="515"/>
      <c r="AY24" s="515"/>
      <c r="AZ24" s="516"/>
      <c r="BA24" s="532"/>
      <c r="BB24" s="527"/>
      <c r="BC24" s="527"/>
      <c r="BD24" s="527"/>
      <c r="BE24" s="533"/>
      <c r="BF24" s="5"/>
    </row>
    <row r="25" spans="1:58" ht="11.25" customHeight="1" x14ac:dyDescent="0.55000000000000004">
      <c r="A25" s="126"/>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6"/>
    </row>
    <row r="26" spans="1:58" ht="9" customHeight="1" x14ac:dyDescent="0.55000000000000004">
      <c r="A26" s="128"/>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row>
    <row r="27" spans="1:58" ht="27" customHeight="1" x14ac:dyDescent="0.55000000000000004">
      <c r="A27" s="129" t="s">
        <v>26</v>
      </c>
      <c r="B27" s="130"/>
      <c r="C27" s="530" t="s">
        <v>27</v>
      </c>
      <c r="D27" s="530"/>
      <c r="E27" s="530"/>
      <c r="F27" s="530"/>
      <c r="G27" s="530"/>
      <c r="H27" s="530"/>
      <c r="I27" s="530"/>
      <c r="J27" s="530"/>
      <c r="K27" s="530"/>
      <c r="L27" s="530"/>
      <c r="M27" s="530"/>
      <c r="N27" s="530"/>
      <c r="O27" s="530"/>
      <c r="P27" s="530"/>
      <c r="Q27" s="530"/>
      <c r="R27" s="530"/>
      <c r="S27" s="530"/>
      <c r="T27" s="530"/>
      <c r="U27" s="530"/>
      <c r="V27" s="530"/>
      <c r="W27" s="530"/>
      <c r="X27" s="530"/>
      <c r="Y27" s="530"/>
      <c r="Z27" s="530"/>
      <c r="AA27" s="530"/>
      <c r="AB27" s="530"/>
      <c r="AC27" s="530"/>
      <c r="AD27" s="530"/>
      <c r="AE27" s="530"/>
      <c r="AF27" s="530"/>
      <c r="AG27" s="530"/>
      <c r="AH27" s="530"/>
      <c r="AI27" s="530"/>
      <c r="AJ27" s="530"/>
      <c r="AK27" s="530"/>
      <c r="AL27" s="530"/>
      <c r="AM27" s="530"/>
      <c r="AN27" s="530"/>
      <c r="AO27" s="530"/>
      <c r="AP27" s="530"/>
      <c r="AQ27" s="530"/>
      <c r="AR27" s="530"/>
      <c r="AS27" s="530"/>
      <c r="AT27" s="530"/>
      <c r="AU27" s="530"/>
      <c r="AV27" s="530"/>
      <c r="AW27" s="530"/>
      <c r="AX27" s="530"/>
      <c r="AY27" s="530"/>
      <c r="AZ27" s="530"/>
      <c r="BA27" s="530"/>
      <c r="BB27" s="530"/>
      <c r="BC27" s="530"/>
      <c r="BD27" s="530"/>
      <c r="BE27" s="530"/>
    </row>
    <row r="28" spans="1:58" ht="248.25" customHeight="1" x14ac:dyDescent="0.55000000000000004">
      <c r="A28" s="129"/>
      <c r="B28" s="130"/>
      <c r="C28" s="530"/>
      <c r="D28" s="530"/>
      <c r="E28" s="530"/>
      <c r="F28" s="530"/>
      <c r="G28" s="530"/>
      <c r="H28" s="530"/>
      <c r="I28" s="530"/>
      <c r="J28" s="530"/>
      <c r="K28" s="530"/>
      <c r="L28" s="530"/>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30"/>
      <c r="AM28" s="530"/>
      <c r="AN28" s="530"/>
      <c r="AO28" s="530"/>
      <c r="AP28" s="530"/>
      <c r="AQ28" s="530"/>
      <c r="AR28" s="530"/>
      <c r="AS28" s="530"/>
      <c r="AT28" s="530"/>
      <c r="AU28" s="530"/>
      <c r="AV28" s="530"/>
      <c r="AW28" s="530"/>
      <c r="AX28" s="530"/>
      <c r="AY28" s="530"/>
      <c r="AZ28" s="530"/>
      <c r="BA28" s="530"/>
      <c r="BB28" s="530"/>
      <c r="BC28" s="530"/>
      <c r="BD28" s="530"/>
      <c r="BE28" s="530"/>
      <c r="BF28" s="121"/>
    </row>
    <row r="29" spans="1:58" ht="26.25" customHeight="1" x14ac:dyDescent="0.55000000000000004">
      <c r="A29" s="129" t="s">
        <v>28</v>
      </c>
      <c r="B29" s="129"/>
      <c r="C29" s="129" t="s">
        <v>29</v>
      </c>
      <c r="D29" s="129"/>
      <c r="E29" s="129"/>
      <c r="F29" s="129"/>
      <c r="G29" s="129"/>
      <c r="H29" s="129"/>
      <c r="I29" s="129"/>
      <c r="J29" s="129"/>
      <c r="K29" s="129"/>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6"/>
    </row>
    <row r="30" spans="1:58" ht="26.25" customHeight="1" x14ac:dyDescent="0.55000000000000004">
      <c r="A30" s="129" t="s">
        <v>30</v>
      </c>
      <c r="B30" s="130"/>
      <c r="C30" s="130" t="s">
        <v>31</v>
      </c>
      <c r="D30" s="131"/>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c r="AQ30" s="131"/>
      <c r="AR30" s="131"/>
      <c r="AS30" s="131"/>
      <c r="AT30" s="131"/>
      <c r="AU30" s="131"/>
      <c r="AV30" s="131"/>
      <c r="AW30" s="131"/>
      <c r="AX30" s="131"/>
      <c r="AY30" s="131"/>
      <c r="AZ30" s="131"/>
      <c r="BA30" s="131"/>
      <c r="BB30" s="131"/>
      <c r="BC30" s="131"/>
      <c r="BD30" s="131"/>
      <c r="BE30" s="131"/>
    </row>
    <row r="31" spans="1:58" ht="27.75" customHeight="1" x14ac:dyDescent="0.55000000000000004">
      <c r="A31" s="129" t="s">
        <v>32</v>
      </c>
      <c r="B31" s="130"/>
      <c r="C31" s="132" t="s">
        <v>33</v>
      </c>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2"/>
      <c r="BC31" s="132"/>
      <c r="BD31" s="132"/>
      <c r="BE31" s="133"/>
    </row>
    <row r="32" spans="1:58" ht="27.75" customHeight="1" x14ac:dyDescent="0.55000000000000004">
      <c r="A32" s="129" t="s">
        <v>34</v>
      </c>
      <c r="B32" s="132"/>
      <c r="C32" s="130" t="s">
        <v>35</v>
      </c>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row>
    <row r="33" spans="1:57" ht="27.75" customHeight="1" x14ac:dyDescent="0.55000000000000004">
      <c r="A33" s="129" t="s">
        <v>36</v>
      </c>
      <c r="B33" s="132"/>
      <c r="C33" s="530" t="s">
        <v>37</v>
      </c>
      <c r="D33" s="530"/>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c r="AC33" s="530"/>
      <c r="AD33" s="530"/>
      <c r="AE33" s="530"/>
      <c r="AF33" s="530"/>
      <c r="AG33" s="530"/>
      <c r="AH33" s="530"/>
      <c r="AI33" s="530"/>
      <c r="AJ33" s="530"/>
      <c r="AK33" s="530"/>
      <c r="AL33" s="530"/>
      <c r="AM33" s="530"/>
      <c r="AN33" s="530"/>
      <c r="AO33" s="530"/>
      <c r="AP33" s="530"/>
      <c r="AQ33" s="530"/>
      <c r="AR33" s="530"/>
      <c r="AS33" s="530"/>
      <c r="AT33" s="530"/>
      <c r="AU33" s="530"/>
      <c r="AV33" s="530"/>
      <c r="AW33" s="530"/>
      <c r="AX33" s="530"/>
      <c r="AY33" s="530"/>
      <c r="AZ33" s="530"/>
      <c r="BA33" s="530"/>
      <c r="BB33" s="530"/>
      <c r="BC33" s="530"/>
      <c r="BD33" s="530"/>
      <c r="BE33" s="530"/>
    </row>
    <row r="34" spans="1:57" ht="34.5" customHeight="1" x14ac:dyDescent="0.55000000000000004">
      <c r="A34" s="129"/>
      <c r="B34" s="132"/>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c r="AN34" s="530"/>
      <c r="AO34" s="530"/>
      <c r="AP34" s="530"/>
      <c r="AQ34" s="530"/>
      <c r="AR34" s="530"/>
      <c r="AS34" s="530"/>
      <c r="AT34" s="530"/>
      <c r="AU34" s="530"/>
      <c r="AV34" s="530"/>
      <c r="AW34" s="530"/>
      <c r="AX34" s="530"/>
      <c r="AY34" s="530"/>
      <c r="AZ34" s="530"/>
      <c r="BA34" s="530"/>
      <c r="BB34" s="530"/>
      <c r="BC34" s="530"/>
      <c r="BD34" s="530"/>
      <c r="BE34" s="530"/>
    </row>
    <row r="35" spans="1:57" ht="34.5" customHeight="1" x14ac:dyDescent="0.55000000000000004">
      <c r="A35" s="129"/>
      <c r="B35" s="132"/>
      <c r="C35" s="530"/>
      <c r="D35" s="530"/>
      <c r="E35" s="530"/>
      <c r="F35" s="530"/>
      <c r="G35" s="530"/>
      <c r="H35" s="530"/>
      <c r="I35" s="530"/>
      <c r="J35" s="530"/>
      <c r="K35" s="530"/>
      <c r="L35" s="530"/>
      <c r="M35" s="530"/>
      <c r="N35" s="530"/>
      <c r="O35" s="530"/>
      <c r="P35" s="530"/>
      <c r="Q35" s="530"/>
      <c r="R35" s="530"/>
      <c r="S35" s="530"/>
      <c r="T35" s="530"/>
      <c r="U35" s="530"/>
      <c r="V35" s="530"/>
      <c r="W35" s="530"/>
      <c r="X35" s="530"/>
      <c r="Y35" s="530"/>
      <c r="Z35" s="530"/>
      <c r="AA35" s="530"/>
      <c r="AB35" s="530"/>
      <c r="AC35" s="530"/>
      <c r="AD35" s="530"/>
      <c r="AE35" s="530"/>
      <c r="AF35" s="530"/>
      <c r="AG35" s="530"/>
      <c r="AH35" s="530"/>
      <c r="AI35" s="530"/>
      <c r="AJ35" s="530"/>
      <c r="AK35" s="530"/>
      <c r="AL35" s="530"/>
      <c r="AM35" s="530"/>
      <c r="AN35" s="530"/>
      <c r="AO35" s="530"/>
      <c r="AP35" s="530"/>
      <c r="AQ35" s="530"/>
      <c r="AR35" s="530"/>
      <c r="AS35" s="530"/>
      <c r="AT35" s="530"/>
      <c r="AU35" s="530"/>
      <c r="AV35" s="530"/>
      <c r="AW35" s="530"/>
      <c r="AX35" s="530"/>
      <c r="AY35" s="530"/>
      <c r="AZ35" s="530"/>
      <c r="BA35" s="530"/>
      <c r="BB35" s="530"/>
      <c r="BC35" s="530"/>
      <c r="BD35" s="530"/>
      <c r="BE35" s="530"/>
    </row>
    <row r="36" spans="1:57" ht="22.5" customHeight="1" x14ac:dyDescent="0.55000000000000004">
      <c r="A36" s="129" t="s">
        <v>38</v>
      </c>
      <c r="B36" s="130"/>
      <c r="C36" s="531" t="s">
        <v>39</v>
      </c>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c r="AB36" s="531"/>
      <c r="AC36" s="531"/>
      <c r="AD36" s="531"/>
      <c r="AE36" s="531"/>
      <c r="AF36" s="531"/>
      <c r="AG36" s="531"/>
      <c r="AH36" s="531"/>
      <c r="AI36" s="531"/>
      <c r="AJ36" s="531"/>
      <c r="AK36" s="531"/>
      <c r="AL36" s="531"/>
      <c r="AM36" s="531"/>
      <c r="AN36" s="531"/>
      <c r="AO36" s="531"/>
      <c r="AP36" s="531"/>
      <c r="AQ36" s="531"/>
      <c r="AR36" s="531"/>
      <c r="AS36" s="531"/>
      <c r="AT36" s="531"/>
      <c r="AU36" s="531"/>
      <c r="AV36" s="531"/>
      <c r="AW36" s="531"/>
      <c r="AX36" s="531"/>
      <c r="AY36" s="531"/>
      <c r="AZ36" s="531"/>
      <c r="BA36" s="531"/>
      <c r="BB36" s="531"/>
      <c r="BC36" s="531"/>
      <c r="BD36" s="531"/>
      <c r="BE36" s="531"/>
    </row>
    <row r="37" spans="1:57" ht="22.5" customHeight="1" x14ac:dyDescent="0.55000000000000004">
      <c r="A37" s="129"/>
      <c r="B37" s="130"/>
      <c r="C37" s="531"/>
      <c r="D37" s="531"/>
      <c r="E37" s="531"/>
      <c r="F37" s="531"/>
      <c r="G37" s="531"/>
      <c r="H37" s="531"/>
      <c r="I37" s="531"/>
      <c r="J37" s="531"/>
      <c r="K37" s="531"/>
      <c r="L37" s="531"/>
      <c r="M37" s="531"/>
      <c r="N37" s="531"/>
      <c r="O37" s="531"/>
      <c r="P37" s="531"/>
      <c r="Q37" s="531"/>
      <c r="R37" s="531"/>
      <c r="S37" s="531"/>
      <c r="T37" s="531"/>
      <c r="U37" s="531"/>
      <c r="V37" s="531"/>
      <c r="W37" s="531"/>
      <c r="X37" s="531"/>
      <c r="Y37" s="531"/>
      <c r="Z37" s="531"/>
      <c r="AA37" s="531"/>
      <c r="AB37" s="531"/>
      <c r="AC37" s="531"/>
      <c r="AD37" s="531"/>
      <c r="AE37" s="531"/>
      <c r="AF37" s="531"/>
      <c r="AG37" s="531"/>
      <c r="AH37" s="531"/>
      <c r="AI37" s="531"/>
      <c r="AJ37" s="531"/>
      <c r="AK37" s="531"/>
      <c r="AL37" s="531"/>
      <c r="AM37" s="531"/>
      <c r="AN37" s="531"/>
      <c r="AO37" s="531"/>
      <c r="AP37" s="531"/>
      <c r="AQ37" s="531"/>
      <c r="AR37" s="531"/>
      <c r="AS37" s="531"/>
      <c r="AT37" s="531"/>
      <c r="AU37" s="531"/>
      <c r="AV37" s="531"/>
      <c r="AW37" s="531"/>
      <c r="AX37" s="531"/>
      <c r="AY37" s="531"/>
      <c r="AZ37" s="531"/>
      <c r="BA37" s="531"/>
      <c r="BB37" s="531"/>
      <c r="BC37" s="531"/>
      <c r="BD37" s="531"/>
      <c r="BE37" s="531"/>
    </row>
    <row r="38" spans="1:57" ht="27.75" customHeight="1" x14ac:dyDescent="0.55000000000000004">
      <c r="A38" s="129" t="s">
        <v>40</v>
      </c>
      <c r="B38" s="130"/>
      <c r="C38" s="531" t="s">
        <v>41</v>
      </c>
      <c r="D38" s="531"/>
      <c r="E38" s="531"/>
      <c r="F38" s="531"/>
      <c r="G38" s="531"/>
      <c r="H38" s="531"/>
      <c r="I38" s="531"/>
      <c r="J38" s="531"/>
      <c r="K38" s="531"/>
      <c r="L38" s="531"/>
      <c r="M38" s="531"/>
      <c r="N38" s="531"/>
      <c r="O38" s="531"/>
      <c r="P38" s="531"/>
      <c r="Q38" s="531"/>
      <c r="R38" s="531"/>
      <c r="S38" s="531"/>
      <c r="T38" s="531"/>
      <c r="U38" s="531"/>
      <c r="V38" s="531"/>
      <c r="W38" s="531"/>
      <c r="X38" s="531"/>
      <c r="Y38" s="531"/>
      <c r="Z38" s="531"/>
      <c r="AA38" s="531"/>
      <c r="AB38" s="531"/>
      <c r="AC38" s="531"/>
      <c r="AD38" s="531"/>
      <c r="AE38" s="531"/>
      <c r="AF38" s="531"/>
      <c r="AG38" s="531"/>
      <c r="AH38" s="531"/>
      <c r="AI38" s="531"/>
      <c r="AJ38" s="531"/>
      <c r="AK38" s="531"/>
      <c r="AL38" s="531"/>
      <c r="AM38" s="531"/>
      <c r="AN38" s="531"/>
      <c r="AO38" s="531"/>
      <c r="AP38" s="531"/>
      <c r="AQ38" s="531"/>
      <c r="AR38" s="531"/>
      <c r="AS38" s="531"/>
      <c r="AT38" s="531"/>
      <c r="AU38" s="531"/>
      <c r="AV38" s="531"/>
      <c r="AW38" s="531"/>
      <c r="AX38" s="531"/>
      <c r="AY38" s="531"/>
      <c r="AZ38" s="531"/>
      <c r="BA38" s="531"/>
      <c r="BB38" s="531"/>
      <c r="BC38" s="531"/>
      <c r="BD38" s="531"/>
      <c r="BE38" s="133"/>
    </row>
    <row r="39" spans="1:57" ht="26.25" customHeight="1" x14ac:dyDescent="0.55000000000000004">
      <c r="A39" s="129" t="s">
        <v>42</v>
      </c>
      <c r="B39" s="133"/>
      <c r="C39" s="130" t="s">
        <v>43</v>
      </c>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row>
    <row r="40" spans="1:57" ht="26.25" customHeight="1" x14ac:dyDescent="0.55000000000000004">
      <c r="A40" s="129"/>
      <c r="B40" s="133"/>
      <c r="C40" s="130" t="s">
        <v>44</v>
      </c>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row>
    <row r="41" spans="1:57" ht="26.25" customHeight="1" x14ac:dyDescent="0.55000000000000004">
      <c r="A41" s="129" t="s">
        <v>45</v>
      </c>
      <c r="B41" s="133"/>
      <c r="C41" s="130" t="s">
        <v>46</v>
      </c>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row>
    <row r="42" spans="1:57" ht="66.75" customHeight="1" x14ac:dyDescent="0.55000000000000004">
      <c r="A42" s="134" t="s">
        <v>47</v>
      </c>
      <c r="B42" s="133"/>
      <c r="C42" s="530" t="s">
        <v>48</v>
      </c>
      <c r="D42" s="530"/>
      <c r="E42" s="530"/>
      <c r="F42" s="530"/>
      <c r="G42" s="530"/>
      <c r="H42" s="530"/>
      <c r="I42" s="530"/>
      <c r="J42" s="530"/>
      <c r="K42" s="530"/>
      <c r="L42" s="530"/>
      <c r="M42" s="530"/>
      <c r="N42" s="530"/>
      <c r="O42" s="530"/>
      <c r="P42" s="530"/>
      <c r="Q42" s="530"/>
      <c r="R42" s="530"/>
      <c r="S42" s="530"/>
      <c r="T42" s="530"/>
      <c r="U42" s="530"/>
      <c r="V42" s="530"/>
      <c r="W42" s="530"/>
      <c r="X42" s="530"/>
      <c r="Y42" s="530"/>
      <c r="Z42" s="530"/>
      <c r="AA42" s="530"/>
      <c r="AB42" s="530"/>
      <c r="AC42" s="530"/>
      <c r="AD42" s="530"/>
      <c r="AE42" s="530"/>
      <c r="AF42" s="530"/>
      <c r="AG42" s="530"/>
      <c r="AH42" s="530"/>
      <c r="AI42" s="530"/>
      <c r="AJ42" s="530"/>
      <c r="AK42" s="530"/>
      <c r="AL42" s="530"/>
      <c r="AM42" s="530"/>
      <c r="AN42" s="530"/>
      <c r="AO42" s="530"/>
      <c r="AP42" s="530"/>
      <c r="AQ42" s="530"/>
      <c r="AR42" s="530"/>
      <c r="AS42" s="530"/>
      <c r="AT42" s="530"/>
      <c r="AU42" s="530"/>
      <c r="AV42" s="530"/>
      <c r="AW42" s="530"/>
      <c r="AX42" s="530"/>
      <c r="AY42" s="530"/>
      <c r="AZ42" s="530"/>
      <c r="BA42" s="530"/>
      <c r="BB42" s="530"/>
      <c r="BC42" s="530"/>
      <c r="BD42" s="530"/>
      <c r="BE42" s="530"/>
    </row>
    <row r="43" spans="1:57" ht="57.75" customHeight="1" x14ac:dyDescent="0.55000000000000004">
      <c r="A43" s="134" t="s">
        <v>49</v>
      </c>
      <c r="B43" s="133"/>
      <c r="C43" s="530" t="s">
        <v>50</v>
      </c>
      <c r="D43" s="530"/>
      <c r="E43" s="530"/>
      <c r="F43" s="530"/>
      <c r="G43" s="530"/>
      <c r="H43" s="530"/>
      <c r="I43" s="530"/>
      <c r="J43" s="530"/>
      <c r="K43" s="530"/>
      <c r="L43" s="530"/>
      <c r="M43" s="530"/>
      <c r="N43" s="530"/>
      <c r="O43" s="530"/>
      <c r="P43" s="530"/>
      <c r="Q43" s="530"/>
      <c r="R43" s="530"/>
      <c r="S43" s="530"/>
      <c r="T43" s="530"/>
      <c r="U43" s="530"/>
      <c r="V43" s="530"/>
      <c r="W43" s="530"/>
      <c r="X43" s="530"/>
      <c r="Y43" s="530"/>
      <c r="Z43" s="530"/>
      <c r="AA43" s="530"/>
      <c r="AB43" s="530"/>
      <c r="AC43" s="530"/>
      <c r="AD43" s="530"/>
      <c r="AE43" s="530"/>
      <c r="AF43" s="530"/>
      <c r="AG43" s="530"/>
      <c r="AH43" s="530"/>
      <c r="AI43" s="530"/>
      <c r="AJ43" s="530"/>
      <c r="AK43" s="530"/>
      <c r="AL43" s="530"/>
      <c r="AM43" s="530"/>
      <c r="AN43" s="530"/>
      <c r="AO43" s="530"/>
      <c r="AP43" s="530"/>
      <c r="AQ43" s="530"/>
      <c r="AR43" s="530"/>
      <c r="AS43" s="530"/>
      <c r="AT43" s="530"/>
      <c r="AU43" s="530"/>
      <c r="AV43" s="530"/>
      <c r="AW43" s="530"/>
      <c r="AX43" s="530"/>
      <c r="AY43" s="530"/>
      <c r="AZ43" s="530"/>
      <c r="BA43" s="530"/>
      <c r="BB43" s="530"/>
      <c r="BC43" s="530"/>
      <c r="BD43" s="530"/>
      <c r="BE43" s="530"/>
    </row>
    <row r="44" spans="1:57" ht="26.25" customHeight="1" x14ac:dyDescent="0.55000000000000004">
      <c r="A44" s="134" t="s">
        <v>51</v>
      </c>
      <c r="B44" s="135"/>
      <c r="C44" s="131" t="s">
        <v>52</v>
      </c>
      <c r="D44" s="135"/>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row>
    <row r="45" spans="1:57" ht="30" customHeight="1" x14ac:dyDescent="0.55000000000000004">
      <c r="A45" s="131" t="s">
        <v>53</v>
      </c>
      <c r="B45" s="133"/>
      <c r="C45" s="530" t="s">
        <v>381</v>
      </c>
      <c r="D45" s="530"/>
      <c r="E45" s="530"/>
      <c r="F45" s="530"/>
      <c r="G45" s="530"/>
      <c r="H45" s="530"/>
      <c r="I45" s="530"/>
      <c r="J45" s="530"/>
      <c r="K45" s="530"/>
      <c r="L45" s="530"/>
      <c r="M45" s="530"/>
      <c r="N45" s="530"/>
      <c r="O45" s="530"/>
      <c r="P45" s="530"/>
      <c r="Q45" s="530"/>
      <c r="R45" s="530"/>
      <c r="S45" s="530"/>
      <c r="T45" s="530"/>
      <c r="U45" s="530"/>
      <c r="V45" s="530"/>
      <c r="W45" s="530"/>
      <c r="X45" s="530"/>
      <c r="Y45" s="530"/>
      <c r="Z45" s="530"/>
      <c r="AA45" s="530"/>
      <c r="AB45" s="530"/>
      <c r="AC45" s="530"/>
      <c r="AD45" s="530"/>
      <c r="AE45" s="530"/>
      <c r="AF45" s="530"/>
      <c r="AG45" s="530"/>
      <c r="AH45" s="530"/>
      <c r="AI45" s="530"/>
      <c r="AJ45" s="530"/>
      <c r="AK45" s="530"/>
      <c r="AL45" s="530"/>
      <c r="AM45" s="530"/>
      <c r="AN45" s="530"/>
      <c r="AO45" s="530"/>
      <c r="AP45" s="530"/>
      <c r="AQ45" s="530"/>
      <c r="AR45" s="530"/>
      <c r="AS45" s="530"/>
      <c r="AT45" s="530"/>
      <c r="AU45" s="530"/>
      <c r="AV45" s="530"/>
      <c r="AW45" s="530"/>
      <c r="AX45" s="530"/>
      <c r="AY45" s="530"/>
      <c r="AZ45" s="530"/>
      <c r="BA45" s="530"/>
      <c r="BB45" s="530"/>
      <c r="BC45" s="530"/>
      <c r="BD45" s="530"/>
      <c r="BE45" s="530"/>
    </row>
    <row r="46" spans="1:57" ht="65.25" customHeight="1" x14ac:dyDescent="0.55000000000000004">
      <c r="A46" s="131" t="s">
        <v>54</v>
      </c>
      <c r="B46" s="242"/>
      <c r="C46" s="534" t="s">
        <v>382</v>
      </c>
      <c r="D46" s="534"/>
      <c r="E46" s="534"/>
      <c r="F46" s="534"/>
      <c r="G46" s="534"/>
      <c r="H46" s="534"/>
      <c r="I46" s="534"/>
      <c r="J46" s="534"/>
      <c r="K46" s="534"/>
      <c r="L46" s="534"/>
      <c r="M46" s="534"/>
      <c r="N46" s="534"/>
      <c r="O46" s="534"/>
      <c r="P46" s="534"/>
      <c r="Q46" s="534"/>
      <c r="R46" s="534"/>
      <c r="S46" s="534"/>
      <c r="T46" s="534"/>
      <c r="U46" s="534"/>
      <c r="V46" s="534"/>
      <c r="W46" s="534"/>
      <c r="X46" s="534"/>
      <c r="Y46" s="534"/>
      <c r="Z46" s="534"/>
      <c r="AA46" s="534"/>
      <c r="AB46" s="534"/>
      <c r="AC46" s="534"/>
      <c r="AD46" s="534"/>
      <c r="AE46" s="534"/>
      <c r="AF46" s="534"/>
      <c r="AG46" s="534"/>
      <c r="AH46" s="534"/>
      <c r="AI46" s="534"/>
      <c r="AJ46" s="534"/>
      <c r="AK46" s="534"/>
      <c r="AL46" s="534"/>
      <c r="AM46" s="534"/>
      <c r="AN46" s="534"/>
      <c r="AO46" s="534"/>
      <c r="AP46" s="534"/>
      <c r="AQ46" s="534"/>
      <c r="AR46" s="534"/>
      <c r="AS46" s="534"/>
      <c r="AT46" s="534"/>
      <c r="AU46" s="534"/>
      <c r="AV46" s="534"/>
      <c r="AW46" s="534"/>
      <c r="AX46" s="534"/>
      <c r="AY46" s="534"/>
      <c r="AZ46" s="534"/>
      <c r="BA46" s="534"/>
      <c r="BB46" s="534"/>
      <c r="BC46" s="534"/>
      <c r="BD46" s="534"/>
      <c r="BE46" s="133"/>
    </row>
    <row r="47" spans="1:57" ht="42" customHeight="1" x14ac:dyDescent="0.55000000000000004">
      <c r="A47" s="243"/>
      <c r="B47" s="244"/>
      <c r="C47" s="529"/>
      <c r="D47" s="529"/>
      <c r="E47" s="529"/>
      <c r="F47" s="529"/>
      <c r="G47" s="529"/>
      <c r="H47" s="529"/>
      <c r="I47" s="529"/>
      <c r="J47" s="529"/>
      <c r="K47" s="529"/>
      <c r="L47" s="529"/>
      <c r="M47" s="529"/>
      <c r="N47" s="529"/>
      <c r="O47" s="529"/>
      <c r="P47" s="529"/>
      <c r="Q47" s="529"/>
      <c r="R47" s="529"/>
      <c r="S47" s="529"/>
      <c r="T47" s="529"/>
      <c r="U47" s="529"/>
      <c r="V47" s="529"/>
      <c r="W47" s="529"/>
      <c r="X47" s="529"/>
      <c r="Y47" s="529"/>
      <c r="Z47" s="529"/>
      <c r="AA47" s="529"/>
      <c r="AB47" s="529"/>
      <c r="AC47" s="529"/>
      <c r="AD47" s="529"/>
      <c r="AE47" s="529"/>
      <c r="AF47" s="529"/>
      <c r="AG47" s="529"/>
      <c r="AH47" s="529"/>
      <c r="AI47" s="529"/>
      <c r="AJ47" s="529"/>
      <c r="AK47" s="529"/>
      <c r="AL47" s="529"/>
      <c r="AM47" s="529"/>
      <c r="AN47" s="529"/>
      <c r="AO47" s="529"/>
      <c r="AP47" s="529"/>
      <c r="AQ47" s="529"/>
      <c r="AR47" s="529"/>
      <c r="AS47" s="529"/>
      <c r="AT47" s="529"/>
      <c r="AU47" s="529"/>
      <c r="AV47" s="529"/>
      <c r="AW47" s="529"/>
      <c r="AX47" s="529"/>
      <c r="AY47" s="529"/>
      <c r="AZ47" s="529"/>
      <c r="BA47" s="529"/>
      <c r="BB47" s="529"/>
      <c r="BC47" s="529"/>
      <c r="BD47" s="529"/>
      <c r="BE47" s="133"/>
    </row>
    <row r="48" spans="1:57" x14ac:dyDescent="0.5500000000000000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3:57" x14ac:dyDescent="0.5500000000000000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row r="50" spans="3:57" x14ac:dyDescent="0.5500000000000000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3:57" x14ac:dyDescent="0.5500000000000000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3:57" x14ac:dyDescent="0.5500000000000000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3:57" x14ac:dyDescent="0.5500000000000000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3:57" x14ac:dyDescent="0.5500000000000000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3:57" x14ac:dyDescent="0.5500000000000000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3:57" x14ac:dyDescent="0.55000000000000004">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3:57" x14ac:dyDescent="0.55000000000000004">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3:57" x14ac:dyDescent="0.55000000000000004">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3:57" x14ac:dyDescent="0.55000000000000004">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3:57" x14ac:dyDescent="0.55000000000000004">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3:57" x14ac:dyDescent="0.55000000000000004">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3:57" x14ac:dyDescent="0.5500000000000000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3:57" x14ac:dyDescent="0.5500000000000000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3:57" x14ac:dyDescent="0.5500000000000000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x14ac:dyDescent="0.5500000000000000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x14ac:dyDescent="0.5500000000000000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x14ac:dyDescent="0.5500000000000000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x14ac:dyDescent="0.5500000000000000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x14ac:dyDescent="0.5500000000000000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x14ac:dyDescent="0.5500000000000000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x14ac:dyDescent="0.5500000000000000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x14ac:dyDescent="0.5500000000000000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x14ac:dyDescent="0.5500000000000000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x14ac:dyDescent="0.5500000000000000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x14ac:dyDescent="0.5500000000000000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x14ac:dyDescent="0.5500000000000000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x14ac:dyDescent="0.5500000000000000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x14ac:dyDescent="0.5500000000000000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x14ac:dyDescent="0.55000000000000004">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x14ac:dyDescent="0.55000000000000004">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x14ac:dyDescent="0.55000000000000004">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x14ac:dyDescent="0.55000000000000004">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x14ac:dyDescent="0.55000000000000004">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x14ac:dyDescent="0.55000000000000004">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x14ac:dyDescent="0.55000000000000004">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x14ac:dyDescent="0.55000000000000004">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x14ac:dyDescent="0.55000000000000004">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x14ac:dyDescent="0.55000000000000004">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x14ac:dyDescent="0.55000000000000004">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x14ac:dyDescent="0.55000000000000004">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x14ac:dyDescent="0.55000000000000004">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x14ac:dyDescent="0.55000000000000004">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x14ac:dyDescent="0.55000000000000004">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x14ac:dyDescent="0.55000000000000004">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x14ac:dyDescent="0.55000000000000004">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x14ac:dyDescent="0.55000000000000004">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x14ac:dyDescent="0.55000000000000004">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x14ac:dyDescent="0.55000000000000004">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x14ac:dyDescent="0.55000000000000004">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x14ac:dyDescent="0.55000000000000004">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x14ac:dyDescent="0.55000000000000004">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x14ac:dyDescent="0.55000000000000004">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x14ac:dyDescent="0.55000000000000004">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x14ac:dyDescent="0.55000000000000004">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x14ac:dyDescent="0.55000000000000004">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x14ac:dyDescent="0.55000000000000004">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x14ac:dyDescent="0.55000000000000004">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x14ac:dyDescent="0.55000000000000004">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x14ac:dyDescent="0.55000000000000004">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x14ac:dyDescent="0.55000000000000004">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x14ac:dyDescent="0.55000000000000004">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x14ac:dyDescent="0.55000000000000004">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x14ac:dyDescent="0.55000000000000004">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x14ac:dyDescent="0.55000000000000004">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x14ac:dyDescent="0.55000000000000004">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x14ac:dyDescent="0.55000000000000004">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x14ac:dyDescent="0.55000000000000004">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x14ac:dyDescent="0.55000000000000004">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x14ac:dyDescent="0.55000000000000004">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x14ac:dyDescent="0.55000000000000004">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x14ac:dyDescent="0.55000000000000004">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x14ac:dyDescent="0.55000000000000004">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x14ac:dyDescent="0.55000000000000004">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x14ac:dyDescent="0.55000000000000004">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x14ac:dyDescent="0.55000000000000004">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x14ac:dyDescent="0.55000000000000004">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x14ac:dyDescent="0.55000000000000004">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x14ac:dyDescent="0.55000000000000004">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x14ac:dyDescent="0.55000000000000004">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x14ac:dyDescent="0.55000000000000004">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x14ac:dyDescent="0.55000000000000004">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x14ac:dyDescent="0.55000000000000004">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x14ac:dyDescent="0.55000000000000004">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x14ac:dyDescent="0.55000000000000004">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x14ac:dyDescent="0.55000000000000004">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x14ac:dyDescent="0.55000000000000004">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x14ac:dyDescent="0.55000000000000004">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x14ac:dyDescent="0.55000000000000004">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x14ac:dyDescent="0.55000000000000004">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x14ac:dyDescent="0.55000000000000004">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x14ac:dyDescent="0.55000000000000004">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x14ac:dyDescent="0.55000000000000004">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x14ac:dyDescent="0.55000000000000004">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x14ac:dyDescent="0.55000000000000004">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x14ac:dyDescent="0.55000000000000004">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x14ac:dyDescent="0.55000000000000004">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x14ac:dyDescent="0.55000000000000004">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x14ac:dyDescent="0.55000000000000004">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x14ac:dyDescent="0.55000000000000004">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x14ac:dyDescent="0.55000000000000004">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x14ac:dyDescent="0.55000000000000004">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x14ac:dyDescent="0.55000000000000004">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x14ac:dyDescent="0.55000000000000004">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x14ac:dyDescent="0.55000000000000004">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row r="155" spans="3:57" x14ac:dyDescent="0.55000000000000004">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row>
    <row r="156" spans="3:57" x14ac:dyDescent="0.55000000000000004">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row>
    <row r="157" spans="3:57" x14ac:dyDescent="0.55000000000000004">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row>
    <row r="158" spans="3:57" x14ac:dyDescent="0.55000000000000004">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row>
    <row r="159" spans="3:57" x14ac:dyDescent="0.55000000000000004">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row>
    <row r="160" spans="3:57" x14ac:dyDescent="0.55000000000000004">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row>
    <row r="161" spans="3:57" x14ac:dyDescent="0.55000000000000004">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row>
    <row r="162" spans="3:57" x14ac:dyDescent="0.55000000000000004">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row>
    <row r="163" spans="3:57" x14ac:dyDescent="0.55000000000000004">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row>
  </sheetData>
  <mergeCells count="87">
    <mergeCell ref="AF23:AK23"/>
    <mergeCell ref="AL23:AZ23"/>
    <mergeCell ref="BA23:BE23"/>
    <mergeCell ref="C47:BD47"/>
    <mergeCell ref="C27:BE28"/>
    <mergeCell ref="C33:BE35"/>
    <mergeCell ref="C36:BE37"/>
    <mergeCell ref="AF24:AK24"/>
    <mergeCell ref="AL24:AZ24"/>
    <mergeCell ref="BA24:BE24"/>
    <mergeCell ref="C38:BD38"/>
    <mergeCell ref="C42:BE42"/>
    <mergeCell ref="C43:BE43"/>
    <mergeCell ref="C45:BE45"/>
    <mergeCell ref="C46:BD46"/>
    <mergeCell ref="AF21:AK21"/>
    <mergeCell ref="AL21:AZ21"/>
    <mergeCell ref="BA21:BE21"/>
    <mergeCell ref="AF22:AK22"/>
    <mergeCell ref="AL22:AZ22"/>
    <mergeCell ref="BA22:BE22"/>
    <mergeCell ref="AL19:AZ19"/>
    <mergeCell ref="BA19:BE19"/>
    <mergeCell ref="AF20:AK20"/>
    <mergeCell ref="AL20:AZ20"/>
    <mergeCell ref="BA20:BE20"/>
    <mergeCell ref="AF16:AK16"/>
    <mergeCell ref="AL16:AZ16"/>
    <mergeCell ref="BA16:BE16"/>
    <mergeCell ref="B17:J24"/>
    <mergeCell ref="K17:N24"/>
    <mergeCell ref="O17:T24"/>
    <mergeCell ref="U17:Z24"/>
    <mergeCell ref="AA17:AE24"/>
    <mergeCell ref="AF17:AK17"/>
    <mergeCell ref="AL17:AZ17"/>
    <mergeCell ref="AA8:AE16"/>
    <mergeCell ref="BA17:BE17"/>
    <mergeCell ref="AF18:AK18"/>
    <mergeCell ref="AL18:AZ18"/>
    <mergeCell ref="BA18:BE18"/>
    <mergeCell ref="AF19:AK19"/>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24"/>
    <mergeCell ref="B8:J16"/>
    <mergeCell ref="K8:N16"/>
    <mergeCell ref="O8:T16"/>
    <mergeCell ref="U8:Z16"/>
    <mergeCell ref="AL7:AZ7"/>
    <mergeCell ref="BA7:BE7"/>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14"/>
  <printOptions horizontalCentered="1"/>
  <pageMargins left="0.11811023622047245" right="0.11811023622047245" top="0.19685039370078741" bottom="0.19685039370078741" header="0.11811023622047245" footer="0.11811023622047245"/>
  <pageSetup paperSize="9" scale="45" fitToHeight="2" orientation="landscape" r:id="rId1"/>
  <headerFooter alignWithMargins="0"/>
  <rowBreaks count="1" manualBreakCount="1">
    <brk id="2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11132-1754-47D6-B413-DC6C5000E2A4}">
  <dimension ref="A1:AN73"/>
  <sheetViews>
    <sheetView showGridLines="0" view="pageBreakPreview" zoomScale="115" zoomScaleNormal="100" zoomScaleSheetLayoutView="115" workbookViewId="0">
      <selection activeCell="Q22" sqref="Q22"/>
    </sheetView>
  </sheetViews>
  <sheetFormatPr defaultColWidth="8.1640625" defaultRowHeight="21" customHeight="1" x14ac:dyDescent="0.55000000000000004"/>
  <cols>
    <col min="1" max="1" width="2.58203125" style="12" customWidth="1"/>
    <col min="2" max="2" width="15" style="142" customWidth="1"/>
    <col min="3" max="3" width="6.58203125" style="12" customWidth="1"/>
    <col min="4" max="5" width="7.58203125" style="12" customWidth="1"/>
    <col min="6" max="36" width="2.58203125" style="12" customWidth="1"/>
    <col min="37" max="37" width="6.58203125" style="12" customWidth="1"/>
    <col min="38" max="39" width="7.58203125" style="12" customWidth="1"/>
    <col min="40" max="40" width="5.58203125" style="12" customWidth="1"/>
    <col min="41" max="16384" width="8.1640625" style="12"/>
  </cols>
  <sheetData>
    <row r="1" spans="1:40" ht="20.149999999999999" customHeight="1" x14ac:dyDescent="0.55000000000000004">
      <c r="A1" s="147" t="s">
        <v>233</v>
      </c>
      <c r="C1" s="196"/>
      <c r="D1" s="196"/>
      <c r="E1" s="196"/>
      <c r="F1" s="196"/>
      <c r="G1" s="196"/>
      <c r="H1" s="196"/>
      <c r="I1" s="196"/>
      <c r="J1" s="196"/>
      <c r="K1" s="196"/>
      <c r="L1" s="196"/>
      <c r="M1" s="196"/>
      <c r="N1" s="196"/>
      <c r="O1" s="196"/>
      <c r="P1" s="196"/>
      <c r="Q1" s="196"/>
      <c r="R1" s="196"/>
      <c r="S1" s="196"/>
      <c r="T1" s="196"/>
      <c r="U1" s="196"/>
      <c r="V1" s="196"/>
      <c r="W1" s="196"/>
      <c r="X1" s="157"/>
      <c r="Y1" s="157"/>
      <c r="Z1" s="156"/>
      <c r="AA1" s="156"/>
      <c r="AB1" s="156"/>
      <c r="AC1" s="156"/>
      <c r="AD1" s="197"/>
      <c r="AE1" s="197"/>
      <c r="AF1" s="197"/>
      <c r="AG1" s="197"/>
      <c r="AH1" s="197"/>
      <c r="AI1" s="198" t="s">
        <v>293</v>
      </c>
      <c r="AJ1" s="198"/>
      <c r="AK1" s="535" t="s">
        <v>294</v>
      </c>
      <c r="AL1" s="535"/>
      <c r="AM1" s="535"/>
      <c r="AN1" s="535"/>
    </row>
    <row r="2" spans="1:40" ht="18" customHeight="1" x14ac:dyDescent="0.55000000000000004">
      <c r="A2" s="156"/>
      <c r="B2" s="199"/>
      <c r="C2" s="199"/>
      <c r="D2" s="199"/>
      <c r="E2" s="199"/>
      <c r="F2" s="199"/>
      <c r="G2" s="199"/>
      <c r="H2" s="199"/>
      <c r="I2" s="199"/>
      <c r="J2" s="199"/>
      <c r="K2" s="199"/>
      <c r="L2" s="199"/>
      <c r="M2" s="536">
        <v>2024</v>
      </c>
      <c r="N2" s="536"/>
      <c r="O2" s="536"/>
      <c r="P2" s="536"/>
      <c r="Q2" s="537" t="s">
        <v>68</v>
      </c>
      <c r="R2" s="537"/>
      <c r="S2" s="536">
        <v>5</v>
      </c>
      <c r="T2" s="536"/>
      <c r="U2" s="537" t="s">
        <v>295</v>
      </c>
      <c r="V2" s="537"/>
      <c r="W2" s="199"/>
      <c r="X2" s="199"/>
      <c r="Y2" s="199"/>
      <c r="Z2" s="156"/>
      <c r="AA2" s="156"/>
      <c r="AC2" s="198"/>
      <c r="AD2" s="199"/>
      <c r="AE2" s="199"/>
      <c r="AF2" s="199"/>
      <c r="AG2" s="199"/>
      <c r="AH2" s="199"/>
      <c r="AI2" s="198" t="s">
        <v>296</v>
      </c>
      <c r="AJ2" s="198"/>
      <c r="AK2" s="538"/>
      <c r="AL2" s="538"/>
      <c r="AM2" s="538"/>
      <c r="AN2" s="538"/>
    </row>
    <row r="3" spans="1:40" ht="18" customHeight="1" x14ac:dyDescent="0.55000000000000004">
      <c r="A3" s="200"/>
      <c r="B3" s="200"/>
      <c r="C3" s="200"/>
      <c r="D3" s="200"/>
      <c r="E3" s="200"/>
      <c r="F3" s="200"/>
      <c r="G3" s="200"/>
      <c r="H3" s="200"/>
      <c r="I3" s="200"/>
      <c r="J3" s="200"/>
      <c r="K3" s="200"/>
      <c r="L3" s="200"/>
      <c r="M3" s="200"/>
      <c r="N3" s="200"/>
      <c r="O3" s="200"/>
      <c r="P3" s="200"/>
      <c r="Q3" s="200"/>
      <c r="R3" s="200"/>
      <c r="S3" s="200"/>
      <c r="T3" s="200"/>
      <c r="U3" s="200"/>
      <c r="V3" s="200"/>
      <c r="W3" s="200"/>
      <c r="Y3" s="201"/>
      <c r="Z3" s="201"/>
      <c r="AA3" s="201"/>
      <c r="AB3" s="156"/>
      <c r="AC3" s="201"/>
      <c r="AD3" s="201"/>
      <c r="AE3" s="201"/>
      <c r="AF3" s="201"/>
      <c r="AG3" s="201"/>
      <c r="AH3" s="201"/>
      <c r="AI3" s="202" t="s">
        <v>297</v>
      </c>
      <c r="AJ3" s="198"/>
      <c r="AK3" s="539"/>
      <c r="AL3" s="539"/>
      <c r="AM3" s="539"/>
      <c r="AN3" s="539"/>
    </row>
    <row r="4" spans="1:40" ht="18" customHeight="1" x14ac:dyDescent="0.55000000000000004">
      <c r="A4" s="200"/>
      <c r="B4" s="200"/>
      <c r="C4" s="200"/>
      <c r="D4" s="200"/>
      <c r="E4" s="200"/>
      <c r="F4" s="200"/>
      <c r="G4" s="200"/>
      <c r="H4" s="200"/>
      <c r="I4" s="200"/>
      <c r="J4" s="200"/>
      <c r="K4" s="200"/>
      <c r="L4" s="200"/>
      <c r="M4" s="200"/>
      <c r="N4" s="200"/>
      <c r="O4" s="200"/>
      <c r="P4" s="200"/>
      <c r="Q4" s="200"/>
      <c r="R4" s="200"/>
      <c r="S4" s="200"/>
      <c r="T4" s="200"/>
      <c r="U4" s="200"/>
      <c r="V4" s="200"/>
      <c r="W4" s="200"/>
      <c r="Y4" s="201"/>
      <c r="Z4" s="201"/>
      <c r="AA4" s="201"/>
      <c r="AB4" s="156"/>
      <c r="AC4" s="201"/>
      <c r="AD4" s="201"/>
      <c r="AE4" s="201"/>
      <c r="AF4" s="201"/>
      <c r="AG4" s="201"/>
      <c r="AH4" s="201"/>
      <c r="AI4" s="202" t="s">
        <v>298</v>
      </c>
      <c r="AJ4" s="198"/>
      <c r="AK4" s="539"/>
      <c r="AL4" s="539"/>
      <c r="AM4" s="539"/>
      <c r="AN4" s="539"/>
    </row>
    <row r="5" spans="1:40" ht="18" customHeight="1" x14ac:dyDescent="0.55000000000000004">
      <c r="A5" s="200"/>
      <c r="B5" s="200"/>
      <c r="C5" s="200"/>
      <c r="D5" s="200"/>
      <c r="E5" s="200"/>
      <c r="F5" s="200"/>
      <c r="G5" s="200"/>
      <c r="H5" s="200"/>
      <c r="I5" s="200"/>
      <c r="J5" s="200"/>
      <c r="K5" s="200"/>
      <c r="L5" s="200"/>
      <c r="M5" s="200"/>
      <c r="N5" s="200"/>
      <c r="O5" s="200"/>
      <c r="P5" s="200"/>
      <c r="Q5" s="200"/>
      <c r="R5" s="200"/>
      <c r="S5" s="200"/>
      <c r="U5" s="200"/>
      <c r="V5" s="200"/>
      <c r="W5" s="200"/>
      <c r="Y5" s="201"/>
      <c r="Z5" s="201"/>
      <c r="AA5" s="201"/>
      <c r="AB5" s="156"/>
      <c r="AC5" s="201"/>
      <c r="AD5" s="201"/>
      <c r="AE5" s="201"/>
      <c r="AF5" s="201"/>
      <c r="AG5" s="202" t="s">
        <v>299</v>
      </c>
      <c r="AH5" s="540"/>
      <c r="AI5" s="540"/>
      <c r="AJ5" s="540"/>
      <c r="AK5" s="201" t="s">
        <v>300</v>
      </c>
      <c r="AL5" s="203"/>
      <c r="AM5" s="201" t="s">
        <v>301</v>
      </c>
      <c r="AN5" s="156"/>
    </row>
    <row r="6" spans="1:40" ht="9.9" customHeight="1" x14ac:dyDescent="0.55000000000000004">
      <c r="A6" s="156"/>
      <c r="B6" s="204"/>
      <c r="C6" s="204"/>
      <c r="D6" s="204"/>
      <c r="E6" s="204"/>
      <c r="F6" s="204"/>
      <c r="G6" s="204"/>
      <c r="H6" s="204"/>
      <c r="I6" s="204"/>
      <c r="J6" s="204"/>
      <c r="K6" s="204"/>
      <c r="L6" s="204"/>
      <c r="M6" s="204"/>
      <c r="N6" s="204"/>
      <c r="O6" s="204"/>
      <c r="P6" s="204"/>
      <c r="Q6" s="204"/>
      <c r="R6" s="204"/>
      <c r="S6" s="204"/>
      <c r="T6" s="204"/>
      <c r="U6" s="204"/>
      <c r="V6" s="204"/>
      <c r="W6" s="204"/>
      <c r="X6" s="199"/>
      <c r="Y6" s="199"/>
      <c r="Z6" s="199"/>
      <c r="AA6" s="199"/>
      <c r="AB6" s="199"/>
      <c r="AC6" s="199"/>
      <c r="AD6" s="199"/>
      <c r="AE6" s="199"/>
      <c r="AF6" s="199"/>
      <c r="AG6" s="199"/>
      <c r="AH6" s="199"/>
      <c r="AI6" s="199"/>
      <c r="AJ6" s="199"/>
      <c r="AK6" s="199"/>
      <c r="AL6" s="199"/>
      <c r="AM6" s="156"/>
      <c r="AN6" s="156"/>
    </row>
    <row r="7" spans="1:40" ht="15" customHeight="1" x14ac:dyDescent="0.55000000000000004">
      <c r="A7" s="541" t="s">
        <v>302</v>
      </c>
      <c r="B7" s="542" t="s">
        <v>303</v>
      </c>
      <c r="C7" s="544" t="s">
        <v>304</v>
      </c>
      <c r="D7" s="547" t="s">
        <v>305</v>
      </c>
      <c r="E7" s="548" t="s">
        <v>306</v>
      </c>
      <c r="F7" s="549" t="s">
        <v>307</v>
      </c>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c r="AI7" s="549"/>
      <c r="AJ7" s="549"/>
      <c r="AK7" s="550" t="s">
        <v>308</v>
      </c>
      <c r="AL7" s="554" t="s">
        <v>309</v>
      </c>
      <c r="AM7" s="555" t="s">
        <v>310</v>
      </c>
      <c r="AN7" s="555"/>
    </row>
    <row r="8" spans="1:40" ht="15" customHeight="1" x14ac:dyDescent="0.55000000000000004">
      <c r="A8" s="541"/>
      <c r="B8" s="543"/>
      <c r="C8" s="545"/>
      <c r="D8" s="547"/>
      <c r="E8" s="548"/>
      <c r="F8" s="547" t="s">
        <v>234</v>
      </c>
      <c r="G8" s="547"/>
      <c r="H8" s="547"/>
      <c r="I8" s="547"/>
      <c r="J8" s="547"/>
      <c r="K8" s="547"/>
      <c r="L8" s="547"/>
      <c r="M8" s="547" t="s">
        <v>235</v>
      </c>
      <c r="N8" s="547"/>
      <c r="O8" s="547"/>
      <c r="P8" s="547"/>
      <c r="Q8" s="547"/>
      <c r="R8" s="547"/>
      <c r="S8" s="547"/>
      <c r="T8" s="547" t="s">
        <v>236</v>
      </c>
      <c r="U8" s="547"/>
      <c r="V8" s="547"/>
      <c r="W8" s="547"/>
      <c r="X8" s="547"/>
      <c r="Y8" s="547"/>
      <c r="Z8" s="547"/>
      <c r="AA8" s="547" t="s">
        <v>237</v>
      </c>
      <c r="AB8" s="547"/>
      <c r="AC8" s="547"/>
      <c r="AD8" s="547"/>
      <c r="AE8" s="547"/>
      <c r="AF8" s="547"/>
      <c r="AG8" s="547"/>
      <c r="AH8" s="547" t="s">
        <v>311</v>
      </c>
      <c r="AI8" s="547"/>
      <c r="AJ8" s="547"/>
      <c r="AK8" s="550"/>
      <c r="AL8" s="554"/>
      <c r="AM8" s="555"/>
      <c r="AN8" s="555"/>
    </row>
    <row r="9" spans="1:40" ht="15" customHeight="1" x14ac:dyDescent="0.55000000000000004">
      <c r="A9" s="541"/>
      <c r="B9" s="551" t="s">
        <v>312</v>
      </c>
      <c r="C9" s="545"/>
      <c r="D9" s="547"/>
      <c r="E9" s="548"/>
      <c r="F9" s="208">
        <f>DATE($M$2,$S$2,1)</f>
        <v>45413</v>
      </c>
      <c r="G9" s="208">
        <f>DATE($M$2,$S$2,2)</f>
        <v>45414</v>
      </c>
      <c r="H9" s="208">
        <f>DATE($M$2,$S$2,3)</f>
        <v>45415</v>
      </c>
      <c r="I9" s="208">
        <f>DATE($M$2,$S$2,4)</f>
        <v>45416</v>
      </c>
      <c r="J9" s="208">
        <f>DATE($M$2,$S$2,5)</f>
        <v>45417</v>
      </c>
      <c r="K9" s="208">
        <f>DATE($M$2,$S$2,6)</f>
        <v>45418</v>
      </c>
      <c r="L9" s="208">
        <f>DATE($M$2,$S$2,7)</f>
        <v>45419</v>
      </c>
      <c r="M9" s="208">
        <f>DATE($M$2,$S$2,8)</f>
        <v>45420</v>
      </c>
      <c r="N9" s="208">
        <f>DATE($M$2,$S$2,9)</f>
        <v>45421</v>
      </c>
      <c r="O9" s="208">
        <f>DATE($M$2,$S$2,10)</f>
        <v>45422</v>
      </c>
      <c r="P9" s="208">
        <f>DATE($M$2,$S$2,11)</f>
        <v>45423</v>
      </c>
      <c r="Q9" s="208">
        <f>DATE($M$2,$S$2,12)</f>
        <v>45424</v>
      </c>
      <c r="R9" s="208">
        <f>DATE($M$2,$S$2,13)</f>
        <v>45425</v>
      </c>
      <c r="S9" s="208">
        <f>DATE($M$2,$S$2,14)</f>
        <v>45426</v>
      </c>
      <c r="T9" s="208">
        <f>DATE($M$2,$S$2,15)</f>
        <v>45427</v>
      </c>
      <c r="U9" s="208">
        <f>DATE($M$2,$S$2,16)</f>
        <v>45428</v>
      </c>
      <c r="V9" s="208">
        <f>DATE($M$2,$S$2,17)</f>
        <v>45429</v>
      </c>
      <c r="W9" s="208">
        <f>DATE($M$2,$S$2,18)</f>
        <v>45430</v>
      </c>
      <c r="X9" s="208">
        <f>DATE($M$2,$S$2,19)</f>
        <v>45431</v>
      </c>
      <c r="Y9" s="208">
        <f>DATE($M$2,$S$2,20)</f>
        <v>45432</v>
      </c>
      <c r="Z9" s="208">
        <f>DATE($M$2,$S$2,21)</f>
        <v>45433</v>
      </c>
      <c r="AA9" s="208">
        <f>DATE($M$2,$S$2,22)</f>
        <v>45434</v>
      </c>
      <c r="AB9" s="208">
        <f>DATE($M$2,$S$2,23)</f>
        <v>45435</v>
      </c>
      <c r="AC9" s="208">
        <f>DATE($M$2,$S$2,24)</f>
        <v>45436</v>
      </c>
      <c r="AD9" s="208">
        <f>DATE($M$2,$S$2,25)</f>
        <v>45437</v>
      </c>
      <c r="AE9" s="208">
        <f>DATE($M$2,$S$2,26)</f>
        <v>45438</v>
      </c>
      <c r="AF9" s="208">
        <f>DATE($M$2,$S$2,27)</f>
        <v>45439</v>
      </c>
      <c r="AG9" s="208">
        <f>DATE($M$2,$S$2,28)</f>
        <v>45440</v>
      </c>
      <c r="AH9" s="208">
        <f>IF(DAY(EOMONTH(F9,0))&lt;29,"",DATE($M$2,$S$2,29))</f>
        <v>45441</v>
      </c>
      <c r="AI9" s="208">
        <f>IF(DAY(EOMONTH(F9,0))&lt;30,"",DATE($M$2,$S$2,30))</f>
        <v>45442</v>
      </c>
      <c r="AJ9" s="208">
        <f>IF(DAY(EOMONTH(F9,0))&lt;31,"",DATE($M$2,$S$2,31))</f>
        <v>45443</v>
      </c>
      <c r="AK9" s="550"/>
      <c r="AL9" s="554"/>
      <c r="AM9" s="555"/>
      <c r="AN9" s="555"/>
    </row>
    <row r="10" spans="1:40" ht="15" customHeight="1" x14ac:dyDescent="0.55000000000000004">
      <c r="A10" s="541"/>
      <c r="B10" s="552"/>
      <c r="C10" s="546"/>
      <c r="D10" s="547"/>
      <c r="E10" s="548"/>
      <c r="F10" s="209">
        <f>DATE($M$2,$S$2,1)</f>
        <v>45413</v>
      </c>
      <c r="G10" s="209">
        <f>DATE($M$2,$S$2,2)</f>
        <v>45414</v>
      </c>
      <c r="H10" s="209">
        <f>DATE($M$2,$S$2,3)</f>
        <v>45415</v>
      </c>
      <c r="I10" s="209">
        <f>DATE($M$2,$S$2,4)</f>
        <v>45416</v>
      </c>
      <c r="J10" s="209">
        <f>DATE($M$2,$S$2,5)</f>
        <v>45417</v>
      </c>
      <c r="K10" s="209">
        <f>DATE($M$2,$S$2,6)</f>
        <v>45418</v>
      </c>
      <c r="L10" s="209">
        <f>DATE($M$2,$S$2,7)</f>
        <v>45419</v>
      </c>
      <c r="M10" s="209">
        <f>DATE($M$2,$S$2,8)</f>
        <v>45420</v>
      </c>
      <c r="N10" s="209">
        <f>DATE($M$2,$S$2,9)</f>
        <v>45421</v>
      </c>
      <c r="O10" s="209">
        <f>DATE($M$2,$S$2,10)</f>
        <v>45422</v>
      </c>
      <c r="P10" s="209">
        <f>DATE($M$2,$S$2,11)</f>
        <v>45423</v>
      </c>
      <c r="Q10" s="209">
        <f>DATE($M$2,$S$2,12)</f>
        <v>45424</v>
      </c>
      <c r="R10" s="209">
        <f>DATE($M$2,$S$2,13)</f>
        <v>45425</v>
      </c>
      <c r="S10" s="209">
        <f>DATE($M$2,$S$2,14)</f>
        <v>45426</v>
      </c>
      <c r="T10" s="209">
        <f>DATE($M$2,$S$2,15)</f>
        <v>45427</v>
      </c>
      <c r="U10" s="209">
        <f>DATE($M$2,$S$2,16)</f>
        <v>45428</v>
      </c>
      <c r="V10" s="209">
        <f>DATE($M$2,$S$2,17)</f>
        <v>45429</v>
      </c>
      <c r="W10" s="209">
        <f>DATE($M$2,$S$2,18)</f>
        <v>45430</v>
      </c>
      <c r="X10" s="209">
        <f>DATE($M$2,$S$2,19)</f>
        <v>45431</v>
      </c>
      <c r="Y10" s="209">
        <f>DATE($M$2,$S$2,20)</f>
        <v>45432</v>
      </c>
      <c r="Z10" s="209">
        <f>DATE($M$2,$S$2,21)</f>
        <v>45433</v>
      </c>
      <c r="AA10" s="209">
        <f>DATE($M$2,$S$2,22)</f>
        <v>45434</v>
      </c>
      <c r="AB10" s="209">
        <f>DATE($M$2,$S$2,23)</f>
        <v>45435</v>
      </c>
      <c r="AC10" s="209">
        <f>DATE($M$2,$S$2,24)</f>
        <v>45436</v>
      </c>
      <c r="AD10" s="209">
        <f>DATE($M$2,$S$2,25)</f>
        <v>45437</v>
      </c>
      <c r="AE10" s="209">
        <f>DATE($M$2,$S$2,26)</f>
        <v>45438</v>
      </c>
      <c r="AF10" s="209">
        <f>DATE($M$2,$S$2,27)</f>
        <v>45439</v>
      </c>
      <c r="AG10" s="209">
        <f>DATE($M$2,$S$2,28)</f>
        <v>45440</v>
      </c>
      <c r="AH10" s="209">
        <f>IF(DAY(EOMONTH(F10,0))&lt;29,"",DATE($M$2,$S$2,29))</f>
        <v>45441</v>
      </c>
      <c r="AI10" s="209">
        <f>IF(DAY(EOMONTH(F10,0))&lt;30,"",DATE($M$2,$S$2,30))</f>
        <v>45442</v>
      </c>
      <c r="AJ10" s="209">
        <f>IF(DAY(EOMONTH(F10,0))&lt;31,"",DATE($M$2,$S$2,31))</f>
        <v>45443</v>
      </c>
      <c r="AK10" s="550"/>
      <c r="AL10" s="554"/>
      <c r="AM10" s="555"/>
      <c r="AN10" s="555"/>
    </row>
    <row r="11" spans="1:40" ht="18" customHeight="1" x14ac:dyDescent="0.55000000000000004">
      <c r="A11" s="205">
        <v>1</v>
      </c>
      <c r="B11" s="210" t="s">
        <v>313</v>
      </c>
      <c r="C11" s="211" t="s">
        <v>314</v>
      </c>
      <c r="D11" s="212"/>
      <c r="E11" s="213" t="s">
        <v>314</v>
      </c>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5">
        <f>+SUM(F11:AJ11)</f>
        <v>0</v>
      </c>
      <c r="AL11" s="216">
        <f>IF($AK$3="４週",AK11/4,AK11/(DAY(EOMONTH($F$9,0))/7))</f>
        <v>0</v>
      </c>
      <c r="AM11" s="553"/>
      <c r="AN11" s="553"/>
    </row>
    <row r="12" spans="1:40" ht="18" customHeight="1" x14ac:dyDescent="0.55000000000000004">
      <c r="A12" s="205">
        <v>2</v>
      </c>
      <c r="B12" s="210" t="s">
        <v>315</v>
      </c>
      <c r="C12" s="211" t="s">
        <v>316</v>
      </c>
      <c r="D12" s="212"/>
      <c r="E12" s="213" t="s">
        <v>316</v>
      </c>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5">
        <f t="shared" ref="AK12:AK31" si="0">+SUM(F12:AJ12)</f>
        <v>0</v>
      </c>
      <c r="AL12" s="216">
        <f>IF($AK$3="４週",AK12/4,AK12/(DAY(EOMONTH($F$9,0))/7))</f>
        <v>0</v>
      </c>
      <c r="AM12" s="553"/>
      <c r="AN12" s="553"/>
    </row>
    <row r="13" spans="1:40" ht="18" customHeight="1" x14ac:dyDescent="0.55000000000000004">
      <c r="A13" s="205">
        <v>3</v>
      </c>
      <c r="B13" s="210" t="s">
        <v>315</v>
      </c>
      <c r="C13" s="211" t="s">
        <v>317</v>
      </c>
      <c r="D13" s="212"/>
      <c r="E13" s="213" t="s">
        <v>317</v>
      </c>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5">
        <f t="shared" si="0"/>
        <v>0</v>
      </c>
      <c r="AL13" s="216">
        <f>IF($AK$3="４週",AK13/4,AK13/(DAY(EOMONTH($F$9,0))/7))</f>
        <v>0</v>
      </c>
      <c r="AM13" s="553"/>
      <c r="AN13" s="553"/>
    </row>
    <row r="14" spans="1:40" ht="18" customHeight="1" x14ac:dyDescent="0.55000000000000004">
      <c r="A14" s="205">
        <v>4</v>
      </c>
      <c r="B14" s="210" t="s">
        <v>315</v>
      </c>
      <c r="C14" s="211" t="s">
        <v>318</v>
      </c>
      <c r="D14" s="212"/>
      <c r="E14" s="213" t="s">
        <v>318</v>
      </c>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5">
        <f t="shared" si="0"/>
        <v>0</v>
      </c>
      <c r="AL14" s="216">
        <f>IF($AK$3="４週",AK14/4,AK14/(DAY(EOMONTH($F$9,0))/7))</f>
        <v>0</v>
      </c>
      <c r="AM14" s="553"/>
      <c r="AN14" s="553"/>
    </row>
    <row r="15" spans="1:40" ht="18" customHeight="1" x14ac:dyDescent="0.55000000000000004">
      <c r="A15" s="205">
        <v>5</v>
      </c>
      <c r="B15" s="210"/>
      <c r="C15" s="211"/>
      <c r="D15" s="212"/>
      <c r="E15" s="213"/>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5">
        <f t="shared" si="0"/>
        <v>0</v>
      </c>
      <c r="AL15" s="216">
        <f t="shared" ref="AL15:AL30" si="1">IF($AK$3="４週",AK15/4,AK15/(DAY(EOMONTH($F$9,0))/7))</f>
        <v>0</v>
      </c>
      <c r="AM15" s="553"/>
      <c r="AN15" s="553"/>
    </row>
    <row r="16" spans="1:40" ht="18" customHeight="1" x14ac:dyDescent="0.55000000000000004">
      <c r="A16" s="205">
        <v>6</v>
      </c>
      <c r="B16" s="210"/>
      <c r="C16" s="211"/>
      <c r="D16" s="212"/>
      <c r="E16" s="213"/>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5">
        <f t="shared" si="0"/>
        <v>0</v>
      </c>
      <c r="AL16" s="216">
        <f t="shared" si="1"/>
        <v>0</v>
      </c>
      <c r="AM16" s="553"/>
      <c r="AN16" s="553"/>
    </row>
    <row r="17" spans="1:40" ht="18" customHeight="1" x14ac:dyDescent="0.55000000000000004">
      <c r="A17" s="205">
        <v>7</v>
      </c>
      <c r="B17" s="210"/>
      <c r="C17" s="211"/>
      <c r="D17" s="212"/>
      <c r="E17" s="213"/>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5">
        <f t="shared" si="0"/>
        <v>0</v>
      </c>
      <c r="AL17" s="216">
        <f t="shared" si="1"/>
        <v>0</v>
      </c>
      <c r="AM17" s="553"/>
      <c r="AN17" s="553"/>
    </row>
    <row r="18" spans="1:40" ht="18" customHeight="1" x14ac:dyDescent="0.55000000000000004">
      <c r="A18" s="205">
        <v>8</v>
      </c>
      <c r="B18" s="210"/>
      <c r="C18" s="211"/>
      <c r="D18" s="212"/>
      <c r="E18" s="213"/>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5">
        <f t="shared" si="0"/>
        <v>0</v>
      </c>
      <c r="AL18" s="216">
        <f t="shared" si="1"/>
        <v>0</v>
      </c>
      <c r="AM18" s="553"/>
      <c r="AN18" s="553"/>
    </row>
    <row r="19" spans="1:40" ht="18" customHeight="1" x14ac:dyDescent="0.55000000000000004">
      <c r="A19" s="205">
        <v>9</v>
      </c>
      <c r="B19" s="210"/>
      <c r="C19" s="211"/>
      <c r="D19" s="212"/>
      <c r="E19" s="213"/>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5">
        <f t="shared" si="0"/>
        <v>0</v>
      </c>
      <c r="AL19" s="216">
        <f t="shared" si="1"/>
        <v>0</v>
      </c>
      <c r="AM19" s="553"/>
      <c r="AN19" s="553"/>
    </row>
    <row r="20" spans="1:40" ht="18" customHeight="1" x14ac:dyDescent="0.55000000000000004">
      <c r="A20" s="205">
        <v>10</v>
      </c>
      <c r="B20" s="210"/>
      <c r="C20" s="211"/>
      <c r="D20" s="212"/>
      <c r="E20" s="213"/>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5">
        <f t="shared" si="0"/>
        <v>0</v>
      </c>
      <c r="AL20" s="216">
        <f t="shared" si="1"/>
        <v>0</v>
      </c>
      <c r="AM20" s="553"/>
      <c r="AN20" s="553"/>
    </row>
    <row r="21" spans="1:40" ht="18" customHeight="1" x14ac:dyDescent="0.55000000000000004">
      <c r="A21" s="205">
        <v>11</v>
      </c>
      <c r="B21" s="210"/>
      <c r="C21" s="211"/>
      <c r="D21" s="212"/>
      <c r="E21" s="213"/>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5">
        <f t="shared" si="0"/>
        <v>0</v>
      </c>
      <c r="AL21" s="216">
        <f t="shared" si="1"/>
        <v>0</v>
      </c>
      <c r="AM21" s="553"/>
      <c r="AN21" s="553"/>
    </row>
    <row r="22" spans="1:40" ht="18" customHeight="1" x14ac:dyDescent="0.55000000000000004">
      <c r="A22" s="205">
        <v>12</v>
      </c>
      <c r="B22" s="210"/>
      <c r="C22" s="211"/>
      <c r="D22" s="212"/>
      <c r="E22" s="213"/>
      <c r="F22" s="214"/>
      <c r="G22" s="214"/>
      <c r="H22" s="214"/>
      <c r="I22" s="214"/>
      <c r="J22" s="214"/>
      <c r="K22" s="214"/>
      <c r="L22" s="214"/>
      <c r="M22" s="214"/>
      <c r="N22" s="214"/>
      <c r="O22" s="214"/>
      <c r="P22" s="214"/>
      <c r="Q22" s="214"/>
      <c r="R22" s="214"/>
      <c r="S22" s="214"/>
      <c r="T22" s="214"/>
      <c r="U22" s="214"/>
      <c r="V22" s="214"/>
      <c r="W22" s="214"/>
      <c r="X22" s="214"/>
      <c r="Y22" s="214"/>
      <c r="Z22" s="214"/>
      <c r="AA22" s="214"/>
      <c r="AB22" s="214"/>
      <c r="AC22" s="214"/>
      <c r="AD22" s="214"/>
      <c r="AE22" s="214"/>
      <c r="AF22" s="214"/>
      <c r="AG22" s="214"/>
      <c r="AH22" s="214"/>
      <c r="AI22" s="214"/>
      <c r="AJ22" s="214"/>
      <c r="AK22" s="215">
        <f t="shared" si="0"/>
        <v>0</v>
      </c>
      <c r="AL22" s="216">
        <f t="shared" si="1"/>
        <v>0</v>
      </c>
      <c r="AM22" s="553"/>
      <c r="AN22" s="553"/>
    </row>
    <row r="23" spans="1:40" ht="18" customHeight="1" x14ac:dyDescent="0.55000000000000004">
      <c r="A23" s="205">
        <v>13</v>
      </c>
      <c r="B23" s="210"/>
      <c r="C23" s="211"/>
      <c r="D23" s="212"/>
      <c r="E23" s="213"/>
      <c r="F23" s="214"/>
      <c r="G23" s="214"/>
      <c r="H23" s="214"/>
      <c r="I23" s="214"/>
      <c r="J23" s="214"/>
      <c r="K23" s="214"/>
      <c r="L23" s="214"/>
      <c r="M23" s="214"/>
      <c r="N23" s="214"/>
      <c r="O23" s="214"/>
      <c r="P23" s="214"/>
      <c r="Q23" s="214"/>
      <c r="R23" s="214"/>
      <c r="S23" s="214"/>
      <c r="T23" s="214"/>
      <c r="U23" s="214"/>
      <c r="V23" s="214"/>
      <c r="W23" s="214"/>
      <c r="X23" s="214"/>
      <c r="Y23" s="214"/>
      <c r="Z23" s="214"/>
      <c r="AA23" s="214"/>
      <c r="AB23" s="214"/>
      <c r="AC23" s="214"/>
      <c r="AD23" s="214"/>
      <c r="AE23" s="214"/>
      <c r="AF23" s="214"/>
      <c r="AG23" s="214"/>
      <c r="AH23" s="214"/>
      <c r="AI23" s="214"/>
      <c r="AJ23" s="214"/>
      <c r="AK23" s="215">
        <f t="shared" si="0"/>
        <v>0</v>
      </c>
      <c r="AL23" s="216">
        <f t="shared" si="1"/>
        <v>0</v>
      </c>
      <c r="AM23" s="553"/>
      <c r="AN23" s="553"/>
    </row>
    <row r="24" spans="1:40" ht="18" customHeight="1" x14ac:dyDescent="0.55000000000000004">
      <c r="A24" s="205">
        <v>14</v>
      </c>
      <c r="B24" s="210"/>
      <c r="C24" s="211"/>
      <c r="D24" s="212"/>
      <c r="E24" s="213"/>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5">
        <f t="shared" si="0"/>
        <v>0</v>
      </c>
      <c r="AL24" s="216">
        <f t="shared" si="1"/>
        <v>0</v>
      </c>
      <c r="AM24" s="553"/>
      <c r="AN24" s="553"/>
    </row>
    <row r="25" spans="1:40" ht="18" customHeight="1" x14ac:dyDescent="0.55000000000000004">
      <c r="A25" s="205">
        <v>15</v>
      </c>
      <c r="B25" s="210"/>
      <c r="C25" s="211"/>
      <c r="D25" s="212"/>
      <c r="E25" s="213"/>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H25" s="214"/>
      <c r="AI25" s="214"/>
      <c r="AJ25" s="214"/>
      <c r="AK25" s="215">
        <f t="shared" si="0"/>
        <v>0</v>
      </c>
      <c r="AL25" s="216">
        <f t="shared" si="1"/>
        <v>0</v>
      </c>
      <c r="AM25" s="553"/>
      <c r="AN25" s="553"/>
    </row>
    <row r="26" spans="1:40" ht="18" customHeight="1" x14ac:dyDescent="0.55000000000000004">
      <c r="A26" s="205">
        <v>16</v>
      </c>
      <c r="B26" s="210"/>
      <c r="C26" s="211"/>
      <c r="D26" s="212"/>
      <c r="E26" s="213"/>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5">
        <f t="shared" si="0"/>
        <v>0</v>
      </c>
      <c r="AL26" s="216">
        <f t="shared" si="1"/>
        <v>0</v>
      </c>
      <c r="AM26" s="553"/>
      <c r="AN26" s="553"/>
    </row>
    <row r="27" spans="1:40" ht="18" customHeight="1" x14ac:dyDescent="0.55000000000000004">
      <c r="A27" s="205">
        <v>17</v>
      </c>
      <c r="B27" s="210"/>
      <c r="C27" s="211"/>
      <c r="D27" s="212"/>
      <c r="E27" s="213"/>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5">
        <f t="shared" si="0"/>
        <v>0</v>
      </c>
      <c r="AL27" s="216">
        <f t="shared" si="1"/>
        <v>0</v>
      </c>
      <c r="AM27" s="553"/>
      <c r="AN27" s="553"/>
    </row>
    <row r="28" spans="1:40" ht="18" customHeight="1" x14ac:dyDescent="0.55000000000000004">
      <c r="A28" s="205">
        <v>18</v>
      </c>
      <c r="B28" s="210"/>
      <c r="C28" s="211"/>
      <c r="D28" s="212"/>
      <c r="E28" s="213"/>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5">
        <f t="shared" si="0"/>
        <v>0</v>
      </c>
      <c r="AL28" s="216">
        <f t="shared" si="1"/>
        <v>0</v>
      </c>
      <c r="AM28" s="553"/>
      <c r="AN28" s="553"/>
    </row>
    <row r="29" spans="1:40" ht="18" customHeight="1" x14ac:dyDescent="0.55000000000000004">
      <c r="A29" s="205">
        <v>19</v>
      </c>
      <c r="B29" s="210"/>
      <c r="C29" s="211"/>
      <c r="D29" s="212"/>
      <c r="E29" s="213"/>
      <c r="F29" s="214"/>
      <c r="G29" s="214"/>
      <c r="H29" s="214"/>
      <c r="I29" s="214"/>
      <c r="J29" s="214"/>
      <c r="K29" s="214"/>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5">
        <f t="shared" si="0"/>
        <v>0</v>
      </c>
      <c r="AL29" s="216">
        <f t="shared" si="1"/>
        <v>0</v>
      </c>
      <c r="AM29" s="553"/>
      <c r="AN29" s="553"/>
    </row>
    <row r="30" spans="1:40" ht="18" customHeight="1" x14ac:dyDescent="0.55000000000000004">
      <c r="A30" s="205">
        <v>20</v>
      </c>
      <c r="B30" s="210"/>
      <c r="C30" s="211"/>
      <c r="D30" s="212"/>
      <c r="E30" s="213"/>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4"/>
      <c r="AE30" s="214"/>
      <c r="AF30" s="214"/>
      <c r="AG30" s="214"/>
      <c r="AH30" s="214"/>
      <c r="AI30" s="214"/>
      <c r="AJ30" s="214"/>
      <c r="AK30" s="215">
        <f t="shared" si="0"/>
        <v>0</v>
      </c>
      <c r="AL30" s="216">
        <f t="shared" si="1"/>
        <v>0</v>
      </c>
      <c r="AM30" s="553"/>
      <c r="AN30" s="553"/>
    </row>
    <row r="31" spans="1:40" ht="18" customHeight="1" x14ac:dyDescent="0.55000000000000004">
      <c r="A31" s="548" t="s">
        <v>319</v>
      </c>
      <c r="B31" s="563"/>
      <c r="C31" s="563"/>
      <c r="D31" s="563"/>
      <c r="E31" s="563"/>
      <c r="F31" s="217">
        <f>+SUM(F11:F30)</f>
        <v>0</v>
      </c>
      <c r="G31" s="217">
        <f t="shared" ref="G31:AJ31" si="2">+SUM(G11:G30)</f>
        <v>0</v>
      </c>
      <c r="H31" s="217">
        <f t="shared" si="2"/>
        <v>0</v>
      </c>
      <c r="I31" s="217">
        <f t="shared" si="2"/>
        <v>0</v>
      </c>
      <c r="J31" s="217">
        <f t="shared" si="2"/>
        <v>0</v>
      </c>
      <c r="K31" s="217">
        <f t="shared" si="2"/>
        <v>0</v>
      </c>
      <c r="L31" s="217">
        <f t="shared" si="2"/>
        <v>0</v>
      </c>
      <c r="M31" s="217">
        <f t="shared" si="2"/>
        <v>0</v>
      </c>
      <c r="N31" s="217">
        <f t="shared" si="2"/>
        <v>0</v>
      </c>
      <c r="O31" s="217">
        <f t="shared" si="2"/>
        <v>0</v>
      </c>
      <c r="P31" s="217">
        <f t="shared" si="2"/>
        <v>0</v>
      </c>
      <c r="Q31" s="217">
        <f t="shared" si="2"/>
        <v>0</v>
      </c>
      <c r="R31" s="217">
        <f t="shared" si="2"/>
        <v>0</v>
      </c>
      <c r="S31" s="217">
        <f t="shared" si="2"/>
        <v>0</v>
      </c>
      <c r="T31" s="217">
        <f t="shared" si="2"/>
        <v>0</v>
      </c>
      <c r="U31" s="217">
        <f t="shared" si="2"/>
        <v>0</v>
      </c>
      <c r="V31" s="217">
        <f t="shared" si="2"/>
        <v>0</v>
      </c>
      <c r="W31" s="217">
        <f t="shared" si="2"/>
        <v>0</v>
      </c>
      <c r="X31" s="217">
        <f t="shared" si="2"/>
        <v>0</v>
      </c>
      <c r="Y31" s="217">
        <f t="shared" si="2"/>
        <v>0</v>
      </c>
      <c r="Z31" s="217">
        <f t="shared" si="2"/>
        <v>0</v>
      </c>
      <c r="AA31" s="217">
        <f t="shared" si="2"/>
        <v>0</v>
      </c>
      <c r="AB31" s="217">
        <f t="shared" si="2"/>
        <v>0</v>
      </c>
      <c r="AC31" s="217">
        <f t="shared" si="2"/>
        <v>0</v>
      </c>
      <c r="AD31" s="217">
        <f t="shared" si="2"/>
        <v>0</v>
      </c>
      <c r="AE31" s="217">
        <f t="shared" si="2"/>
        <v>0</v>
      </c>
      <c r="AF31" s="217">
        <f t="shared" si="2"/>
        <v>0</v>
      </c>
      <c r="AG31" s="217">
        <f t="shared" si="2"/>
        <v>0</v>
      </c>
      <c r="AH31" s="217">
        <f t="shared" si="2"/>
        <v>0</v>
      </c>
      <c r="AI31" s="217">
        <f t="shared" si="2"/>
        <v>0</v>
      </c>
      <c r="AJ31" s="217">
        <f t="shared" si="2"/>
        <v>0</v>
      </c>
      <c r="AK31" s="215">
        <f t="shared" si="0"/>
        <v>0</v>
      </c>
      <c r="AL31" s="216">
        <f>IF($AK$3="４週",AK31/4,AK31/(DAY(EOMONTH($F$9,0))/7))</f>
        <v>0</v>
      </c>
      <c r="AM31" s="541"/>
      <c r="AN31" s="541"/>
    </row>
    <row r="32" spans="1:40" ht="18" customHeight="1" x14ac:dyDescent="0.55000000000000004">
      <c r="A32" s="563" t="s">
        <v>238</v>
      </c>
      <c r="B32" s="563"/>
      <c r="C32" s="563"/>
      <c r="D32" s="563"/>
      <c r="E32" s="564"/>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7"/>
      <c r="AL32" s="219"/>
      <c r="AM32" s="541"/>
      <c r="AN32" s="541"/>
    </row>
    <row r="33" spans="1:40" ht="15" customHeight="1" x14ac:dyDescent="0.55000000000000004">
      <c r="A33" s="204"/>
      <c r="B33" s="204"/>
      <c r="C33" s="204"/>
      <c r="D33" s="204"/>
      <c r="E33" s="204"/>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04"/>
      <c r="AL33" s="204"/>
      <c r="AM33" s="156"/>
    </row>
    <row r="34" spans="1:40" ht="15" customHeight="1" x14ac:dyDescent="0.55000000000000004">
      <c r="A34" s="204"/>
      <c r="B34" s="204"/>
      <c r="C34" s="204"/>
      <c r="D34" s="204"/>
      <c r="E34" s="204"/>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04"/>
      <c r="AL34" s="204"/>
      <c r="AM34" s="156"/>
    </row>
    <row r="35" spans="1:40" ht="15" customHeight="1" x14ac:dyDescent="0.55000000000000004">
      <c r="A35" s="204"/>
      <c r="B35" s="204"/>
      <c r="C35" s="204"/>
      <c r="D35" s="204"/>
      <c r="E35" s="204"/>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04"/>
      <c r="AL35" s="204"/>
      <c r="AM35" s="156"/>
    </row>
    <row r="36" spans="1:40" ht="21" customHeight="1" x14ac:dyDescent="0.55000000000000004">
      <c r="A36" s="157" t="s">
        <v>320</v>
      </c>
      <c r="B36" s="12"/>
      <c r="C36" s="199"/>
      <c r="D36" s="199"/>
      <c r="E36" s="199"/>
      <c r="F36" s="199"/>
      <c r="G36" s="156"/>
      <c r="H36" s="156"/>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99"/>
      <c r="AM36" s="199"/>
      <c r="AN36" s="156"/>
    </row>
    <row r="37" spans="1:40" ht="24.9" customHeight="1" x14ac:dyDescent="0.55000000000000004">
      <c r="A37" s="156"/>
      <c r="B37" s="204"/>
      <c r="C37" s="559" t="e">
        <f>IF(VLOOKUP($AK$1,#REF!,C42,FALSE)=0,"-",VLOOKUP($AK$1,#REF!,C42,FALSE))</f>
        <v>#REF!</v>
      </c>
      <c r="D37" s="560"/>
      <c r="E37" s="561" t="e">
        <f>IF(VLOOKUP($AK$1,#REF!,E42,FALSE)=0,"-",VLOOKUP($AK$1,#REF!,E42,FALSE))</f>
        <v>#REF!</v>
      </c>
      <c r="F37" s="561"/>
      <c r="G37" s="561"/>
      <c r="H37" s="561"/>
      <c r="I37" s="559" t="e">
        <f>IF(VLOOKUP($AK$1,#REF!,I42,FALSE)=0,"-",VLOOKUP($AK$1,#REF!,I42,FALSE))</f>
        <v>#REF!</v>
      </c>
      <c r="J37" s="560"/>
      <c r="K37" s="560"/>
      <c r="L37" s="560"/>
      <c r="M37" s="560"/>
      <c r="N37" s="562"/>
      <c r="O37" s="559" t="e">
        <f>IF(VLOOKUP($AK$1,#REF!,O42,FALSE)=0,"-",VLOOKUP($AK$1,#REF!,O42,FALSE))</f>
        <v>#REF!</v>
      </c>
      <c r="P37" s="560"/>
      <c r="Q37" s="560"/>
      <c r="R37" s="560"/>
      <c r="S37" s="560"/>
      <c r="T37" s="562"/>
      <c r="U37" s="559" t="e">
        <f>IF(VLOOKUP($AK$1,#REF!,U42,FALSE)=0,"-",VLOOKUP($AK$1,#REF!,U42,FALSE))</f>
        <v>#REF!</v>
      </c>
      <c r="V37" s="560"/>
      <c r="W37" s="560"/>
      <c r="X37" s="560"/>
      <c r="Y37" s="560"/>
      <c r="Z37" s="562"/>
      <c r="AA37" s="559" t="e">
        <f>IF(VLOOKUP($AK$1,#REF!,AA42,FALSE)=0,"-",VLOOKUP($AK$1,#REF!,AA42,FALSE))</f>
        <v>#REF!</v>
      </c>
      <c r="AB37" s="560"/>
      <c r="AC37" s="560"/>
      <c r="AD37" s="560"/>
      <c r="AE37" s="560"/>
      <c r="AF37" s="562"/>
      <c r="AG37" s="561" t="e">
        <f>IF(VLOOKUP($AK$1,#REF!,AG42,FALSE)=0,"-",VLOOKUP($AK$1,#REF!,AG42,FALSE))</f>
        <v>#REF!</v>
      </c>
      <c r="AH37" s="561"/>
      <c r="AI37" s="561"/>
      <c r="AJ37" s="561"/>
      <c r="AK37" s="561"/>
      <c r="AL37" s="561" t="e">
        <f>IF(VLOOKUP($AK$1,#REF!,AL42,FALSE)=0,"-",VLOOKUP($AK$1,#REF!,AL42,FALSE))</f>
        <v>#REF!</v>
      </c>
      <c r="AM37" s="561"/>
      <c r="AN37" s="156"/>
    </row>
    <row r="38" spans="1:40" ht="18" customHeight="1" x14ac:dyDescent="0.55000000000000004">
      <c r="A38" s="156"/>
      <c r="B38" s="204"/>
      <c r="C38" s="221" t="s">
        <v>321</v>
      </c>
      <c r="D38" s="221" t="s">
        <v>322</v>
      </c>
      <c r="E38" s="222" t="s">
        <v>321</v>
      </c>
      <c r="F38" s="566" t="s">
        <v>322</v>
      </c>
      <c r="G38" s="566"/>
      <c r="H38" s="566"/>
      <c r="I38" s="556" t="s">
        <v>321</v>
      </c>
      <c r="J38" s="557"/>
      <c r="K38" s="558"/>
      <c r="L38" s="556" t="s">
        <v>322</v>
      </c>
      <c r="M38" s="557"/>
      <c r="N38" s="558"/>
      <c r="O38" s="556" t="s">
        <v>321</v>
      </c>
      <c r="P38" s="557"/>
      <c r="Q38" s="558"/>
      <c r="R38" s="556" t="s">
        <v>322</v>
      </c>
      <c r="S38" s="557"/>
      <c r="T38" s="558"/>
      <c r="U38" s="556" t="s">
        <v>321</v>
      </c>
      <c r="V38" s="557"/>
      <c r="W38" s="558"/>
      <c r="X38" s="556" t="s">
        <v>322</v>
      </c>
      <c r="Y38" s="557"/>
      <c r="Z38" s="558"/>
      <c r="AA38" s="556" t="s">
        <v>321</v>
      </c>
      <c r="AB38" s="557"/>
      <c r="AC38" s="558"/>
      <c r="AD38" s="556" t="s">
        <v>322</v>
      </c>
      <c r="AE38" s="557"/>
      <c r="AF38" s="558"/>
      <c r="AG38" s="556" t="s">
        <v>321</v>
      </c>
      <c r="AH38" s="557"/>
      <c r="AI38" s="558"/>
      <c r="AJ38" s="556" t="s">
        <v>322</v>
      </c>
      <c r="AK38" s="558"/>
      <c r="AL38" s="222" t="s">
        <v>323</v>
      </c>
      <c r="AM38" s="222" t="s">
        <v>324</v>
      </c>
      <c r="AN38" s="156"/>
    </row>
    <row r="39" spans="1:40" ht="18" customHeight="1" x14ac:dyDescent="0.55000000000000004">
      <c r="A39" s="156"/>
      <c r="B39" s="206" t="s">
        <v>325</v>
      </c>
      <c r="C39" s="222">
        <f>COUNTIFS($B$11:$B$30,C$37,$C$11:$C$30,"A",$E$11:$E$30,"*")</f>
        <v>0</v>
      </c>
      <c r="D39" s="222">
        <f>COUNTIFS($B$11:$B$30,C$37,$C$11:$C$30,"B",$E$11:$E$30,"*")</f>
        <v>0</v>
      </c>
      <c r="E39" s="222">
        <f>COUNTIFS($B$11:$B$30,E$37,$C$11:$C$30,"A",$E$11:$E$30,"*")</f>
        <v>0</v>
      </c>
      <c r="F39" s="556">
        <f>COUNTIFS($B$11:$B$30,E$37,$C$11:$C$30,"B",$E$11:$E$30,"*")</f>
        <v>0</v>
      </c>
      <c r="G39" s="557"/>
      <c r="H39" s="558"/>
      <c r="I39" s="556">
        <f>COUNTIFS($B$11:$B$30,I$37,$C$11:$C$30,"A",$E$11:$E$30,"*")</f>
        <v>0</v>
      </c>
      <c r="J39" s="557"/>
      <c r="K39" s="558"/>
      <c r="L39" s="556">
        <f>COUNTIFS($B$11:$B$30,I$37,$C$11:$C$30,"B",$E$11:$E$30,"*")</f>
        <v>0</v>
      </c>
      <c r="M39" s="557"/>
      <c r="N39" s="558"/>
      <c r="O39" s="556">
        <f>COUNTIFS($B$11:$B$30,O$37,$C$11:$C$30,"A",$E$11:$E$30,"*")</f>
        <v>0</v>
      </c>
      <c r="P39" s="557"/>
      <c r="Q39" s="558"/>
      <c r="R39" s="556">
        <f>COUNTIFS($B$11:$B$30,O$37,$C$11:$C$30,"B",$E$11:$E$30,"*")</f>
        <v>0</v>
      </c>
      <c r="S39" s="557"/>
      <c r="T39" s="558"/>
      <c r="U39" s="556">
        <f>COUNTIFS($B$11:$B$30,U$37,$C$11:$C$30,"A",$E$11:$E$30,"*")</f>
        <v>0</v>
      </c>
      <c r="V39" s="557"/>
      <c r="W39" s="558"/>
      <c r="X39" s="556">
        <f>COUNTIFS($B$11:$B$30,U$37,$C$11:$C$30,"B",$E$11:$E$30,"*")</f>
        <v>0</v>
      </c>
      <c r="Y39" s="557"/>
      <c r="Z39" s="558"/>
      <c r="AA39" s="556">
        <f>COUNTIFS($B$11:$B$30,AA$37,$C$11:$C$30,"A",$E$11:$E$30,"*")</f>
        <v>0</v>
      </c>
      <c r="AB39" s="557"/>
      <c r="AC39" s="558"/>
      <c r="AD39" s="556">
        <f>COUNTIFS($B$11:$B$30,AA$37,$C$11:$C$30,"B",$E$11:$E$30,"*")</f>
        <v>0</v>
      </c>
      <c r="AE39" s="557"/>
      <c r="AF39" s="558"/>
      <c r="AG39" s="556">
        <f>COUNTIFS($B$11:$B$30,AG$37,$C$11:$C$30,"A",$E$11:$E$30,"*")</f>
        <v>0</v>
      </c>
      <c r="AH39" s="557"/>
      <c r="AI39" s="558"/>
      <c r="AJ39" s="556">
        <f>COUNTIFS($B$11:$B$30,AG$37,$C$11:$C$30,"B",$E$11:$E$30,"*")</f>
        <v>0</v>
      </c>
      <c r="AK39" s="558"/>
      <c r="AL39" s="222">
        <f>COUNTIFS($B$11:$B$30,AL$37,$C$11:$C$30,"A",$E$11:$E$30,"*")</f>
        <v>0</v>
      </c>
      <c r="AM39" s="222">
        <f>COUNTIFS($B$11:$B$30,AL$37,$C$11:$C$30,"B",$E$11:$E$30,"*")</f>
        <v>0</v>
      </c>
      <c r="AN39" s="156"/>
    </row>
    <row r="40" spans="1:40" ht="18" customHeight="1" x14ac:dyDescent="0.55000000000000004">
      <c r="A40" s="156"/>
      <c r="B40" s="207" t="s">
        <v>326</v>
      </c>
      <c r="C40" s="222">
        <f>COUNTIFS($B$11:$B$30,C$37,$C$11:$C$30,"C",$E$11:$E$30,"*")</f>
        <v>0</v>
      </c>
      <c r="D40" s="222">
        <f>COUNTIFS($B$11:$B$30,C$37,$C$11:$C$30,"D",$E$11:$E$30,"*")</f>
        <v>0</v>
      </c>
      <c r="E40" s="222">
        <f>COUNTIFS($B$11:$B$30,E$37,$C$11:$C$30,"C",$E$11:$E$30,"*")</f>
        <v>0</v>
      </c>
      <c r="F40" s="556">
        <f>COUNTIFS($B$11:$B$30,E$37,$C$11:$C$30,"D",$E$11:$E$30,"*")</f>
        <v>0</v>
      </c>
      <c r="G40" s="557"/>
      <c r="H40" s="558"/>
      <c r="I40" s="556">
        <f>COUNTIFS($B$11:$B$30,I$37,$C$11:$C$30,"C",$E$11:$E$30,"*")</f>
        <v>0</v>
      </c>
      <c r="J40" s="557"/>
      <c r="K40" s="558"/>
      <c r="L40" s="556">
        <f>COUNTIFS($B$11:$B$30,I$37,$C$11:$C$30,"D",$E$11:$E$30,"*")</f>
        <v>0</v>
      </c>
      <c r="M40" s="557"/>
      <c r="N40" s="558"/>
      <c r="O40" s="556">
        <f>COUNTIFS($B$11:$B$30,O$37,$C$11:$C$30,"C",$E$11:$E$30,"*")</f>
        <v>0</v>
      </c>
      <c r="P40" s="557"/>
      <c r="Q40" s="558"/>
      <c r="R40" s="556">
        <f>COUNTIFS($B$11:$B$30,O$37,$C$11:$C$30,"D",$E$11:$E$30,"*")</f>
        <v>0</v>
      </c>
      <c r="S40" s="557"/>
      <c r="T40" s="558"/>
      <c r="U40" s="556">
        <f>COUNTIFS($B$11:$B$30,U$37,$C$11:$C$30,"C",$E$11:$E$30,"*")</f>
        <v>0</v>
      </c>
      <c r="V40" s="557"/>
      <c r="W40" s="558"/>
      <c r="X40" s="556">
        <f>COUNTIFS($B$11:$B$30,U$37,$C$11:$C$30,"D",$E$11:$E$30,"*")</f>
        <v>0</v>
      </c>
      <c r="Y40" s="557"/>
      <c r="Z40" s="558"/>
      <c r="AA40" s="556">
        <f>COUNTIFS($B$11:$B$30,AA$37,$C$11:$C$30,"C",$E$11:$E$30,"*")</f>
        <v>0</v>
      </c>
      <c r="AB40" s="557"/>
      <c r="AC40" s="558"/>
      <c r="AD40" s="556">
        <f>COUNTIFS($B$11:$B$30,AA$37,$C$11:$C$30,"D",$E$11:$E$30,"*")</f>
        <v>0</v>
      </c>
      <c r="AE40" s="557"/>
      <c r="AF40" s="558"/>
      <c r="AG40" s="556">
        <f>COUNTIFS($B$11:$B$30,AG$37,$C$11:$C$30,"C",$E$11:$E$30,"*")</f>
        <v>0</v>
      </c>
      <c r="AH40" s="557"/>
      <c r="AI40" s="558"/>
      <c r="AJ40" s="556">
        <f>COUNTIFS($B$11:$B$30,AG$37,$C$11:$C$30,"D",$E$11:$E$30,"*")</f>
        <v>0</v>
      </c>
      <c r="AK40" s="558"/>
      <c r="AL40" s="222">
        <f>COUNTIFS($B$11:$B$30,AL$37,$C$11:$C$30,"C",$E$11:$E$30,"*")</f>
        <v>0</v>
      </c>
      <c r="AM40" s="222">
        <f>COUNTIFS($B$11:$B$30,AL$37,$C$11:$C$30,"D",$E$11:$E$30,"*")</f>
        <v>0</v>
      </c>
      <c r="AN40" s="156"/>
    </row>
    <row r="41" spans="1:40" ht="24.9" customHeight="1" x14ac:dyDescent="0.55000000000000004">
      <c r="A41" s="156"/>
      <c r="B41" s="207" t="s">
        <v>327</v>
      </c>
      <c r="C41" s="559" t="str">
        <f>IF($AK$3="４週",SUMIFS($AK$11:$AK$30,$B$11:$B$30,C37)/4/$AH$5,IF($AK$3="歴月",SUMIFS($AK$11:$AK$30,$B$11:$B$30,C37)/$AL$5,"記載する期間を選択してください"))</f>
        <v>記載する期間を選択してください</v>
      </c>
      <c r="D41" s="562"/>
      <c r="E41" s="559" t="str">
        <f>IF($AK$3="４週",SUMIFS($AK$11:$AK$30,$B$11:$B$30,E37)/4/$AH$5,IF($AK$3="歴月",SUMIFS($AK$11:$AK$30,$B$11:$B$30,E37)/$AL$5,"記載する期間を選択してください"))</f>
        <v>記載する期間を選択してください</v>
      </c>
      <c r="F41" s="560"/>
      <c r="G41" s="560"/>
      <c r="H41" s="562"/>
      <c r="I41" s="559" t="str">
        <f>IF($AK$3="４週",SUMIFS($AK$11:$AK$30,$B$11:$B$30,I37)/4/$AH$5,IF($AK$3="歴月",SUMIFS($AK$11:$AK$30,$B$11:$B$30,I37)/$AL$5,"記載する期間を選択してください"))</f>
        <v>記載する期間を選択してください</v>
      </c>
      <c r="J41" s="560"/>
      <c r="K41" s="560"/>
      <c r="L41" s="560"/>
      <c r="M41" s="560"/>
      <c r="N41" s="562"/>
      <c r="O41" s="559" t="str">
        <f>IF($AK$3="４週",SUMIFS($AK$11:$AK$30,$B$11:$B$30,O37)/4/$AH$5,IF($AK$3="歴月",SUMIFS($AK$11:$AK$30,$B$11:$B$30,O37)/$AL$5,"記載する期間を選択してください"))</f>
        <v>記載する期間を選択してください</v>
      </c>
      <c r="P41" s="560"/>
      <c r="Q41" s="560"/>
      <c r="R41" s="560"/>
      <c r="S41" s="560"/>
      <c r="T41" s="562"/>
      <c r="U41" s="559" t="str">
        <f>IF($AK$3="４週",SUMIFS($AK$11:$AK$30,$B$11:$B$30,U37)/4/$AH$5,IF($AK$3="歴月",SUMIFS($AK$11:$AK$30,$B$11:$B$30,U37)/$AL$5,"記載する期間を選択してください"))</f>
        <v>記載する期間を選択してください</v>
      </c>
      <c r="V41" s="560"/>
      <c r="W41" s="560"/>
      <c r="X41" s="560"/>
      <c r="Y41" s="560"/>
      <c r="Z41" s="562"/>
      <c r="AA41" s="559" t="str">
        <f>IF($AK$3="４週",SUMIFS($AK$11:$AK$30,$B$11:$B$30,AA37)/4/$AH$5,IF($AK$3="歴月",SUMIFS($AK$11:$AK$30,$B$11:$B$30,AA37)/$AL$5,"記載する期間を選択してください"))</f>
        <v>記載する期間を選択してください</v>
      </c>
      <c r="AB41" s="560"/>
      <c r="AC41" s="560"/>
      <c r="AD41" s="560"/>
      <c r="AE41" s="560"/>
      <c r="AF41" s="562"/>
      <c r="AG41" s="559" t="str">
        <f>IF($AK$3="４週",SUMIFS($AK$11:$AK$30,$B$11:$B$30,AG37)/4/$AH$5,IF($AK$3="歴月",SUMIFS($AK$11:$AK$30,$B$11:$B$30,AG37)/$AL$5,"記載する期間を選択してください"))</f>
        <v>記載する期間を選択してください</v>
      </c>
      <c r="AH41" s="560"/>
      <c r="AI41" s="560"/>
      <c r="AJ41" s="560"/>
      <c r="AK41" s="562"/>
      <c r="AL41" s="559" t="str">
        <f>IF($AK$3="４週",SUMIFS($AK$11:$AK$30,$B$11:$B$30,AL37)/4/$AH$5,IF($AK$3="歴月",SUMIFS($AK$11:$AK$30,$B$11:$B$30,AL37)/$AL$5,"記載する期間を選択してください"))</f>
        <v>記載する期間を選択してください</v>
      </c>
      <c r="AM41" s="562"/>
      <c r="AN41" s="156"/>
    </row>
    <row r="42" spans="1:40" ht="5.15" customHeight="1" x14ac:dyDescent="0.55000000000000004">
      <c r="A42" s="156"/>
      <c r="B42" s="12"/>
      <c r="C42" s="223">
        <v>2</v>
      </c>
      <c r="D42" s="223"/>
      <c r="E42" s="223">
        <v>3</v>
      </c>
      <c r="F42" s="223"/>
      <c r="G42" s="223"/>
      <c r="H42" s="223"/>
      <c r="I42" s="223">
        <v>4</v>
      </c>
      <c r="J42" s="223"/>
      <c r="K42" s="223"/>
      <c r="L42" s="223"/>
      <c r="M42" s="223"/>
      <c r="N42" s="223"/>
      <c r="O42" s="223">
        <v>5</v>
      </c>
      <c r="P42" s="223"/>
      <c r="Q42" s="223"/>
      <c r="R42" s="223"/>
      <c r="S42" s="223"/>
      <c r="T42" s="223"/>
      <c r="U42" s="223">
        <v>6</v>
      </c>
      <c r="V42" s="223"/>
      <c r="W42" s="223"/>
      <c r="X42" s="223"/>
      <c r="Y42" s="223"/>
      <c r="Z42" s="223"/>
      <c r="AA42" s="223">
        <v>7</v>
      </c>
      <c r="AB42" s="223"/>
      <c r="AC42" s="223"/>
      <c r="AD42" s="223"/>
      <c r="AE42" s="223"/>
      <c r="AF42" s="223"/>
      <c r="AG42" s="223">
        <v>8</v>
      </c>
      <c r="AH42" s="223"/>
      <c r="AI42" s="223"/>
      <c r="AJ42" s="223"/>
      <c r="AK42" s="223"/>
      <c r="AL42" s="223">
        <v>9</v>
      </c>
      <c r="AM42" s="224"/>
      <c r="AN42" s="156"/>
    </row>
    <row r="43" spans="1:40" ht="15" customHeight="1" x14ac:dyDescent="0.55000000000000004">
      <c r="A43" s="220" t="s">
        <v>328</v>
      </c>
      <c r="B43" s="225"/>
      <c r="C43" s="226"/>
      <c r="D43" s="226"/>
      <c r="E43" s="226"/>
      <c r="F43" s="227"/>
      <c r="G43" s="226"/>
      <c r="H43" s="223"/>
      <c r="I43" s="223"/>
      <c r="J43" s="223"/>
      <c r="K43" s="223"/>
      <c r="L43" s="223"/>
      <c r="M43" s="223"/>
      <c r="N43" s="223"/>
      <c r="O43" s="223"/>
      <c r="P43" s="223"/>
      <c r="Q43" s="223"/>
      <c r="R43" s="223">
        <v>6</v>
      </c>
      <c r="S43" s="223"/>
      <c r="T43" s="223"/>
      <c r="U43" s="223"/>
      <c r="V43" s="223"/>
      <c r="W43" s="223"/>
      <c r="X43" s="223">
        <v>7</v>
      </c>
      <c r="Y43" s="223"/>
      <c r="Z43" s="223"/>
      <c r="AA43" s="223"/>
      <c r="AB43" s="223"/>
      <c r="AC43" s="223"/>
      <c r="AD43" s="223">
        <v>8</v>
      </c>
      <c r="AE43" s="223"/>
      <c r="AF43" s="223"/>
      <c r="AG43" s="228"/>
      <c r="AH43" s="228"/>
      <c r="AI43" s="228"/>
      <c r="AJ43" s="228">
        <v>9</v>
      </c>
      <c r="AK43" s="229"/>
      <c r="AL43" s="229"/>
      <c r="AM43" s="156"/>
    </row>
    <row r="44" spans="1:40" s="220" customFormat="1" ht="15" customHeight="1" x14ac:dyDescent="0.55000000000000004">
      <c r="A44" s="220" t="s">
        <v>329</v>
      </c>
      <c r="B44" s="230"/>
      <c r="C44" s="230"/>
      <c r="D44" s="230"/>
      <c r="E44" s="230"/>
      <c r="F44" s="230"/>
      <c r="G44" s="230"/>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c r="AL44" s="157"/>
      <c r="AM44" s="157"/>
    </row>
    <row r="45" spans="1:40" s="220" customFormat="1" ht="15" customHeight="1" x14ac:dyDescent="0.55000000000000004">
      <c r="A45" s="220" t="s">
        <v>330</v>
      </c>
      <c r="B45" s="230"/>
      <c r="C45" s="230"/>
      <c r="D45" s="230"/>
      <c r="E45" s="230"/>
      <c r="F45" s="230"/>
      <c r="G45" s="230"/>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c r="AL45" s="157"/>
      <c r="AM45" s="157"/>
    </row>
    <row r="46" spans="1:40" s="220" customFormat="1" ht="15" customHeight="1" x14ac:dyDescent="0.55000000000000004">
      <c r="A46" s="220" t="s">
        <v>331</v>
      </c>
      <c r="B46" s="230"/>
      <c r="C46" s="230"/>
      <c r="D46" s="230"/>
      <c r="E46" s="230"/>
      <c r="F46" s="230"/>
      <c r="G46" s="230"/>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c r="AL46" s="157"/>
      <c r="AM46" s="157"/>
    </row>
    <row r="47" spans="1:40" s="220" customFormat="1" ht="15" customHeight="1" x14ac:dyDescent="0.55000000000000004">
      <c r="A47" s="220" t="s">
        <v>332</v>
      </c>
      <c r="B47" s="230"/>
      <c r="C47" s="230"/>
      <c r="D47" s="230"/>
      <c r="E47" s="230"/>
      <c r="F47" s="230"/>
      <c r="G47" s="230"/>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row>
    <row r="48" spans="1:40" ht="15" customHeight="1" x14ac:dyDescent="0.55000000000000004">
      <c r="A48" s="220" t="s">
        <v>333</v>
      </c>
      <c r="B48" s="231"/>
      <c r="C48" s="220"/>
      <c r="D48" s="220"/>
      <c r="E48" s="220"/>
      <c r="F48" s="220"/>
      <c r="G48" s="220"/>
    </row>
    <row r="49" spans="1:7" ht="15" customHeight="1" x14ac:dyDescent="0.55000000000000004">
      <c r="A49" s="220" t="s">
        <v>334</v>
      </c>
      <c r="B49" s="231"/>
      <c r="C49" s="220"/>
      <c r="D49" s="220"/>
      <c r="E49" s="220"/>
      <c r="F49" s="220"/>
      <c r="G49" s="220"/>
    </row>
    <row r="50" spans="1:7" ht="15" customHeight="1" x14ac:dyDescent="0.55000000000000004">
      <c r="A50" s="220"/>
      <c r="B50" s="206" t="s">
        <v>335</v>
      </c>
      <c r="C50" s="547" t="s">
        <v>336</v>
      </c>
      <c r="D50" s="547"/>
      <c r="E50" s="547"/>
      <c r="F50" s="220"/>
      <c r="G50" s="220"/>
    </row>
    <row r="51" spans="1:7" ht="15" customHeight="1" x14ac:dyDescent="0.55000000000000004">
      <c r="A51" s="220"/>
      <c r="B51" s="232" t="s">
        <v>314</v>
      </c>
      <c r="C51" s="565" t="s">
        <v>337</v>
      </c>
      <c r="D51" s="565"/>
      <c r="E51" s="565"/>
      <c r="F51" s="220"/>
      <c r="G51" s="220"/>
    </row>
    <row r="52" spans="1:7" ht="15" customHeight="1" x14ac:dyDescent="0.55000000000000004">
      <c r="A52" s="220"/>
      <c r="B52" s="232" t="s">
        <v>316</v>
      </c>
      <c r="C52" s="565" t="s">
        <v>338</v>
      </c>
      <c r="D52" s="565"/>
      <c r="E52" s="565"/>
      <c r="F52" s="220"/>
      <c r="G52" s="220"/>
    </row>
    <row r="53" spans="1:7" ht="15" customHeight="1" x14ac:dyDescent="0.55000000000000004">
      <c r="A53" s="220"/>
      <c r="B53" s="232" t="s">
        <v>317</v>
      </c>
      <c r="C53" s="565" t="s">
        <v>339</v>
      </c>
      <c r="D53" s="565"/>
      <c r="E53" s="565"/>
      <c r="F53" s="220"/>
      <c r="G53" s="220"/>
    </row>
    <row r="54" spans="1:7" ht="15" customHeight="1" x14ac:dyDescent="0.55000000000000004">
      <c r="A54" s="220"/>
      <c r="B54" s="232" t="s">
        <v>318</v>
      </c>
      <c r="C54" s="565" t="s">
        <v>340</v>
      </c>
      <c r="D54" s="565"/>
      <c r="E54" s="565"/>
      <c r="F54" s="220"/>
      <c r="G54" s="220"/>
    </row>
    <row r="55" spans="1:7" ht="15" customHeight="1" x14ac:dyDescent="0.55000000000000004">
      <c r="A55" s="220"/>
      <c r="B55" s="220" t="s">
        <v>341</v>
      </c>
      <c r="C55" s="220"/>
      <c r="D55" s="220"/>
      <c r="E55" s="220"/>
      <c r="F55" s="220"/>
      <c r="G55" s="220"/>
    </row>
    <row r="56" spans="1:7" ht="15" customHeight="1" x14ac:dyDescent="0.55000000000000004">
      <c r="A56" s="220"/>
      <c r="B56" s="220" t="s">
        <v>342</v>
      </c>
      <c r="C56" s="220"/>
      <c r="D56" s="220"/>
      <c r="E56" s="220"/>
      <c r="F56" s="220"/>
      <c r="G56" s="220"/>
    </row>
    <row r="57" spans="1:7" ht="15" customHeight="1" x14ac:dyDescent="0.55000000000000004">
      <c r="A57" s="220"/>
      <c r="B57" s="220" t="s">
        <v>343</v>
      </c>
      <c r="C57" s="220"/>
      <c r="D57" s="220"/>
      <c r="E57" s="220"/>
      <c r="F57" s="220"/>
      <c r="G57" s="220"/>
    </row>
    <row r="58" spans="1:7" ht="15" customHeight="1" x14ac:dyDescent="0.55000000000000004">
      <c r="A58" s="220" t="s">
        <v>344</v>
      </c>
      <c r="B58" s="231"/>
      <c r="C58" s="220"/>
      <c r="D58" s="220"/>
      <c r="E58" s="220"/>
      <c r="F58" s="220"/>
      <c r="G58" s="220"/>
    </row>
    <row r="59" spans="1:7" ht="15" customHeight="1" x14ac:dyDescent="0.55000000000000004">
      <c r="A59" s="220" t="s">
        <v>345</v>
      </c>
      <c r="B59" s="231"/>
      <c r="C59" s="220"/>
      <c r="D59" s="220"/>
      <c r="E59" s="220"/>
      <c r="F59" s="220"/>
      <c r="G59" s="220"/>
    </row>
    <row r="60" spans="1:7" ht="15" customHeight="1" x14ac:dyDescent="0.55000000000000004">
      <c r="A60" s="220" t="s">
        <v>346</v>
      </c>
      <c r="B60" s="231"/>
      <c r="C60" s="220"/>
      <c r="D60" s="220"/>
      <c r="E60" s="220"/>
      <c r="F60" s="220"/>
      <c r="G60" s="220"/>
    </row>
    <row r="61" spans="1:7" ht="15" customHeight="1" x14ac:dyDescent="0.55000000000000004">
      <c r="A61" s="220" t="s">
        <v>347</v>
      </c>
      <c r="B61" s="231"/>
      <c r="C61" s="220"/>
      <c r="D61" s="220"/>
      <c r="E61" s="220"/>
      <c r="F61" s="220"/>
      <c r="G61" s="220"/>
    </row>
    <row r="62" spans="1:7" ht="15" customHeight="1" x14ac:dyDescent="0.55000000000000004">
      <c r="A62" s="220" t="s">
        <v>348</v>
      </c>
      <c r="B62" s="231"/>
      <c r="C62" s="220"/>
      <c r="D62" s="220"/>
      <c r="E62" s="220"/>
      <c r="F62" s="220"/>
      <c r="G62" s="220"/>
    </row>
    <row r="63" spans="1:7" ht="15" customHeight="1" x14ac:dyDescent="0.55000000000000004">
      <c r="A63" s="220" t="s">
        <v>349</v>
      </c>
      <c r="B63" s="231"/>
      <c r="C63" s="220"/>
      <c r="D63" s="220"/>
      <c r="E63" s="220"/>
      <c r="F63" s="220"/>
      <c r="G63" s="220"/>
    </row>
    <row r="64" spans="1:7" ht="15" customHeight="1" x14ac:dyDescent="0.55000000000000004">
      <c r="A64" s="220"/>
      <c r="B64" s="220" t="s">
        <v>350</v>
      </c>
      <c r="C64" s="220"/>
      <c r="D64" s="220"/>
      <c r="E64" s="220"/>
      <c r="F64" s="220"/>
      <c r="G64" s="220"/>
    </row>
    <row r="65" spans="1:7" ht="15" customHeight="1" x14ac:dyDescent="0.55000000000000004">
      <c r="A65" s="220"/>
      <c r="B65" s="220" t="s">
        <v>351</v>
      </c>
      <c r="C65" s="220"/>
      <c r="D65" s="220"/>
      <c r="E65" s="220"/>
      <c r="F65" s="220"/>
      <c r="G65" s="220"/>
    </row>
    <row r="66" spans="1:7" ht="15" customHeight="1" x14ac:dyDescent="0.55000000000000004">
      <c r="A66" s="220" t="s">
        <v>352</v>
      </c>
      <c r="B66" s="231"/>
      <c r="C66" s="220"/>
      <c r="D66" s="220"/>
      <c r="E66" s="220"/>
      <c r="F66" s="220"/>
      <c r="G66" s="220"/>
    </row>
    <row r="67" spans="1:7" ht="15" customHeight="1" x14ac:dyDescent="0.55000000000000004">
      <c r="A67" s="220" t="s">
        <v>353</v>
      </c>
      <c r="B67" s="231"/>
      <c r="C67" s="220"/>
      <c r="D67" s="220"/>
      <c r="E67" s="220"/>
      <c r="F67" s="220"/>
      <c r="G67" s="220"/>
    </row>
    <row r="68" spans="1:7" ht="15" customHeight="1" x14ac:dyDescent="0.55000000000000004">
      <c r="A68" s="220" t="s">
        <v>354</v>
      </c>
      <c r="B68" s="231"/>
      <c r="C68" s="220"/>
      <c r="D68" s="220"/>
      <c r="E68" s="220"/>
      <c r="F68" s="220"/>
      <c r="G68" s="220"/>
    </row>
    <row r="69" spans="1:7" ht="15" customHeight="1" x14ac:dyDescent="0.55000000000000004">
      <c r="A69" s="220" t="s">
        <v>355</v>
      </c>
      <c r="B69" s="231"/>
      <c r="C69" s="220"/>
      <c r="D69" s="220"/>
      <c r="E69" s="220"/>
      <c r="F69" s="220"/>
      <c r="G69" s="220"/>
    </row>
    <row r="70" spans="1:7" ht="15" customHeight="1" x14ac:dyDescent="0.55000000000000004">
      <c r="A70" s="220" t="s">
        <v>356</v>
      </c>
      <c r="B70" s="231"/>
      <c r="C70" s="220"/>
      <c r="D70" s="220"/>
      <c r="E70" s="220"/>
      <c r="F70" s="220"/>
      <c r="G70" s="220"/>
    </row>
    <row r="71" spans="1:7" ht="15" customHeight="1" x14ac:dyDescent="0.55000000000000004">
      <c r="A71" s="220" t="s">
        <v>357</v>
      </c>
      <c r="B71" s="231"/>
      <c r="C71" s="220"/>
      <c r="D71" s="220"/>
      <c r="E71" s="220"/>
      <c r="F71" s="220"/>
      <c r="G71" s="220"/>
    </row>
    <row r="72" spans="1:7" ht="15" customHeight="1" x14ac:dyDescent="0.55000000000000004">
      <c r="A72" s="220" t="s">
        <v>358</v>
      </c>
      <c r="B72" s="231"/>
      <c r="C72" s="220"/>
      <c r="D72" s="220"/>
      <c r="E72" s="220"/>
      <c r="F72" s="220"/>
      <c r="G72" s="220"/>
    </row>
    <row r="73" spans="1:7" ht="15" customHeight="1" x14ac:dyDescent="0.55000000000000004">
      <c r="A73" s="220" t="s">
        <v>359</v>
      </c>
      <c r="B73" s="231"/>
      <c r="C73" s="220"/>
      <c r="D73" s="220"/>
      <c r="E73" s="220"/>
      <c r="F73" s="220"/>
      <c r="G73" s="220"/>
    </row>
  </sheetData>
  <mergeCells count="101">
    <mergeCell ref="AG41:AK41"/>
    <mergeCell ref="AL41:AM41"/>
    <mergeCell ref="C50:E50"/>
    <mergeCell ref="C51:E51"/>
    <mergeCell ref="C52:E52"/>
    <mergeCell ref="X40:Z40"/>
    <mergeCell ref="AA40:AC40"/>
    <mergeCell ref="AD40:AF40"/>
    <mergeCell ref="AG40:AI40"/>
    <mergeCell ref="AJ40:AK40"/>
    <mergeCell ref="C41:D41"/>
    <mergeCell ref="E41:H41"/>
    <mergeCell ref="I41:N41"/>
    <mergeCell ref="O41:T41"/>
    <mergeCell ref="U41:Z41"/>
    <mergeCell ref="F40:H40"/>
    <mergeCell ref="I40:K40"/>
    <mergeCell ref="L40:N40"/>
    <mergeCell ref="O40:Q40"/>
    <mergeCell ref="R40:T40"/>
    <mergeCell ref="U40:W40"/>
    <mergeCell ref="C53:E53"/>
    <mergeCell ref="C54:E54"/>
    <mergeCell ref="AA41:AF41"/>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38:H38"/>
    <mergeCell ref="I38:K38"/>
    <mergeCell ref="L38:N38"/>
    <mergeCell ref="O38:Q38"/>
    <mergeCell ref="R38:T38"/>
    <mergeCell ref="U38:W38"/>
    <mergeCell ref="X38:Z38"/>
    <mergeCell ref="AA38:AC38"/>
    <mergeCell ref="AD38:AF38"/>
    <mergeCell ref="C37:D37"/>
    <mergeCell ref="E37:H37"/>
    <mergeCell ref="I37:N37"/>
    <mergeCell ref="O37:T37"/>
    <mergeCell ref="U37:Z37"/>
    <mergeCell ref="AA37:AF37"/>
    <mergeCell ref="AM28:AN28"/>
    <mergeCell ref="AM29:AN29"/>
    <mergeCell ref="AM30:AN30"/>
    <mergeCell ref="A31:E31"/>
    <mergeCell ref="AM31:AN32"/>
    <mergeCell ref="A32:E32"/>
    <mergeCell ref="AG37:AK37"/>
    <mergeCell ref="AL37:AM37"/>
    <mergeCell ref="AM22:AN22"/>
    <mergeCell ref="AM23:AN23"/>
    <mergeCell ref="AM24:AN24"/>
    <mergeCell ref="AM25:AN25"/>
    <mergeCell ref="AM26:AN26"/>
    <mergeCell ref="AM27:AN27"/>
    <mergeCell ref="AM16:AN16"/>
    <mergeCell ref="AM17:AN17"/>
    <mergeCell ref="AM18:AN18"/>
    <mergeCell ref="AM19:AN19"/>
    <mergeCell ref="AM20:AN20"/>
    <mergeCell ref="AM21:AN2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B9:B10"/>
    <mergeCell ref="AM11:AN11"/>
    <mergeCell ref="AK1:AN1"/>
    <mergeCell ref="M2:P2"/>
    <mergeCell ref="Q2:R2"/>
    <mergeCell ref="S2:T2"/>
    <mergeCell ref="U2:V2"/>
    <mergeCell ref="AK2:AN2"/>
    <mergeCell ref="AK3:AN3"/>
    <mergeCell ref="AK4:AN4"/>
    <mergeCell ref="AH5:AJ5"/>
  </mergeCells>
  <phoneticPr fontId="14"/>
  <dataValidations count="5">
    <dataValidation allowBlank="1" showInputMessage="1" sqref="B11" xr:uid="{5A1EFC68-6759-4FDD-BA43-E0896355B675}"/>
    <dataValidation type="list" allowBlank="1" showInputMessage="1" sqref="B12:B30" xr:uid="{3A810AED-5535-450F-A12F-2481F57E9660}">
      <formula1>INDIRECT($AK$1)</formula1>
    </dataValidation>
    <dataValidation type="list" allowBlank="1" showInputMessage="1" showErrorMessage="1" sqref="AK4:AN4" xr:uid="{204F4718-7C6F-4563-B4D1-E4B888522D3E}">
      <formula1>"予定,実績"</formula1>
    </dataValidation>
    <dataValidation type="list" allowBlank="1" showInputMessage="1" showErrorMessage="1" sqref="AK3:AN3" xr:uid="{BB608A4D-E9B8-47F1-9116-9320FFAF903B}">
      <formula1>"４週,歴月"</formula1>
    </dataValidation>
    <dataValidation type="list" allowBlank="1" showInputMessage="1" showErrorMessage="1" sqref="C11:C30" xr:uid="{64D5DD6E-7AB1-41E2-8591-31978AD9452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9" orientation="landscape" verticalDpi="0" r:id="rId1"/>
  <headerFooter alignWithMargins="0">
    <oddHeader>&amp;L&amp;"ＭＳ ゴシック,標準"&amp;10（参考様式）</oddHeader>
  </headerFooter>
  <rowBreaks count="1" manualBreakCount="1">
    <brk id="35"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40BB5-51FA-4B2B-A395-B6806470251E}">
  <dimension ref="A1:L36"/>
  <sheetViews>
    <sheetView view="pageBreakPreview" zoomScale="110" zoomScaleNormal="100" zoomScaleSheetLayoutView="110" workbookViewId="0">
      <selection activeCell="B1" sqref="B1"/>
    </sheetView>
  </sheetViews>
  <sheetFormatPr defaultRowHeight="13" x14ac:dyDescent="0.55000000000000004"/>
  <cols>
    <col min="1" max="1" width="1.08203125" style="13" customWidth="1"/>
    <col min="2" max="2" width="20" style="13" customWidth="1"/>
    <col min="3" max="3" width="9.6640625" style="13" customWidth="1"/>
    <col min="4" max="4" width="15.1640625" style="13" customWidth="1"/>
    <col min="5" max="5" width="17.5" style="13" customWidth="1"/>
    <col min="6" max="6" width="12.6640625" style="13" customWidth="1"/>
    <col min="7" max="7" width="11" style="13" customWidth="1"/>
    <col min="8" max="8" width="5" style="13" customWidth="1"/>
    <col min="9" max="9" width="3.58203125" style="13" customWidth="1"/>
    <col min="10" max="10" width="8.4140625" style="13" customWidth="1"/>
    <col min="11" max="11" width="1" style="13" customWidth="1"/>
    <col min="12" max="12" width="2.5" style="13" customWidth="1"/>
    <col min="13" max="259" width="8.83203125" style="13"/>
    <col min="260" max="260" width="1.08203125" style="13" customWidth="1"/>
    <col min="261" max="262" width="15.58203125" style="13" customWidth="1"/>
    <col min="263" max="263" width="15.1640625" style="13" customWidth="1"/>
    <col min="264" max="264" width="17.5" style="13" customWidth="1"/>
    <col min="265" max="265" width="15.08203125" style="13" customWidth="1"/>
    <col min="266" max="266" width="15.1640625" style="13" customWidth="1"/>
    <col min="267" max="267" width="3.6640625" style="13" customWidth="1"/>
    <col min="268" max="268" width="2.5" style="13" customWidth="1"/>
    <col min="269" max="515" width="8.83203125" style="13"/>
    <col min="516" max="516" width="1.08203125" style="13" customWidth="1"/>
    <col min="517" max="518" width="15.58203125" style="13" customWidth="1"/>
    <col min="519" max="519" width="15.1640625" style="13" customWidth="1"/>
    <col min="520" max="520" width="17.5" style="13" customWidth="1"/>
    <col min="521" max="521" width="15.08203125" style="13" customWidth="1"/>
    <col min="522" max="522" width="15.1640625" style="13" customWidth="1"/>
    <col min="523" max="523" width="3.6640625" style="13" customWidth="1"/>
    <col min="524" max="524" width="2.5" style="13" customWidth="1"/>
    <col min="525" max="771" width="8.83203125" style="13"/>
    <col min="772" max="772" width="1.08203125" style="13" customWidth="1"/>
    <col min="773" max="774" width="15.58203125" style="13" customWidth="1"/>
    <col min="775" max="775" width="15.1640625" style="13" customWidth="1"/>
    <col min="776" max="776" width="17.5" style="13" customWidth="1"/>
    <col min="777" max="777" width="15.08203125" style="13" customWidth="1"/>
    <col min="778" max="778" width="15.1640625" style="13" customWidth="1"/>
    <col min="779" max="779" width="3.6640625" style="13" customWidth="1"/>
    <col min="780" max="780" width="2.5" style="13" customWidth="1"/>
    <col min="781" max="1027" width="8.83203125" style="13"/>
    <col min="1028" max="1028" width="1.08203125" style="13" customWidth="1"/>
    <col min="1029" max="1030" width="15.58203125" style="13" customWidth="1"/>
    <col min="1031" max="1031" width="15.1640625" style="13" customWidth="1"/>
    <col min="1032" max="1032" width="17.5" style="13" customWidth="1"/>
    <col min="1033" max="1033" width="15.08203125" style="13" customWidth="1"/>
    <col min="1034" max="1034" width="15.1640625" style="13" customWidth="1"/>
    <col min="1035" max="1035" width="3.6640625" style="13" customWidth="1"/>
    <col min="1036" max="1036" width="2.5" style="13" customWidth="1"/>
    <col min="1037" max="1283" width="8.83203125" style="13"/>
    <col min="1284" max="1284" width="1.08203125" style="13" customWidth="1"/>
    <col min="1285" max="1286" width="15.58203125" style="13" customWidth="1"/>
    <col min="1287" max="1287" width="15.1640625" style="13" customWidth="1"/>
    <col min="1288" max="1288" width="17.5" style="13" customWidth="1"/>
    <col min="1289" max="1289" width="15.08203125" style="13" customWidth="1"/>
    <col min="1290" max="1290" width="15.1640625" style="13" customWidth="1"/>
    <col min="1291" max="1291" width="3.6640625" style="13" customWidth="1"/>
    <col min="1292" max="1292" width="2.5" style="13" customWidth="1"/>
    <col min="1293" max="1539" width="8.83203125" style="13"/>
    <col min="1540" max="1540" width="1.08203125" style="13" customWidth="1"/>
    <col min="1541" max="1542" width="15.58203125" style="13" customWidth="1"/>
    <col min="1543" max="1543" width="15.1640625" style="13" customWidth="1"/>
    <col min="1544" max="1544" width="17.5" style="13" customWidth="1"/>
    <col min="1545" max="1545" width="15.08203125" style="13" customWidth="1"/>
    <col min="1546" max="1546" width="15.1640625" style="13" customWidth="1"/>
    <col min="1547" max="1547" width="3.6640625" style="13" customWidth="1"/>
    <col min="1548" max="1548" width="2.5" style="13" customWidth="1"/>
    <col min="1549" max="1795" width="8.83203125" style="13"/>
    <col min="1796" max="1796" width="1.08203125" style="13" customWidth="1"/>
    <col min="1797" max="1798" width="15.58203125" style="13" customWidth="1"/>
    <col min="1799" max="1799" width="15.1640625" style="13" customWidth="1"/>
    <col min="1800" max="1800" width="17.5" style="13" customWidth="1"/>
    <col min="1801" max="1801" width="15.08203125" style="13" customWidth="1"/>
    <col min="1802" max="1802" width="15.1640625" style="13" customWidth="1"/>
    <col min="1803" max="1803" width="3.6640625" style="13" customWidth="1"/>
    <col min="1804" max="1804" width="2.5" style="13" customWidth="1"/>
    <col min="1805" max="2051" width="8.83203125" style="13"/>
    <col min="2052" max="2052" width="1.08203125" style="13" customWidth="1"/>
    <col min="2053" max="2054" width="15.58203125" style="13" customWidth="1"/>
    <col min="2055" max="2055" width="15.1640625" style="13" customWidth="1"/>
    <col min="2056" max="2056" width="17.5" style="13" customWidth="1"/>
    <col min="2057" max="2057" width="15.08203125" style="13" customWidth="1"/>
    <col min="2058" max="2058" width="15.1640625" style="13" customWidth="1"/>
    <col min="2059" max="2059" width="3.6640625" style="13" customWidth="1"/>
    <col min="2060" max="2060" width="2.5" style="13" customWidth="1"/>
    <col min="2061" max="2307" width="8.83203125" style="13"/>
    <col min="2308" max="2308" width="1.08203125" style="13" customWidth="1"/>
    <col min="2309" max="2310" width="15.58203125" style="13" customWidth="1"/>
    <col min="2311" max="2311" width="15.1640625" style="13" customWidth="1"/>
    <col min="2312" max="2312" width="17.5" style="13" customWidth="1"/>
    <col min="2313" max="2313" width="15.08203125" style="13" customWidth="1"/>
    <col min="2314" max="2314" width="15.1640625" style="13" customWidth="1"/>
    <col min="2315" max="2315" width="3.6640625" style="13" customWidth="1"/>
    <col min="2316" max="2316" width="2.5" style="13" customWidth="1"/>
    <col min="2317" max="2563" width="8.83203125" style="13"/>
    <col min="2564" max="2564" width="1.08203125" style="13" customWidth="1"/>
    <col min="2565" max="2566" width="15.58203125" style="13" customWidth="1"/>
    <col min="2567" max="2567" width="15.1640625" style="13" customWidth="1"/>
    <col min="2568" max="2568" width="17.5" style="13" customWidth="1"/>
    <col min="2569" max="2569" width="15.08203125" style="13" customWidth="1"/>
    <col min="2570" max="2570" width="15.1640625" style="13" customWidth="1"/>
    <col min="2571" max="2571" width="3.6640625" style="13" customWidth="1"/>
    <col min="2572" max="2572" width="2.5" style="13" customWidth="1"/>
    <col min="2573" max="2819" width="8.83203125" style="13"/>
    <col min="2820" max="2820" width="1.08203125" style="13" customWidth="1"/>
    <col min="2821" max="2822" width="15.58203125" style="13" customWidth="1"/>
    <col min="2823" max="2823" width="15.1640625" style="13" customWidth="1"/>
    <col min="2824" max="2824" width="17.5" style="13" customWidth="1"/>
    <col min="2825" max="2825" width="15.08203125" style="13" customWidth="1"/>
    <col min="2826" max="2826" width="15.1640625" style="13" customWidth="1"/>
    <col min="2827" max="2827" width="3.6640625" style="13" customWidth="1"/>
    <col min="2828" max="2828" width="2.5" style="13" customWidth="1"/>
    <col min="2829" max="3075" width="8.83203125" style="13"/>
    <col min="3076" max="3076" width="1.08203125" style="13" customWidth="1"/>
    <col min="3077" max="3078" width="15.58203125" style="13" customWidth="1"/>
    <col min="3079" max="3079" width="15.1640625" style="13" customWidth="1"/>
    <col min="3080" max="3080" width="17.5" style="13" customWidth="1"/>
    <col min="3081" max="3081" width="15.08203125" style="13" customWidth="1"/>
    <col min="3082" max="3082" width="15.1640625" style="13" customWidth="1"/>
    <col min="3083" max="3083" width="3.6640625" style="13" customWidth="1"/>
    <col min="3084" max="3084" width="2.5" style="13" customWidth="1"/>
    <col min="3085" max="3331" width="8.83203125" style="13"/>
    <col min="3332" max="3332" width="1.08203125" style="13" customWidth="1"/>
    <col min="3333" max="3334" width="15.58203125" style="13" customWidth="1"/>
    <col min="3335" max="3335" width="15.1640625" style="13" customWidth="1"/>
    <col min="3336" max="3336" width="17.5" style="13" customWidth="1"/>
    <col min="3337" max="3337" width="15.08203125" style="13" customWidth="1"/>
    <col min="3338" max="3338" width="15.1640625" style="13" customWidth="1"/>
    <col min="3339" max="3339" width="3.6640625" style="13" customWidth="1"/>
    <col min="3340" max="3340" width="2.5" style="13" customWidth="1"/>
    <col min="3341" max="3587" width="8.83203125" style="13"/>
    <col min="3588" max="3588" width="1.08203125" style="13" customWidth="1"/>
    <col min="3589" max="3590" width="15.58203125" style="13" customWidth="1"/>
    <col min="3591" max="3591" width="15.1640625" style="13" customWidth="1"/>
    <col min="3592" max="3592" width="17.5" style="13" customWidth="1"/>
    <col min="3593" max="3593" width="15.08203125" style="13" customWidth="1"/>
    <col min="3594" max="3594" width="15.1640625" style="13" customWidth="1"/>
    <col min="3595" max="3595" width="3.6640625" style="13" customWidth="1"/>
    <col min="3596" max="3596" width="2.5" style="13" customWidth="1"/>
    <col min="3597" max="3843" width="8.83203125" style="13"/>
    <col min="3844" max="3844" width="1.08203125" style="13" customWidth="1"/>
    <col min="3845" max="3846" width="15.58203125" style="13" customWidth="1"/>
    <col min="3847" max="3847" width="15.1640625" style="13" customWidth="1"/>
    <col min="3848" max="3848" width="17.5" style="13" customWidth="1"/>
    <col min="3849" max="3849" width="15.08203125" style="13" customWidth="1"/>
    <col min="3850" max="3850" width="15.1640625" style="13" customWidth="1"/>
    <col min="3851" max="3851" width="3.6640625" style="13" customWidth="1"/>
    <col min="3852" max="3852" width="2.5" style="13" customWidth="1"/>
    <col min="3853" max="4099" width="8.83203125" style="13"/>
    <col min="4100" max="4100" width="1.08203125" style="13" customWidth="1"/>
    <col min="4101" max="4102" width="15.58203125" style="13" customWidth="1"/>
    <col min="4103" max="4103" width="15.1640625" style="13" customWidth="1"/>
    <col min="4104" max="4104" width="17.5" style="13" customWidth="1"/>
    <col min="4105" max="4105" width="15.08203125" style="13" customWidth="1"/>
    <col min="4106" max="4106" width="15.1640625" style="13" customWidth="1"/>
    <col min="4107" max="4107" width="3.6640625" style="13" customWidth="1"/>
    <col min="4108" max="4108" width="2.5" style="13" customWidth="1"/>
    <col min="4109" max="4355" width="8.83203125" style="13"/>
    <col min="4356" max="4356" width="1.08203125" style="13" customWidth="1"/>
    <col min="4357" max="4358" width="15.58203125" style="13" customWidth="1"/>
    <col min="4359" max="4359" width="15.1640625" style="13" customWidth="1"/>
    <col min="4360" max="4360" width="17.5" style="13" customWidth="1"/>
    <col min="4361" max="4361" width="15.08203125" style="13" customWidth="1"/>
    <col min="4362" max="4362" width="15.1640625" style="13" customWidth="1"/>
    <col min="4363" max="4363" width="3.6640625" style="13" customWidth="1"/>
    <col min="4364" max="4364" width="2.5" style="13" customWidth="1"/>
    <col min="4365" max="4611" width="8.83203125" style="13"/>
    <col min="4612" max="4612" width="1.08203125" style="13" customWidth="1"/>
    <col min="4613" max="4614" width="15.58203125" style="13" customWidth="1"/>
    <col min="4615" max="4615" width="15.1640625" style="13" customWidth="1"/>
    <col min="4616" max="4616" width="17.5" style="13" customWidth="1"/>
    <col min="4617" max="4617" width="15.08203125" style="13" customWidth="1"/>
    <col min="4618" max="4618" width="15.1640625" style="13" customWidth="1"/>
    <col min="4619" max="4619" width="3.6640625" style="13" customWidth="1"/>
    <col min="4620" max="4620" width="2.5" style="13" customWidth="1"/>
    <col min="4621" max="4867" width="8.83203125" style="13"/>
    <col min="4868" max="4868" width="1.08203125" style="13" customWidth="1"/>
    <col min="4869" max="4870" width="15.58203125" style="13" customWidth="1"/>
    <col min="4871" max="4871" width="15.1640625" style="13" customWidth="1"/>
    <col min="4872" max="4872" width="17.5" style="13" customWidth="1"/>
    <col min="4873" max="4873" width="15.08203125" style="13" customWidth="1"/>
    <col min="4874" max="4874" width="15.1640625" style="13" customWidth="1"/>
    <col min="4875" max="4875" width="3.6640625" style="13" customWidth="1"/>
    <col min="4876" max="4876" width="2.5" style="13" customWidth="1"/>
    <col min="4877" max="5123" width="8.83203125" style="13"/>
    <col min="5124" max="5124" width="1.08203125" style="13" customWidth="1"/>
    <col min="5125" max="5126" width="15.58203125" style="13" customWidth="1"/>
    <col min="5127" max="5127" width="15.1640625" style="13" customWidth="1"/>
    <col min="5128" max="5128" width="17.5" style="13" customWidth="1"/>
    <col min="5129" max="5129" width="15.08203125" style="13" customWidth="1"/>
    <col min="5130" max="5130" width="15.1640625" style="13" customWidth="1"/>
    <col min="5131" max="5131" width="3.6640625" style="13" customWidth="1"/>
    <col min="5132" max="5132" width="2.5" style="13" customWidth="1"/>
    <col min="5133" max="5379" width="8.83203125" style="13"/>
    <col min="5380" max="5380" width="1.08203125" style="13" customWidth="1"/>
    <col min="5381" max="5382" width="15.58203125" style="13" customWidth="1"/>
    <col min="5383" max="5383" width="15.1640625" style="13" customWidth="1"/>
    <col min="5384" max="5384" width="17.5" style="13" customWidth="1"/>
    <col min="5385" max="5385" width="15.08203125" style="13" customWidth="1"/>
    <col min="5386" max="5386" width="15.1640625" style="13" customWidth="1"/>
    <col min="5387" max="5387" width="3.6640625" style="13" customWidth="1"/>
    <col min="5388" max="5388" width="2.5" style="13" customWidth="1"/>
    <col min="5389" max="5635" width="8.83203125" style="13"/>
    <col min="5636" max="5636" width="1.08203125" style="13" customWidth="1"/>
    <col min="5637" max="5638" width="15.58203125" style="13" customWidth="1"/>
    <col min="5639" max="5639" width="15.1640625" style="13" customWidth="1"/>
    <col min="5640" max="5640" width="17.5" style="13" customWidth="1"/>
    <col min="5641" max="5641" width="15.08203125" style="13" customWidth="1"/>
    <col min="5642" max="5642" width="15.1640625" style="13" customWidth="1"/>
    <col min="5643" max="5643" width="3.6640625" style="13" customWidth="1"/>
    <col min="5644" max="5644" width="2.5" style="13" customWidth="1"/>
    <col min="5645" max="5891" width="8.83203125" style="13"/>
    <col min="5892" max="5892" width="1.08203125" style="13" customWidth="1"/>
    <col min="5893" max="5894" width="15.58203125" style="13" customWidth="1"/>
    <col min="5895" max="5895" width="15.1640625" style="13" customWidth="1"/>
    <col min="5896" max="5896" width="17.5" style="13" customWidth="1"/>
    <col min="5897" max="5897" width="15.08203125" style="13" customWidth="1"/>
    <col min="5898" max="5898" width="15.1640625" style="13" customWidth="1"/>
    <col min="5899" max="5899" width="3.6640625" style="13" customWidth="1"/>
    <col min="5900" max="5900" width="2.5" style="13" customWidth="1"/>
    <col min="5901" max="6147" width="8.83203125" style="13"/>
    <col min="6148" max="6148" width="1.08203125" style="13" customWidth="1"/>
    <col min="6149" max="6150" width="15.58203125" style="13" customWidth="1"/>
    <col min="6151" max="6151" width="15.1640625" style="13" customWidth="1"/>
    <col min="6152" max="6152" width="17.5" style="13" customWidth="1"/>
    <col min="6153" max="6153" width="15.08203125" style="13" customWidth="1"/>
    <col min="6154" max="6154" width="15.1640625" style="13" customWidth="1"/>
    <col min="6155" max="6155" width="3.6640625" style="13" customWidth="1"/>
    <col min="6156" max="6156" width="2.5" style="13" customWidth="1"/>
    <col min="6157" max="6403" width="8.83203125" style="13"/>
    <col min="6404" max="6404" width="1.08203125" style="13" customWidth="1"/>
    <col min="6405" max="6406" width="15.58203125" style="13" customWidth="1"/>
    <col min="6407" max="6407" width="15.1640625" style="13" customWidth="1"/>
    <col min="6408" max="6408" width="17.5" style="13" customWidth="1"/>
    <col min="6409" max="6409" width="15.08203125" style="13" customWidth="1"/>
    <col min="6410" max="6410" width="15.1640625" style="13" customWidth="1"/>
    <col min="6411" max="6411" width="3.6640625" style="13" customWidth="1"/>
    <col min="6412" max="6412" width="2.5" style="13" customWidth="1"/>
    <col min="6413" max="6659" width="8.83203125" style="13"/>
    <col min="6660" max="6660" width="1.08203125" style="13" customWidth="1"/>
    <col min="6661" max="6662" width="15.58203125" style="13" customWidth="1"/>
    <col min="6663" max="6663" width="15.1640625" style="13" customWidth="1"/>
    <col min="6664" max="6664" width="17.5" style="13" customWidth="1"/>
    <col min="6665" max="6665" width="15.08203125" style="13" customWidth="1"/>
    <col min="6666" max="6666" width="15.1640625" style="13" customWidth="1"/>
    <col min="6667" max="6667" width="3.6640625" style="13" customWidth="1"/>
    <col min="6668" max="6668" width="2.5" style="13" customWidth="1"/>
    <col min="6669" max="6915" width="8.83203125" style="13"/>
    <col min="6916" max="6916" width="1.08203125" style="13" customWidth="1"/>
    <col min="6917" max="6918" width="15.58203125" style="13" customWidth="1"/>
    <col min="6919" max="6919" width="15.1640625" style="13" customWidth="1"/>
    <col min="6920" max="6920" width="17.5" style="13" customWidth="1"/>
    <col min="6921" max="6921" width="15.08203125" style="13" customWidth="1"/>
    <col min="6922" max="6922" width="15.1640625" style="13" customWidth="1"/>
    <col min="6923" max="6923" width="3.6640625" style="13" customWidth="1"/>
    <col min="6924" max="6924" width="2.5" style="13" customWidth="1"/>
    <col min="6925" max="7171" width="8.83203125" style="13"/>
    <col min="7172" max="7172" width="1.08203125" style="13" customWidth="1"/>
    <col min="7173" max="7174" width="15.58203125" style="13" customWidth="1"/>
    <col min="7175" max="7175" width="15.1640625" style="13" customWidth="1"/>
    <col min="7176" max="7176" width="17.5" style="13" customWidth="1"/>
    <col min="7177" max="7177" width="15.08203125" style="13" customWidth="1"/>
    <col min="7178" max="7178" width="15.1640625" style="13" customWidth="1"/>
    <col min="7179" max="7179" width="3.6640625" style="13" customWidth="1"/>
    <col min="7180" max="7180" width="2.5" style="13" customWidth="1"/>
    <col min="7181" max="7427" width="8.83203125" style="13"/>
    <col min="7428" max="7428" width="1.08203125" style="13" customWidth="1"/>
    <col min="7429" max="7430" width="15.58203125" style="13" customWidth="1"/>
    <col min="7431" max="7431" width="15.1640625" style="13" customWidth="1"/>
    <col min="7432" max="7432" width="17.5" style="13" customWidth="1"/>
    <col min="7433" max="7433" width="15.08203125" style="13" customWidth="1"/>
    <col min="7434" max="7434" width="15.1640625" style="13" customWidth="1"/>
    <col min="7435" max="7435" width="3.6640625" style="13" customWidth="1"/>
    <col min="7436" max="7436" width="2.5" style="13" customWidth="1"/>
    <col min="7437" max="7683" width="8.83203125" style="13"/>
    <col min="7684" max="7684" width="1.08203125" style="13" customWidth="1"/>
    <col min="7685" max="7686" width="15.58203125" style="13" customWidth="1"/>
    <col min="7687" max="7687" width="15.1640625" style="13" customWidth="1"/>
    <col min="7688" max="7688" width="17.5" style="13" customWidth="1"/>
    <col min="7689" max="7689" width="15.08203125" style="13" customWidth="1"/>
    <col min="7690" max="7690" width="15.1640625" style="13" customWidth="1"/>
    <col min="7691" max="7691" width="3.6640625" style="13" customWidth="1"/>
    <col min="7692" max="7692" width="2.5" style="13" customWidth="1"/>
    <col min="7693" max="7939" width="8.83203125" style="13"/>
    <col min="7940" max="7940" width="1.08203125" style="13" customWidth="1"/>
    <col min="7941" max="7942" width="15.58203125" style="13" customWidth="1"/>
    <col min="7943" max="7943" width="15.1640625" style="13" customWidth="1"/>
    <col min="7944" max="7944" width="17.5" style="13" customWidth="1"/>
    <col min="7945" max="7945" width="15.08203125" style="13" customWidth="1"/>
    <col min="7946" max="7946" width="15.1640625" style="13" customWidth="1"/>
    <col min="7947" max="7947" width="3.6640625" style="13" customWidth="1"/>
    <col min="7948" max="7948" width="2.5" style="13" customWidth="1"/>
    <col min="7949" max="8195" width="8.83203125" style="13"/>
    <col min="8196" max="8196" width="1.08203125" style="13" customWidth="1"/>
    <col min="8197" max="8198" width="15.58203125" style="13" customWidth="1"/>
    <col min="8199" max="8199" width="15.1640625" style="13" customWidth="1"/>
    <col min="8200" max="8200" width="17.5" style="13" customWidth="1"/>
    <col min="8201" max="8201" width="15.08203125" style="13" customWidth="1"/>
    <col min="8202" max="8202" width="15.1640625" style="13" customWidth="1"/>
    <col min="8203" max="8203" width="3.6640625" style="13" customWidth="1"/>
    <col min="8204" max="8204" width="2.5" style="13" customWidth="1"/>
    <col min="8205" max="8451" width="8.83203125" style="13"/>
    <col min="8452" max="8452" width="1.08203125" style="13" customWidth="1"/>
    <col min="8453" max="8454" width="15.58203125" style="13" customWidth="1"/>
    <col min="8455" max="8455" width="15.1640625" style="13" customWidth="1"/>
    <col min="8456" max="8456" width="17.5" style="13" customWidth="1"/>
    <col min="8457" max="8457" width="15.08203125" style="13" customWidth="1"/>
    <col min="8458" max="8458" width="15.1640625" style="13" customWidth="1"/>
    <col min="8459" max="8459" width="3.6640625" style="13" customWidth="1"/>
    <col min="8460" max="8460" width="2.5" style="13" customWidth="1"/>
    <col min="8461" max="8707" width="8.83203125" style="13"/>
    <col min="8708" max="8708" width="1.08203125" style="13" customWidth="1"/>
    <col min="8709" max="8710" width="15.58203125" style="13" customWidth="1"/>
    <col min="8711" max="8711" width="15.1640625" style="13" customWidth="1"/>
    <col min="8712" max="8712" width="17.5" style="13" customWidth="1"/>
    <col min="8713" max="8713" width="15.08203125" style="13" customWidth="1"/>
    <col min="8714" max="8714" width="15.1640625" style="13" customWidth="1"/>
    <col min="8715" max="8715" width="3.6640625" style="13" customWidth="1"/>
    <col min="8716" max="8716" width="2.5" style="13" customWidth="1"/>
    <col min="8717" max="8963" width="8.83203125" style="13"/>
    <col min="8964" max="8964" width="1.08203125" style="13" customWidth="1"/>
    <col min="8965" max="8966" width="15.58203125" style="13" customWidth="1"/>
    <col min="8967" max="8967" width="15.1640625" style="13" customWidth="1"/>
    <col min="8968" max="8968" width="17.5" style="13" customWidth="1"/>
    <col min="8969" max="8969" width="15.08203125" style="13" customWidth="1"/>
    <col min="8970" max="8970" width="15.1640625" style="13" customWidth="1"/>
    <col min="8971" max="8971" width="3.6640625" style="13" customWidth="1"/>
    <col min="8972" max="8972" width="2.5" style="13" customWidth="1"/>
    <col min="8973" max="9219" width="8.83203125" style="13"/>
    <col min="9220" max="9220" width="1.08203125" style="13" customWidth="1"/>
    <col min="9221" max="9222" width="15.58203125" style="13" customWidth="1"/>
    <col min="9223" max="9223" width="15.1640625" style="13" customWidth="1"/>
    <col min="9224" max="9224" width="17.5" style="13" customWidth="1"/>
    <col min="9225" max="9225" width="15.08203125" style="13" customWidth="1"/>
    <col min="9226" max="9226" width="15.1640625" style="13" customWidth="1"/>
    <col min="9227" max="9227" width="3.6640625" style="13" customWidth="1"/>
    <col min="9228" max="9228" width="2.5" style="13" customWidth="1"/>
    <col min="9229" max="9475" width="8.83203125" style="13"/>
    <col min="9476" max="9476" width="1.08203125" style="13" customWidth="1"/>
    <col min="9477" max="9478" width="15.58203125" style="13" customWidth="1"/>
    <col min="9479" max="9479" width="15.1640625" style="13" customWidth="1"/>
    <col min="9480" max="9480" width="17.5" style="13" customWidth="1"/>
    <col min="9481" max="9481" width="15.08203125" style="13" customWidth="1"/>
    <col min="9482" max="9482" width="15.1640625" style="13" customWidth="1"/>
    <col min="9483" max="9483" width="3.6640625" style="13" customWidth="1"/>
    <col min="9484" max="9484" width="2.5" style="13" customWidth="1"/>
    <col min="9485" max="9731" width="8.83203125" style="13"/>
    <col min="9732" max="9732" width="1.08203125" style="13" customWidth="1"/>
    <col min="9733" max="9734" width="15.58203125" style="13" customWidth="1"/>
    <col min="9735" max="9735" width="15.1640625" style="13" customWidth="1"/>
    <col min="9736" max="9736" width="17.5" style="13" customWidth="1"/>
    <col min="9737" max="9737" width="15.08203125" style="13" customWidth="1"/>
    <col min="9738" max="9738" width="15.1640625" style="13" customWidth="1"/>
    <col min="9739" max="9739" width="3.6640625" style="13" customWidth="1"/>
    <col min="9740" max="9740" width="2.5" style="13" customWidth="1"/>
    <col min="9741" max="9987" width="8.83203125" style="13"/>
    <col min="9988" max="9988" width="1.08203125" style="13" customWidth="1"/>
    <col min="9989" max="9990" width="15.58203125" style="13" customWidth="1"/>
    <col min="9991" max="9991" width="15.1640625" style="13" customWidth="1"/>
    <col min="9992" max="9992" width="17.5" style="13" customWidth="1"/>
    <col min="9993" max="9993" width="15.08203125" style="13" customWidth="1"/>
    <col min="9994" max="9994" width="15.1640625" style="13" customWidth="1"/>
    <col min="9995" max="9995" width="3.6640625" style="13" customWidth="1"/>
    <col min="9996" max="9996" width="2.5" style="13" customWidth="1"/>
    <col min="9997" max="10243" width="8.83203125" style="13"/>
    <col min="10244" max="10244" width="1.08203125" style="13" customWidth="1"/>
    <col min="10245" max="10246" width="15.58203125" style="13" customWidth="1"/>
    <col min="10247" max="10247" width="15.1640625" style="13" customWidth="1"/>
    <col min="10248" max="10248" width="17.5" style="13" customWidth="1"/>
    <col min="10249" max="10249" width="15.08203125" style="13" customWidth="1"/>
    <col min="10250" max="10250" width="15.1640625" style="13" customWidth="1"/>
    <col min="10251" max="10251" width="3.6640625" style="13" customWidth="1"/>
    <col min="10252" max="10252" width="2.5" style="13" customWidth="1"/>
    <col min="10253" max="10499" width="8.83203125" style="13"/>
    <col min="10500" max="10500" width="1.08203125" style="13" customWidth="1"/>
    <col min="10501" max="10502" width="15.58203125" style="13" customWidth="1"/>
    <col min="10503" max="10503" width="15.1640625" style="13" customWidth="1"/>
    <col min="10504" max="10504" width="17.5" style="13" customWidth="1"/>
    <col min="10505" max="10505" width="15.08203125" style="13" customWidth="1"/>
    <col min="10506" max="10506" width="15.1640625" style="13" customWidth="1"/>
    <col min="10507" max="10507" width="3.6640625" style="13" customWidth="1"/>
    <col min="10508" max="10508" width="2.5" style="13" customWidth="1"/>
    <col min="10509" max="10755" width="8.83203125" style="13"/>
    <col min="10756" max="10756" width="1.08203125" style="13" customWidth="1"/>
    <col min="10757" max="10758" width="15.58203125" style="13" customWidth="1"/>
    <col min="10759" max="10759" width="15.1640625" style="13" customWidth="1"/>
    <col min="10760" max="10760" width="17.5" style="13" customWidth="1"/>
    <col min="10761" max="10761" width="15.08203125" style="13" customWidth="1"/>
    <col min="10762" max="10762" width="15.1640625" style="13" customWidth="1"/>
    <col min="10763" max="10763" width="3.6640625" style="13" customWidth="1"/>
    <col min="10764" max="10764" width="2.5" style="13" customWidth="1"/>
    <col min="10765" max="11011" width="8.83203125" style="13"/>
    <col min="11012" max="11012" width="1.08203125" style="13" customWidth="1"/>
    <col min="11013" max="11014" width="15.58203125" style="13" customWidth="1"/>
    <col min="11015" max="11015" width="15.1640625" style="13" customWidth="1"/>
    <col min="11016" max="11016" width="17.5" style="13" customWidth="1"/>
    <col min="11017" max="11017" width="15.08203125" style="13" customWidth="1"/>
    <col min="11018" max="11018" width="15.1640625" style="13" customWidth="1"/>
    <col min="11019" max="11019" width="3.6640625" style="13" customWidth="1"/>
    <col min="11020" max="11020" width="2.5" style="13" customWidth="1"/>
    <col min="11021" max="11267" width="8.83203125" style="13"/>
    <col min="11268" max="11268" width="1.08203125" style="13" customWidth="1"/>
    <col min="11269" max="11270" width="15.58203125" style="13" customWidth="1"/>
    <col min="11271" max="11271" width="15.1640625" style="13" customWidth="1"/>
    <col min="11272" max="11272" width="17.5" style="13" customWidth="1"/>
    <col min="11273" max="11273" width="15.08203125" style="13" customWidth="1"/>
    <col min="11274" max="11274" width="15.1640625" style="13" customWidth="1"/>
    <col min="11275" max="11275" width="3.6640625" style="13" customWidth="1"/>
    <col min="11276" max="11276" width="2.5" style="13" customWidth="1"/>
    <col min="11277" max="11523" width="8.83203125" style="13"/>
    <col min="11524" max="11524" width="1.08203125" style="13" customWidth="1"/>
    <col min="11525" max="11526" width="15.58203125" style="13" customWidth="1"/>
    <col min="11527" max="11527" width="15.1640625" style="13" customWidth="1"/>
    <col min="11528" max="11528" width="17.5" style="13" customWidth="1"/>
    <col min="11529" max="11529" width="15.08203125" style="13" customWidth="1"/>
    <col min="11530" max="11530" width="15.1640625" style="13" customWidth="1"/>
    <col min="11531" max="11531" width="3.6640625" style="13" customWidth="1"/>
    <col min="11532" max="11532" width="2.5" style="13" customWidth="1"/>
    <col min="11533" max="11779" width="8.83203125" style="13"/>
    <col min="11780" max="11780" width="1.08203125" style="13" customWidth="1"/>
    <col min="11781" max="11782" width="15.58203125" style="13" customWidth="1"/>
    <col min="11783" max="11783" width="15.1640625" style="13" customWidth="1"/>
    <col min="11784" max="11784" width="17.5" style="13" customWidth="1"/>
    <col min="11785" max="11785" width="15.08203125" style="13" customWidth="1"/>
    <col min="11786" max="11786" width="15.1640625" style="13" customWidth="1"/>
    <col min="11787" max="11787" width="3.6640625" style="13" customWidth="1"/>
    <col min="11788" max="11788" width="2.5" style="13" customWidth="1"/>
    <col min="11789" max="12035" width="8.83203125" style="13"/>
    <col min="12036" max="12036" width="1.08203125" style="13" customWidth="1"/>
    <col min="12037" max="12038" width="15.58203125" style="13" customWidth="1"/>
    <col min="12039" max="12039" width="15.1640625" style="13" customWidth="1"/>
    <col min="12040" max="12040" width="17.5" style="13" customWidth="1"/>
    <col min="12041" max="12041" width="15.08203125" style="13" customWidth="1"/>
    <col min="12042" max="12042" width="15.1640625" style="13" customWidth="1"/>
    <col min="12043" max="12043" width="3.6640625" style="13" customWidth="1"/>
    <col min="12044" max="12044" width="2.5" style="13" customWidth="1"/>
    <col min="12045" max="12291" width="8.83203125" style="13"/>
    <col min="12292" max="12292" width="1.08203125" style="13" customWidth="1"/>
    <col min="12293" max="12294" width="15.58203125" style="13" customWidth="1"/>
    <col min="12295" max="12295" width="15.1640625" style="13" customWidth="1"/>
    <col min="12296" max="12296" width="17.5" style="13" customWidth="1"/>
    <col min="12297" max="12297" width="15.08203125" style="13" customWidth="1"/>
    <col min="12298" max="12298" width="15.1640625" style="13" customWidth="1"/>
    <col min="12299" max="12299" width="3.6640625" style="13" customWidth="1"/>
    <col min="12300" max="12300" width="2.5" style="13" customWidth="1"/>
    <col min="12301" max="12547" width="8.83203125" style="13"/>
    <col min="12548" max="12548" width="1.08203125" style="13" customWidth="1"/>
    <col min="12549" max="12550" width="15.58203125" style="13" customWidth="1"/>
    <col min="12551" max="12551" width="15.1640625" style="13" customWidth="1"/>
    <col min="12552" max="12552" width="17.5" style="13" customWidth="1"/>
    <col min="12553" max="12553" width="15.08203125" style="13" customWidth="1"/>
    <col min="12554" max="12554" width="15.1640625" style="13" customWidth="1"/>
    <col min="12555" max="12555" width="3.6640625" style="13" customWidth="1"/>
    <col min="12556" max="12556" width="2.5" style="13" customWidth="1"/>
    <col min="12557" max="12803" width="8.83203125" style="13"/>
    <col min="12804" max="12804" width="1.08203125" style="13" customWidth="1"/>
    <col min="12805" max="12806" width="15.58203125" style="13" customWidth="1"/>
    <col min="12807" max="12807" width="15.1640625" style="13" customWidth="1"/>
    <col min="12808" max="12808" width="17.5" style="13" customWidth="1"/>
    <col min="12809" max="12809" width="15.08203125" style="13" customWidth="1"/>
    <col min="12810" max="12810" width="15.1640625" style="13" customWidth="1"/>
    <col min="12811" max="12811" width="3.6640625" style="13" customWidth="1"/>
    <col min="12812" max="12812" width="2.5" style="13" customWidth="1"/>
    <col min="12813" max="13059" width="8.83203125" style="13"/>
    <col min="13060" max="13060" width="1.08203125" style="13" customWidth="1"/>
    <col min="13061" max="13062" width="15.58203125" style="13" customWidth="1"/>
    <col min="13063" max="13063" width="15.1640625" style="13" customWidth="1"/>
    <col min="13064" max="13064" width="17.5" style="13" customWidth="1"/>
    <col min="13065" max="13065" width="15.08203125" style="13" customWidth="1"/>
    <col min="13066" max="13066" width="15.1640625" style="13" customWidth="1"/>
    <col min="13067" max="13067" width="3.6640625" style="13" customWidth="1"/>
    <col min="13068" max="13068" width="2.5" style="13" customWidth="1"/>
    <col min="13069" max="13315" width="8.83203125" style="13"/>
    <col min="13316" max="13316" width="1.08203125" style="13" customWidth="1"/>
    <col min="13317" max="13318" width="15.58203125" style="13" customWidth="1"/>
    <col min="13319" max="13319" width="15.1640625" style="13" customWidth="1"/>
    <col min="13320" max="13320" width="17.5" style="13" customWidth="1"/>
    <col min="13321" max="13321" width="15.08203125" style="13" customWidth="1"/>
    <col min="13322" max="13322" width="15.1640625" style="13" customWidth="1"/>
    <col min="13323" max="13323" width="3.6640625" style="13" customWidth="1"/>
    <col min="13324" max="13324" width="2.5" style="13" customWidth="1"/>
    <col min="13325" max="13571" width="8.83203125" style="13"/>
    <col min="13572" max="13572" width="1.08203125" style="13" customWidth="1"/>
    <col min="13573" max="13574" width="15.58203125" style="13" customWidth="1"/>
    <col min="13575" max="13575" width="15.1640625" style="13" customWidth="1"/>
    <col min="13576" max="13576" width="17.5" style="13" customWidth="1"/>
    <col min="13577" max="13577" width="15.08203125" style="13" customWidth="1"/>
    <col min="13578" max="13578" width="15.1640625" style="13" customWidth="1"/>
    <col min="13579" max="13579" width="3.6640625" style="13" customWidth="1"/>
    <col min="13580" max="13580" width="2.5" style="13" customWidth="1"/>
    <col min="13581" max="13827" width="8.83203125" style="13"/>
    <col min="13828" max="13828" width="1.08203125" style="13" customWidth="1"/>
    <col min="13829" max="13830" width="15.58203125" style="13" customWidth="1"/>
    <col min="13831" max="13831" width="15.1640625" style="13" customWidth="1"/>
    <col min="13832" max="13832" width="17.5" style="13" customWidth="1"/>
    <col min="13833" max="13833" width="15.08203125" style="13" customWidth="1"/>
    <col min="13834" max="13834" width="15.1640625" style="13" customWidth="1"/>
    <col min="13835" max="13835" width="3.6640625" style="13" customWidth="1"/>
    <col min="13836" max="13836" width="2.5" style="13" customWidth="1"/>
    <col min="13837" max="14083" width="8.83203125" style="13"/>
    <col min="14084" max="14084" width="1.08203125" style="13" customWidth="1"/>
    <col min="14085" max="14086" width="15.58203125" style="13" customWidth="1"/>
    <col min="14087" max="14087" width="15.1640625" style="13" customWidth="1"/>
    <col min="14088" max="14088" width="17.5" style="13" customWidth="1"/>
    <col min="14089" max="14089" width="15.08203125" style="13" customWidth="1"/>
    <col min="14090" max="14090" width="15.1640625" style="13" customWidth="1"/>
    <col min="14091" max="14091" width="3.6640625" style="13" customWidth="1"/>
    <col min="14092" max="14092" width="2.5" style="13" customWidth="1"/>
    <col min="14093" max="14339" width="8.83203125" style="13"/>
    <col min="14340" max="14340" width="1.08203125" style="13" customWidth="1"/>
    <col min="14341" max="14342" width="15.58203125" style="13" customWidth="1"/>
    <col min="14343" max="14343" width="15.1640625" style="13" customWidth="1"/>
    <col min="14344" max="14344" width="17.5" style="13" customWidth="1"/>
    <col min="14345" max="14345" width="15.08203125" style="13" customWidth="1"/>
    <col min="14346" max="14346" width="15.1640625" style="13" customWidth="1"/>
    <col min="14347" max="14347" width="3.6640625" style="13" customWidth="1"/>
    <col min="14348" max="14348" width="2.5" style="13" customWidth="1"/>
    <col min="14349" max="14595" width="8.83203125" style="13"/>
    <col min="14596" max="14596" width="1.08203125" style="13" customWidth="1"/>
    <col min="14597" max="14598" width="15.58203125" style="13" customWidth="1"/>
    <col min="14599" max="14599" width="15.1640625" style="13" customWidth="1"/>
    <col min="14600" max="14600" width="17.5" style="13" customWidth="1"/>
    <col min="14601" max="14601" width="15.08203125" style="13" customWidth="1"/>
    <col min="14602" max="14602" width="15.1640625" style="13" customWidth="1"/>
    <col min="14603" max="14603" width="3.6640625" style="13" customWidth="1"/>
    <col min="14604" max="14604" width="2.5" style="13" customWidth="1"/>
    <col min="14605" max="14851" width="8.83203125" style="13"/>
    <col min="14852" max="14852" width="1.08203125" style="13" customWidth="1"/>
    <col min="14853" max="14854" width="15.58203125" style="13" customWidth="1"/>
    <col min="14855" max="14855" width="15.1640625" style="13" customWidth="1"/>
    <col min="14856" max="14856" width="17.5" style="13" customWidth="1"/>
    <col min="14857" max="14857" width="15.08203125" style="13" customWidth="1"/>
    <col min="14858" max="14858" width="15.1640625" style="13" customWidth="1"/>
    <col min="14859" max="14859" width="3.6640625" style="13" customWidth="1"/>
    <col min="14860" max="14860" width="2.5" style="13" customWidth="1"/>
    <col min="14861" max="15107" width="8.83203125" style="13"/>
    <col min="15108" max="15108" width="1.08203125" style="13" customWidth="1"/>
    <col min="15109" max="15110" width="15.58203125" style="13" customWidth="1"/>
    <col min="15111" max="15111" width="15.1640625" style="13" customWidth="1"/>
    <col min="15112" max="15112" width="17.5" style="13" customWidth="1"/>
    <col min="15113" max="15113" width="15.08203125" style="13" customWidth="1"/>
    <col min="15114" max="15114" width="15.1640625" style="13" customWidth="1"/>
    <col min="15115" max="15115" width="3.6640625" style="13" customWidth="1"/>
    <col min="15116" max="15116" width="2.5" style="13" customWidth="1"/>
    <col min="15117" max="15363" width="8.83203125" style="13"/>
    <col min="15364" max="15364" width="1.08203125" style="13" customWidth="1"/>
    <col min="15365" max="15366" width="15.58203125" style="13" customWidth="1"/>
    <col min="15367" max="15367" width="15.1640625" style="13" customWidth="1"/>
    <col min="15368" max="15368" width="17.5" style="13" customWidth="1"/>
    <col min="15369" max="15369" width="15.08203125" style="13" customWidth="1"/>
    <col min="15370" max="15370" width="15.1640625" style="13" customWidth="1"/>
    <col min="15371" max="15371" width="3.6640625" style="13" customWidth="1"/>
    <col min="15372" max="15372" width="2.5" style="13" customWidth="1"/>
    <col min="15373" max="15619" width="8.83203125" style="13"/>
    <col min="15620" max="15620" width="1.08203125" style="13" customWidth="1"/>
    <col min="15621" max="15622" width="15.58203125" style="13" customWidth="1"/>
    <col min="15623" max="15623" width="15.1640625" style="13" customWidth="1"/>
    <col min="15624" max="15624" width="17.5" style="13" customWidth="1"/>
    <col min="15625" max="15625" width="15.08203125" style="13" customWidth="1"/>
    <col min="15626" max="15626" width="15.1640625" style="13" customWidth="1"/>
    <col min="15627" max="15627" width="3.6640625" style="13" customWidth="1"/>
    <col min="15628" max="15628" width="2.5" style="13" customWidth="1"/>
    <col min="15629" max="15875" width="8.83203125" style="13"/>
    <col min="15876" max="15876" width="1.08203125" style="13" customWidth="1"/>
    <col min="15877" max="15878" width="15.58203125" style="13" customWidth="1"/>
    <col min="15879" max="15879" width="15.1640625" style="13" customWidth="1"/>
    <col min="15880" max="15880" width="17.5" style="13" customWidth="1"/>
    <col min="15881" max="15881" width="15.08203125" style="13" customWidth="1"/>
    <col min="15882" max="15882" width="15.1640625" style="13" customWidth="1"/>
    <col min="15883" max="15883" width="3.6640625" style="13" customWidth="1"/>
    <col min="15884" max="15884" width="2.5" style="13" customWidth="1"/>
    <col min="15885" max="16131" width="8.83203125" style="13"/>
    <col min="16132" max="16132" width="1.08203125" style="13" customWidth="1"/>
    <col min="16133" max="16134" width="15.58203125" style="13" customWidth="1"/>
    <col min="16135" max="16135" width="15.1640625" style="13" customWidth="1"/>
    <col min="16136" max="16136" width="17.5" style="13" customWidth="1"/>
    <col min="16137" max="16137" width="15.08203125" style="13" customWidth="1"/>
    <col min="16138" max="16138" width="15.1640625" style="13" customWidth="1"/>
    <col min="16139" max="16139" width="3.6640625" style="13" customWidth="1"/>
    <col min="16140" max="16140" width="2.5" style="13" customWidth="1"/>
    <col min="16141" max="16384" width="8.83203125" style="13"/>
  </cols>
  <sheetData>
    <row r="1" spans="1:11" ht="20.149999999999999" customHeight="1" x14ac:dyDescent="0.55000000000000004">
      <c r="A1" s="19"/>
      <c r="B1" s="14" t="s">
        <v>76</v>
      </c>
      <c r="C1" s="14"/>
      <c r="D1" s="14"/>
      <c r="E1" s="14"/>
      <c r="F1" s="14"/>
      <c r="G1" s="14"/>
      <c r="H1" s="14"/>
      <c r="I1" s="14"/>
      <c r="J1" s="14"/>
    </row>
    <row r="2" spans="1:11" ht="20.149999999999999" customHeight="1" x14ac:dyDescent="0.55000000000000004">
      <c r="A2" s="19"/>
      <c r="B2" s="14"/>
      <c r="C2" s="14"/>
      <c r="D2" s="14"/>
      <c r="E2" s="14"/>
      <c r="F2" s="14"/>
      <c r="G2" s="14"/>
      <c r="H2" s="14"/>
      <c r="I2" s="14"/>
      <c r="J2" s="18" t="s">
        <v>55</v>
      </c>
    </row>
    <row r="3" spans="1:11" ht="20.149999999999999" customHeight="1" x14ac:dyDescent="0.55000000000000004">
      <c r="A3" s="19"/>
      <c r="B3" s="14"/>
      <c r="C3" s="14"/>
      <c r="D3" s="14"/>
      <c r="E3" s="14"/>
      <c r="F3" s="14"/>
      <c r="G3" s="14"/>
      <c r="H3" s="14"/>
      <c r="I3" s="14"/>
      <c r="J3" s="18"/>
    </row>
    <row r="4" spans="1:11" ht="20.149999999999999" customHeight="1" x14ac:dyDescent="0.55000000000000004">
      <c r="A4" s="584" t="s">
        <v>77</v>
      </c>
      <c r="B4" s="584"/>
      <c r="C4" s="584"/>
      <c r="D4" s="584"/>
      <c r="E4" s="584"/>
      <c r="F4" s="584"/>
      <c r="G4" s="584"/>
      <c r="H4" s="584"/>
      <c r="I4" s="584"/>
      <c r="J4" s="584"/>
    </row>
    <row r="5" spans="1:11" ht="20.149999999999999" customHeight="1" x14ac:dyDescent="0.55000000000000004">
      <c r="A5" s="15"/>
      <c r="B5" s="15"/>
      <c r="C5" s="15"/>
      <c r="D5" s="15"/>
      <c r="E5" s="15"/>
      <c r="F5" s="15"/>
      <c r="G5" s="15"/>
      <c r="H5" s="15"/>
      <c r="I5" s="15"/>
      <c r="J5" s="15"/>
    </row>
    <row r="6" spans="1:11" ht="43.5" customHeight="1" x14ac:dyDescent="0.55000000000000004">
      <c r="A6" s="15"/>
      <c r="B6" s="111" t="s">
        <v>69</v>
      </c>
      <c r="C6" s="567"/>
      <c r="D6" s="568"/>
      <c r="E6" s="568"/>
      <c r="F6" s="568"/>
      <c r="G6" s="568"/>
      <c r="H6" s="568"/>
      <c r="I6" s="568"/>
      <c r="J6" s="569"/>
    </row>
    <row r="7" spans="1:11" ht="43.5" customHeight="1" x14ac:dyDescent="0.55000000000000004">
      <c r="A7" s="15"/>
      <c r="B7" s="112" t="s">
        <v>60</v>
      </c>
      <c r="C7" s="567"/>
      <c r="D7" s="568"/>
      <c r="E7" s="568"/>
      <c r="F7" s="568"/>
      <c r="G7" s="568"/>
      <c r="H7" s="568"/>
      <c r="I7" s="568"/>
      <c r="J7" s="569"/>
    </row>
    <row r="8" spans="1:11" ht="43.5" customHeight="1" x14ac:dyDescent="0.55000000000000004">
      <c r="A8" s="14"/>
      <c r="B8" s="105" t="s">
        <v>61</v>
      </c>
      <c r="C8" s="585" t="s">
        <v>66</v>
      </c>
      <c r="D8" s="586"/>
      <c r="E8" s="586"/>
      <c r="F8" s="586"/>
      <c r="G8" s="586"/>
      <c r="H8" s="586"/>
      <c r="I8" s="586"/>
      <c r="J8" s="587"/>
      <c r="K8" s="153"/>
    </row>
    <row r="9" spans="1:11" ht="19.5" customHeight="1" x14ac:dyDescent="0.55000000000000004">
      <c r="A9" s="14"/>
      <c r="B9" s="588" t="s">
        <v>78</v>
      </c>
      <c r="C9" s="567" t="s">
        <v>70</v>
      </c>
      <c r="D9" s="568"/>
      <c r="E9" s="568"/>
      <c r="F9" s="568"/>
      <c r="G9" s="568"/>
      <c r="H9" s="568"/>
      <c r="I9" s="568"/>
      <c r="J9" s="569"/>
    </row>
    <row r="10" spans="1:11" ht="40.5" customHeight="1" x14ac:dyDescent="0.55000000000000004">
      <c r="A10" s="14"/>
      <c r="B10" s="589"/>
      <c r="C10" s="106" t="s">
        <v>64</v>
      </c>
      <c r="D10" s="106" t="s">
        <v>65</v>
      </c>
      <c r="E10" s="570" t="s">
        <v>71</v>
      </c>
      <c r="F10" s="570"/>
      <c r="G10" s="570"/>
      <c r="H10" s="574" t="s">
        <v>57</v>
      </c>
      <c r="I10" s="574"/>
      <c r="J10" s="107" t="s">
        <v>58</v>
      </c>
    </row>
    <row r="11" spans="1:11" ht="19.5" customHeight="1" x14ac:dyDescent="0.55000000000000004">
      <c r="A11" s="14"/>
      <c r="B11" s="589"/>
      <c r="C11" s="108"/>
      <c r="D11" s="108"/>
      <c r="E11" s="570"/>
      <c r="F11" s="570"/>
      <c r="G11" s="570"/>
      <c r="H11" s="109"/>
      <c r="I11" s="110" t="s">
        <v>59</v>
      </c>
      <c r="J11" s="109"/>
    </row>
    <row r="12" spans="1:11" ht="19.5" customHeight="1" x14ac:dyDescent="0.55000000000000004">
      <c r="A12" s="14"/>
      <c r="B12" s="589"/>
      <c r="C12" s="108"/>
      <c r="D12" s="108"/>
      <c r="E12" s="570"/>
      <c r="F12" s="570"/>
      <c r="G12" s="570"/>
      <c r="H12" s="109"/>
      <c r="I12" s="110" t="s">
        <v>59</v>
      </c>
      <c r="J12" s="109"/>
    </row>
    <row r="13" spans="1:11" ht="19.5" customHeight="1" x14ac:dyDescent="0.55000000000000004">
      <c r="A13" s="14"/>
      <c r="B13" s="589"/>
      <c r="C13" s="108"/>
      <c r="D13" s="108"/>
      <c r="E13" s="570"/>
      <c r="F13" s="570"/>
      <c r="G13" s="570"/>
      <c r="H13" s="109"/>
      <c r="I13" s="110" t="s">
        <v>59</v>
      </c>
      <c r="J13" s="109"/>
    </row>
    <row r="14" spans="1:11" ht="19.5" customHeight="1" x14ac:dyDescent="0.55000000000000004">
      <c r="A14" s="14"/>
      <c r="B14" s="589"/>
      <c r="C14" s="152"/>
      <c r="D14" s="35"/>
      <c r="E14" s="34"/>
      <c r="F14" s="34"/>
      <c r="G14" s="34"/>
      <c r="H14" s="14"/>
      <c r="I14" s="34"/>
      <c r="J14" s="25"/>
    </row>
    <row r="15" spans="1:11" ht="19.5" customHeight="1" x14ac:dyDescent="0.55000000000000004">
      <c r="A15" s="14"/>
      <c r="B15" s="589"/>
      <c r="C15" s="152"/>
      <c r="D15" s="110"/>
      <c r="E15" s="110" t="s">
        <v>79</v>
      </c>
      <c r="F15" s="110" t="s">
        <v>80</v>
      </c>
      <c r="G15" s="110" t="s">
        <v>81</v>
      </c>
      <c r="H15" s="575" t="s">
        <v>82</v>
      </c>
      <c r="I15" s="576"/>
      <c r="J15" s="25"/>
    </row>
    <row r="16" spans="1:11" ht="19.5" customHeight="1" thickBot="1" x14ac:dyDescent="0.6">
      <c r="A16" s="14"/>
      <c r="B16" s="589"/>
      <c r="C16" s="152"/>
      <c r="D16" s="110" t="s">
        <v>83</v>
      </c>
      <c r="E16" s="113"/>
      <c r="F16" s="113"/>
      <c r="G16" s="114"/>
      <c r="H16" s="577"/>
      <c r="I16" s="578"/>
      <c r="J16" s="25"/>
    </row>
    <row r="17" spans="1:12" ht="19.5" customHeight="1" thickTop="1" thickBot="1" x14ac:dyDescent="0.6">
      <c r="A17" s="14"/>
      <c r="B17" s="589"/>
      <c r="C17" s="152"/>
      <c r="D17" s="106" t="s">
        <v>84</v>
      </c>
      <c r="E17" s="113"/>
      <c r="F17" s="115"/>
      <c r="G17" s="26"/>
      <c r="H17" s="579"/>
      <c r="I17" s="580"/>
      <c r="J17" s="25"/>
    </row>
    <row r="18" spans="1:12" ht="19.5" customHeight="1" thickTop="1" x14ac:dyDescent="0.2">
      <c r="A18" s="14"/>
      <c r="B18" s="589"/>
      <c r="C18" s="152"/>
      <c r="D18" s="33"/>
      <c r="E18" s="18"/>
      <c r="F18" s="18"/>
      <c r="G18" s="18"/>
      <c r="H18" s="32"/>
      <c r="I18" s="32"/>
      <c r="J18" s="25"/>
    </row>
    <row r="19" spans="1:12" ht="19.5" customHeight="1" x14ac:dyDescent="0.55000000000000004">
      <c r="A19" s="14"/>
      <c r="B19" s="589"/>
      <c r="C19" s="567" t="s">
        <v>72</v>
      </c>
      <c r="D19" s="568"/>
      <c r="E19" s="568"/>
      <c r="F19" s="568"/>
      <c r="G19" s="568"/>
      <c r="H19" s="568"/>
      <c r="I19" s="568"/>
      <c r="J19" s="569"/>
    </row>
    <row r="20" spans="1:12" ht="40.5" customHeight="1" x14ac:dyDescent="0.55000000000000004">
      <c r="A20" s="14"/>
      <c r="B20" s="589"/>
      <c r="C20" s="106" t="s">
        <v>64</v>
      </c>
      <c r="D20" s="106" t="s">
        <v>65</v>
      </c>
      <c r="E20" s="570" t="s">
        <v>71</v>
      </c>
      <c r="F20" s="570"/>
      <c r="G20" s="570"/>
      <c r="H20" s="574" t="s">
        <v>57</v>
      </c>
      <c r="I20" s="574"/>
      <c r="J20" s="107" t="s">
        <v>58</v>
      </c>
    </row>
    <row r="21" spans="1:12" ht="19.5" customHeight="1" x14ac:dyDescent="0.55000000000000004">
      <c r="A21" s="14"/>
      <c r="B21" s="589"/>
      <c r="C21" s="108"/>
      <c r="D21" s="108"/>
      <c r="E21" s="570"/>
      <c r="F21" s="570"/>
      <c r="G21" s="570"/>
      <c r="H21" s="109"/>
      <c r="I21" s="110" t="s">
        <v>59</v>
      </c>
      <c r="J21" s="109"/>
    </row>
    <row r="22" spans="1:12" ht="19.5" customHeight="1" x14ac:dyDescent="0.55000000000000004">
      <c r="A22" s="14"/>
      <c r="B22" s="589"/>
      <c r="C22" s="108"/>
      <c r="D22" s="108"/>
      <c r="E22" s="570"/>
      <c r="F22" s="570"/>
      <c r="G22" s="570"/>
      <c r="H22" s="109"/>
      <c r="I22" s="110" t="s">
        <v>59</v>
      </c>
      <c r="J22" s="109"/>
    </row>
    <row r="23" spans="1:12" ht="19.5" customHeight="1" x14ac:dyDescent="0.55000000000000004">
      <c r="A23" s="14"/>
      <c r="B23" s="589"/>
      <c r="C23" s="108"/>
      <c r="D23" s="108"/>
      <c r="E23" s="570"/>
      <c r="F23" s="570"/>
      <c r="G23" s="570"/>
      <c r="H23" s="109"/>
      <c r="I23" s="110" t="s">
        <v>59</v>
      </c>
      <c r="J23" s="109"/>
    </row>
    <row r="24" spans="1:12" ht="19.5" customHeight="1" x14ac:dyDescent="0.55000000000000004">
      <c r="A24" s="14"/>
      <c r="B24" s="589"/>
      <c r="C24" s="31"/>
      <c r="D24" s="30"/>
      <c r="E24" s="28"/>
      <c r="F24" s="28"/>
      <c r="G24" s="28"/>
      <c r="H24" s="29"/>
      <c r="I24" s="28"/>
      <c r="J24" s="27"/>
    </row>
    <row r="25" spans="1:12" ht="19.5" customHeight="1" x14ac:dyDescent="0.55000000000000004">
      <c r="A25" s="14"/>
      <c r="B25" s="589"/>
      <c r="C25" s="152"/>
      <c r="D25" s="110"/>
      <c r="E25" s="110" t="s">
        <v>79</v>
      </c>
      <c r="F25" s="110" t="s">
        <v>80</v>
      </c>
      <c r="G25" s="110" t="s">
        <v>81</v>
      </c>
      <c r="H25" s="575" t="s">
        <v>82</v>
      </c>
      <c r="I25" s="576"/>
      <c r="J25" s="25"/>
    </row>
    <row r="26" spans="1:12" ht="19.5" customHeight="1" thickBot="1" x14ac:dyDescent="0.6">
      <c r="A26" s="14"/>
      <c r="B26" s="589"/>
      <c r="C26" s="152"/>
      <c r="D26" s="110" t="s">
        <v>83</v>
      </c>
      <c r="E26" s="113"/>
      <c r="F26" s="113"/>
      <c r="G26" s="114"/>
      <c r="H26" s="577"/>
      <c r="I26" s="578"/>
      <c r="J26" s="25"/>
    </row>
    <row r="27" spans="1:12" ht="19.5" customHeight="1" thickTop="1" thickBot="1" x14ac:dyDescent="0.6">
      <c r="A27" s="14"/>
      <c r="B27" s="589"/>
      <c r="C27" s="152"/>
      <c r="D27" s="106" t="s">
        <v>84</v>
      </c>
      <c r="E27" s="113"/>
      <c r="F27" s="115"/>
      <c r="G27" s="26"/>
      <c r="H27" s="579"/>
      <c r="I27" s="580"/>
      <c r="J27" s="25"/>
    </row>
    <row r="28" spans="1:12" ht="19.5" customHeight="1" thickTop="1" x14ac:dyDescent="0.55000000000000004">
      <c r="A28" s="14"/>
      <c r="B28" s="590"/>
      <c r="C28" s="24"/>
      <c r="D28" s="23"/>
      <c r="E28" s="21"/>
      <c r="F28" s="21"/>
      <c r="G28" s="21"/>
      <c r="H28" s="22"/>
      <c r="I28" s="21"/>
      <c r="J28" s="20"/>
    </row>
    <row r="29" spans="1:12" ht="19.5" customHeight="1" x14ac:dyDescent="0.55000000000000004">
      <c r="A29" s="14"/>
      <c r="B29" s="594" t="s">
        <v>73</v>
      </c>
      <c r="C29" s="596" t="s">
        <v>75</v>
      </c>
      <c r="D29" s="582"/>
      <c r="E29" s="582"/>
      <c r="F29" s="582"/>
      <c r="G29" s="597"/>
      <c r="H29" s="571" t="s">
        <v>74</v>
      </c>
      <c r="I29" s="572"/>
      <c r="J29" s="573"/>
    </row>
    <row r="30" spans="1:12" ht="30.75" customHeight="1" x14ac:dyDescent="0.55000000000000004">
      <c r="A30" s="14"/>
      <c r="B30" s="595"/>
      <c r="C30" s="598"/>
      <c r="D30" s="599"/>
      <c r="E30" s="599"/>
      <c r="F30" s="599"/>
      <c r="G30" s="600"/>
      <c r="H30" s="591"/>
      <c r="I30" s="592"/>
      <c r="J30" s="593"/>
    </row>
    <row r="31" spans="1:12" ht="6" customHeight="1" x14ac:dyDescent="0.55000000000000004">
      <c r="A31" s="14"/>
      <c r="B31" s="14"/>
      <c r="C31" s="14"/>
      <c r="D31" s="14"/>
      <c r="E31" s="14"/>
      <c r="F31" s="14"/>
      <c r="G31" s="14"/>
      <c r="H31" s="14"/>
      <c r="I31" s="14"/>
      <c r="J31" s="14"/>
    </row>
    <row r="32" spans="1:12" ht="64.5" customHeight="1" x14ac:dyDescent="0.55000000000000004">
      <c r="A32" s="14"/>
      <c r="B32" s="581" t="s">
        <v>85</v>
      </c>
      <c r="C32" s="581"/>
      <c r="D32" s="581"/>
      <c r="E32" s="581"/>
      <c r="F32" s="581"/>
      <c r="G32" s="581"/>
      <c r="H32" s="581"/>
      <c r="I32" s="581"/>
      <c r="J32" s="581"/>
      <c r="K32" s="17"/>
      <c r="L32" s="17"/>
    </row>
    <row r="33" spans="1:12" ht="33.75" customHeight="1" x14ac:dyDescent="0.55000000000000004">
      <c r="A33" s="14"/>
      <c r="B33" s="581" t="s">
        <v>86</v>
      </c>
      <c r="C33" s="581"/>
      <c r="D33" s="581"/>
      <c r="E33" s="581"/>
      <c r="F33" s="581"/>
      <c r="G33" s="581"/>
      <c r="H33" s="581"/>
      <c r="I33" s="581"/>
      <c r="J33" s="581"/>
      <c r="K33" s="17"/>
      <c r="L33" s="17"/>
    </row>
    <row r="34" spans="1:12" ht="17.25" customHeight="1" x14ac:dyDescent="0.55000000000000004">
      <c r="A34" s="14"/>
      <c r="B34" s="582" t="s">
        <v>87</v>
      </c>
      <c r="C34" s="582"/>
      <c r="D34" s="582"/>
      <c r="E34" s="582"/>
      <c r="F34" s="582"/>
      <c r="G34" s="582"/>
      <c r="H34" s="582"/>
      <c r="I34" s="582"/>
      <c r="J34" s="582"/>
      <c r="K34" s="17"/>
      <c r="L34" s="17"/>
    </row>
    <row r="35" spans="1:12" ht="7.5" customHeight="1" x14ac:dyDescent="0.55000000000000004">
      <c r="A35" s="14"/>
      <c r="B35" s="583"/>
      <c r="C35" s="583"/>
      <c r="D35" s="583"/>
      <c r="E35" s="583"/>
      <c r="F35" s="583"/>
      <c r="G35" s="583"/>
      <c r="H35" s="583"/>
      <c r="I35" s="583"/>
      <c r="J35" s="583"/>
    </row>
    <row r="36" spans="1:12" x14ac:dyDescent="0.55000000000000004">
      <c r="B36" s="17"/>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E23:G23"/>
    <mergeCell ref="E22:G22"/>
    <mergeCell ref="C7:J7"/>
    <mergeCell ref="E11:G11"/>
    <mergeCell ref="E12:G12"/>
    <mergeCell ref="E13:G13"/>
    <mergeCell ref="C19:J19"/>
  </mergeCells>
  <phoneticPr fontId="14"/>
  <pageMargins left="0.70866141732283472" right="0.70866141732283472" top="0.74803149606299213" bottom="0.74803149606299213" header="0.31496062992125984" footer="0.31496062992125984"/>
  <pageSetup paperSize="9" scale="77"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89AE-D0AD-4E8D-94D8-B727F6A1155F}">
  <sheetPr>
    <pageSetUpPr fitToPage="1"/>
  </sheetPr>
  <dimension ref="A1:AE53"/>
  <sheetViews>
    <sheetView view="pageBreakPreview" zoomScaleNormal="100" zoomScaleSheetLayoutView="100" workbookViewId="0">
      <selection activeCell="C18" sqref="C18:AA18"/>
    </sheetView>
  </sheetViews>
  <sheetFormatPr defaultColWidth="4" defaultRowHeight="13" x14ac:dyDescent="0.55000000000000004"/>
  <cols>
    <col min="1" max="1" width="2.08203125" style="36" customWidth="1"/>
    <col min="2" max="2" width="2.4140625" style="36" customWidth="1"/>
    <col min="3" max="21" width="4" style="36" customWidth="1"/>
    <col min="22" max="22" width="2.58203125" style="36" customWidth="1"/>
    <col min="23" max="23" width="5.5" style="36" customWidth="1"/>
    <col min="24" max="27" width="4" style="36" customWidth="1"/>
    <col min="28" max="28" width="2.08203125" style="36" customWidth="1"/>
    <col min="29" max="257" width="4" style="36"/>
    <col min="258" max="258" width="1.6640625" style="36" customWidth="1"/>
    <col min="259" max="259" width="2.08203125" style="36" customWidth="1"/>
    <col min="260" max="260" width="2.4140625" style="36" customWidth="1"/>
    <col min="261" max="279" width="4" style="36" customWidth="1"/>
    <col min="280" max="283" width="2.4140625" style="36" customWidth="1"/>
    <col min="284" max="284" width="2.08203125" style="36" customWidth="1"/>
    <col min="285" max="513" width="4" style="36"/>
    <col min="514" max="514" width="1.6640625" style="36" customWidth="1"/>
    <col min="515" max="515" width="2.08203125" style="36" customWidth="1"/>
    <col min="516" max="516" width="2.4140625" style="36" customWidth="1"/>
    <col min="517" max="535" width="4" style="36" customWidth="1"/>
    <col min="536" max="539" width="2.4140625" style="36" customWidth="1"/>
    <col min="540" max="540" width="2.08203125" style="36" customWidth="1"/>
    <col min="541" max="769" width="4" style="36"/>
    <col min="770" max="770" width="1.6640625" style="36" customWidth="1"/>
    <col min="771" max="771" width="2.08203125" style="36" customWidth="1"/>
    <col min="772" max="772" width="2.4140625" style="36" customWidth="1"/>
    <col min="773" max="791" width="4" style="36" customWidth="1"/>
    <col min="792" max="795" width="2.4140625" style="36" customWidth="1"/>
    <col min="796" max="796" width="2.08203125" style="36" customWidth="1"/>
    <col min="797" max="1025" width="4" style="36"/>
    <col min="1026" max="1026" width="1.6640625" style="36" customWidth="1"/>
    <col min="1027" max="1027" width="2.08203125" style="36" customWidth="1"/>
    <col min="1028" max="1028" width="2.4140625" style="36" customWidth="1"/>
    <col min="1029" max="1047" width="4" style="36" customWidth="1"/>
    <col min="1048" max="1051" width="2.4140625" style="36" customWidth="1"/>
    <col min="1052" max="1052" width="2.08203125" style="36" customWidth="1"/>
    <col min="1053" max="1281" width="4" style="36"/>
    <col min="1282" max="1282" width="1.6640625" style="36" customWidth="1"/>
    <col min="1283" max="1283" width="2.08203125" style="36" customWidth="1"/>
    <col min="1284" max="1284" width="2.4140625" style="36" customWidth="1"/>
    <col min="1285" max="1303" width="4" style="36" customWidth="1"/>
    <col min="1304" max="1307" width="2.4140625" style="36" customWidth="1"/>
    <col min="1308" max="1308" width="2.08203125" style="36" customWidth="1"/>
    <col min="1309" max="1537" width="4" style="36"/>
    <col min="1538" max="1538" width="1.6640625" style="36" customWidth="1"/>
    <col min="1539" max="1539" width="2.08203125" style="36" customWidth="1"/>
    <col min="1540" max="1540" width="2.4140625" style="36" customWidth="1"/>
    <col min="1541" max="1559" width="4" style="36" customWidth="1"/>
    <col min="1560" max="1563" width="2.4140625" style="36" customWidth="1"/>
    <col min="1564" max="1564" width="2.08203125" style="36" customWidth="1"/>
    <col min="1565" max="1793" width="4" style="36"/>
    <col min="1794" max="1794" width="1.6640625" style="36" customWidth="1"/>
    <col min="1795" max="1795" width="2.08203125" style="36" customWidth="1"/>
    <col min="1796" max="1796" width="2.4140625" style="36" customWidth="1"/>
    <col min="1797" max="1815" width="4" style="36" customWidth="1"/>
    <col min="1816" max="1819" width="2.4140625" style="36" customWidth="1"/>
    <col min="1820" max="1820" width="2.08203125" style="36" customWidth="1"/>
    <col min="1821" max="2049" width="4" style="36"/>
    <col min="2050" max="2050" width="1.6640625" style="36" customWidth="1"/>
    <col min="2051" max="2051" width="2.08203125" style="36" customWidth="1"/>
    <col min="2052" max="2052" width="2.4140625" style="36" customWidth="1"/>
    <col min="2053" max="2071" width="4" style="36" customWidth="1"/>
    <col min="2072" max="2075" width="2.4140625" style="36" customWidth="1"/>
    <col min="2076" max="2076" width="2.08203125" style="36" customWidth="1"/>
    <col min="2077" max="2305" width="4" style="36"/>
    <col min="2306" max="2306" width="1.6640625" style="36" customWidth="1"/>
    <col min="2307" max="2307" width="2.08203125" style="36" customWidth="1"/>
    <col min="2308" max="2308" width="2.4140625" style="36" customWidth="1"/>
    <col min="2309" max="2327" width="4" style="36" customWidth="1"/>
    <col min="2328" max="2331" width="2.4140625" style="36" customWidth="1"/>
    <col min="2332" max="2332" width="2.08203125" style="36" customWidth="1"/>
    <col min="2333" max="2561" width="4" style="36"/>
    <col min="2562" max="2562" width="1.6640625" style="36" customWidth="1"/>
    <col min="2563" max="2563" width="2.08203125" style="36" customWidth="1"/>
    <col min="2564" max="2564" width="2.4140625" style="36" customWidth="1"/>
    <col min="2565" max="2583" width="4" style="36" customWidth="1"/>
    <col min="2584" max="2587" width="2.4140625" style="36" customWidth="1"/>
    <col min="2588" max="2588" width="2.08203125" style="36" customWidth="1"/>
    <col min="2589" max="2817" width="4" style="36"/>
    <col min="2818" max="2818" width="1.6640625" style="36" customWidth="1"/>
    <col min="2819" max="2819" width="2.08203125" style="36" customWidth="1"/>
    <col min="2820" max="2820" width="2.4140625" style="36" customWidth="1"/>
    <col min="2821" max="2839" width="4" style="36" customWidth="1"/>
    <col min="2840" max="2843" width="2.4140625" style="36" customWidth="1"/>
    <col min="2844" max="2844" width="2.08203125" style="36" customWidth="1"/>
    <col min="2845" max="3073" width="4" style="36"/>
    <col min="3074" max="3074" width="1.6640625" style="36" customWidth="1"/>
    <col min="3075" max="3075" width="2.08203125" style="36" customWidth="1"/>
    <col min="3076" max="3076" width="2.4140625" style="36" customWidth="1"/>
    <col min="3077" max="3095" width="4" style="36" customWidth="1"/>
    <col min="3096" max="3099" width="2.4140625" style="36" customWidth="1"/>
    <col min="3100" max="3100" width="2.08203125" style="36" customWidth="1"/>
    <col min="3101" max="3329" width="4" style="36"/>
    <col min="3330" max="3330" width="1.6640625" style="36" customWidth="1"/>
    <col min="3331" max="3331" width="2.08203125" style="36" customWidth="1"/>
    <col min="3332" max="3332" width="2.4140625" style="36" customWidth="1"/>
    <col min="3333" max="3351" width="4" style="36" customWidth="1"/>
    <col min="3352" max="3355" width="2.4140625" style="36" customWidth="1"/>
    <col min="3356" max="3356" width="2.08203125" style="36" customWidth="1"/>
    <col min="3357" max="3585" width="4" style="36"/>
    <col min="3586" max="3586" width="1.6640625" style="36" customWidth="1"/>
    <col min="3587" max="3587" width="2.08203125" style="36" customWidth="1"/>
    <col min="3588" max="3588" width="2.4140625" style="36" customWidth="1"/>
    <col min="3589" max="3607" width="4" style="36" customWidth="1"/>
    <col min="3608" max="3611" width="2.4140625" style="36" customWidth="1"/>
    <col min="3612" max="3612" width="2.08203125" style="36" customWidth="1"/>
    <col min="3613" max="3841" width="4" style="36"/>
    <col min="3842" max="3842" width="1.6640625" style="36" customWidth="1"/>
    <col min="3843" max="3843" width="2.08203125" style="36" customWidth="1"/>
    <col min="3844" max="3844" width="2.4140625" style="36" customWidth="1"/>
    <col min="3845" max="3863" width="4" style="36" customWidth="1"/>
    <col min="3864" max="3867" width="2.4140625" style="36" customWidth="1"/>
    <col min="3868" max="3868" width="2.08203125" style="36" customWidth="1"/>
    <col min="3869" max="4097" width="4" style="36"/>
    <col min="4098" max="4098" width="1.6640625" style="36" customWidth="1"/>
    <col min="4099" max="4099" width="2.08203125" style="36" customWidth="1"/>
    <col min="4100" max="4100" width="2.4140625" style="36" customWidth="1"/>
    <col min="4101" max="4119" width="4" style="36" customWidth="1"/>
    <col min="4120" max="4123" width="2.4140625" style="36" customWidth="1"/>
    <col min="4124" max="4124" width="2.08203125" style="36" customWidth="1"/>
    <col min="4125" max="4353" width="4" style="36"/>
    <col min="4354" max="4354" width="1.6640625" style="36" customWidth="1"/>
    <col min="4355" max="4355" width="2.08203125" style="36" customWidth="1"/>
    <col min="4356" max="4356" width="2.4140625" style="36" customWidth="1"/>
    <col min="4357" max="4375" width="4" style="36" customWidth="1"/>
    <col min="4376" max="4379" width="2.4140625" style="36" customWidth="1"/>
    <col min="4380" max="4380" width="2.08203125" style="36" customWidth="1"/>
    <col min="4381" max="4609" width="4" style="36"/>
    <col min="4610" max="4610" width="1.6640625" style="36" customWidth="1"/>
    <col min="4611" max="4611" width="2.08203125" style="36" customWidth="1"/>
    <col min="4612" max="4612" width="2.4140625" style="36" customWidth="1"/>
    <col min="4613" max="4631" width="4" style="36" customWidth="1"/>
    <col min="4632" max="4635" width="2.4140625" style="36" customWidth="1"/>
    <col min="4636" max="4636" width="2.08203125" style="36" customWidth="1"/>
    <col min="4637" max="4865" width="4" style="36"/>
    <col min="4866" max="4866" width="1.6640625" style="36" customWidth="1"/>
    <col min="4867" max="4867" width="2.08203125" style="36" customWidth="1"/>
    <col min="4868" max="4868" width="2.4140625" style="36" customWidth="1"/>
    <col min="4869" max="4887" width="4" style="36" customWidth="1"/>
    <col min="4888" max="4891" width="2.4140625" style="36" customWidth="1"/>
    <col min="4892" max="4892" width="2.08203125" style="36" customWidth="1"/>
    <col min="4893" max="5121" width="4" style="36"/>
    <col min="5122" max="5122" width="1.6640625" style="36" customWidth="1"/>
    <col min="5123" max="5123" width="2.08203125" style="36" customWidth="1"/>
    <col min="5124" max="5124" width="2.4140625" style="36" customWidth="1"/>
    <col min="5125" max="5143" width="4" style="36" customWidth="1"/>
    <col min="5144" max="5147" width="2.4140625" style="36" customWidth="1"/>
    <col min="5148" max="5148" width="2.08203125" style="36" customWidth="1"/>
    <col min="5149" max="5377" width="4" style="36"/>
    <col min="5378" max="5378" width="1.6640625" style="36" customWidth="1"/>
    <col min="5379" max="5379" width="2.08203125" style="36" customWidth="1"/>
    <col min="5380" max="5380" width="2.4140625" style="36" customWidth="1"/>
    <col min="5381" max="5399" width="4" style="36" customWidth="1"/>
    <col min="5400" max="5403" width="2.4140625" style="36" customWidth="1"/>
    <col min="5404" max="5404" width="2.08203125" style="36" customWidth="1"/>
    <col min="5405" max="5633" width="4" style="36"/>
    <col min="5634" max="5634" width="1.6640625" style="36" customWidth="1"/>
    <col min="5635" max="5635" width="2.08203125" style="36" customWidth="1"/>
    <col min="5636" max="5636" width="2.4140625" style="36" customWidth="1"/>
    <col min="5637" max="5655" width="4" style="36" customWidth="1"/>
    <col min="5656" max="5659" width="2.4140625" style="36" customWidth="1"/>
    <col min="5660" max="5660" width="2.08203125" style="36" customWidth="1"/>
    <col min="5661" max="5889" width="4" style="36"/>
    <col min="5890" max="5890" width="1.6640625" style="36" customWidth="1"/>
    <col min="5891" max="5891" width="2.08203125" style="36" customWidth="1"/>
    <col min="5892" max="5892" width="2.4140625" style="36" customWidth="1"/>
    <col min="5893" max="5911" width="4" style="36" customWidth="1"/>
    <col min="5912" max="5915" width="2.4140625" style="36" customWidth="1"/>
    <col min="5916" max="5916" width="2.08203125" style="36" customWidth="1"/>
    <col min="5917" max="6145" width="4" style="36"/>
    <col min="6146" max="6146" width="1.6640625" style="36" customWidth="1"/>
    <col min="6147" max="6147" width="2.08203125" style="36" customWidth="1"/>
    <col min="6148" max="6148" width="2.4140625" style="36" customWidth="1"/>
    <col min="6149" max="6167" width="4" style="36" customWidth="1"/>
    <col min="6168" max="6171" width="2.4140625" style="36" customWidth="1"/>
    <col min="6172" max="6172" width="2.08203125" style="36" customWidth="1"/>
    <col min="6173" max="6401" width="4" style="36"/>
    <col min="6402" max="6402" width="1.6640625" style="36" customWidth="1"/>
    <col min="6403" max="6403" width="2.08203125" style="36" customWidth="1"/>
    <col min="6404" max="6404" width="2.4140625" style="36" customWidth="1"/>
    <col min="6405" max="6423" width="4" style="36" customWidth="1"/>
    <col min="6424" max="6427" width="2.4140625" style="36" customWidth="1"/>
    <col min="6428" max="6428" width="2.08203125" style="36" customWidth="1"/>
    <col min="6429" max="6657" width="4" style="36"/>
    <col min="6658" max="6658" width="1.6640625" style="36" customWidth="1"/>
    <col min="6659" max="6659" width="2.08203125" style="36" customWidth="1"/>
    <col min="6660" max="6660" width="2.4140625" style="36" customWidth="1"/>
    <col min="6661" max="6679" width="4" style="36" customWidth="1"/>
    <col min="6680" max="6683" width="2.4140625" style="36" customWidth="1"/>
    <col min="6684" max="6684" width="2.08203125" style="36" customWidth="1"/>
    <col min="6685" max="6913" width="4" style="36"/>
    <col min="6914" max="6914" width="1.6640625" style="36" customWidth="1"/>
    <col min="6915" max="6915" width="2.08203125" style="36" customWidth="1"/>
    <col min="6916" max="6916" width="2.4140625" style="36" customWidth="1"/>
    <col min="6917" max="6935" width="4" style="36" customWidth="1"/>
    <col min="6936" max="6939" width="2.4140625" style="36" customWidth="1"/>
    <col min="6940" max="6940" width="2.08203125" style="36" customWidth="1"/>
    <col min="6941" max="7169" width="4" style="36"/>
    <col min="7170" max="7170" width="1.6640625" style="36" customWidth="1"/>
    <col min="7171" max="7171" width="2.08203125" style="36" customWidth="1"/>
    <col min="7172" max="7172" width="2.4140625" style="36" customWidth="1"/>
    <col min="7173" max="7191" width="4" style="36" customWidth="1"/>
    <col min="7192" max="7195" width="2.4140625" style="36" customWidth="1"/>
    <col min="7196" max="7196" width="2.08203125" style="36" customWidth="1"/>
    <col min="7197" max="7425" width="4" style="36"/>
    <col min="7426" max="7426" width="1.6640625" style="36" customWidth="1"/>
    <col min="7427" max="7427" width="2.08203125" style="36" customWidth="1"/>
    <col min="7428" max="7428" width="2.4140625" style="36" customWidth="1"/>
    <col min="7429" max="7447" width="4" style="36" customWidth="1"/>
    <col min="7448" max="7451" width="2.4140625" style="36" customWidth="1"/>
    <col min="7452" max="7452" width="2.08203125" style="36" customWidth="1"/>
    <col min="7453" max="7681" width="4" style="36"/>
    <col min="7682" max="7682" width="1.6640625" style="36" customWidth="1"/>
    <col min="7683" max="7683" width="2.08203125" style="36" customWidth="1"/>
    <col min="7684" max="7684" width="2.4140625" style="36" customWidth="1"/>
    <col min="7685" max="7703" width="4" style="36" customWidth="1"/>
    <col min="7704" max="7707" width="2.4140625" style="36" customWidth="1"/>
    <col min="7708" max="7708" width="2.08203125" style="36" customWidth="1"/>
    <col min="7709" max="7937" width="4" style="36"/>
    <col min="7938" max="7938" width="1.6640625" style="36" customWidth="1"/>
    <col min="7939" max="7939" width="2.08203125" style="36" customWidth="1"/>
    <col min="7940" max="7940" width="2.4140625" style="36" customWidth="1"/>
    <col min="7941" max="7959" width="4" style="36" customWidth="1"/>
    <col min="7960" max="7963" width="2.4140625" style="36" customWidth="1"/>
    <col min="7964" max="7964" width="2.08203125" style="36" customWidth="1"/>
    <col min="7965" max="8193" width="4" style="36"/>
    <col min="8194" max="8194" width="1.6640625" style="36" customWidth="1"/>
    <col min="8195" max="8195" width="2.08203125" style="36" customWidth="1"/>
    <col min="8196" max="8196" width="2.4140625" style="36" customWidth="1"/>
    <col min="8197" max="8215" width="4" style="36" customWidth="1"/>
    <col min="8216" max="8219" width="2.4140625" style="36" customWidth="1"/>
    <col min="8220" max="8220" width="2.08203125" style="36" customWidth="1"/>
    <col min="8221" max="8449" width="4" style="36"/>
    <col min="8450" max="8450" width="1.6640625" style="36" customWidth="1"/>
    <col min="8451" max="8451" width="2.08203125" style="36" customWidth="1"/>
    <col min="8452" max="8452" width="2.4140625" style="36" customWidth="1"/>
    <col min="8453" max="8471" width="4" style="36" customWidth="1"/>
    <col min="8472" max="8475" width="2.4140625" style="36" customWidth="1"/>
    <col min="8476" max="8476" width="2.08203125" style="36" customWidth="1"/>
    <col min="8477" max="8705" width="4" style="36"/>
    <col min="8706" max="8706" width="1.6640625" style="36" customWidth="1"/>
    <col min="8707" max="8707" width="2.08203125" style="36" customWidth="1"/>
    <col min="8708" max="8708" width="2.4140625" style="36" customWidth="1"/>
    <col min="8709" max="8727" width="4" style="36" customWidth="1"/>
    <col min="8728" max="8731" width="2.4140625" style="36" customWidth="1"/>
    <col min="8732" max="8732" width="2.08203125" style="36" customWidth="1"/>
    <col min="8733" max="8961" width="4" style="36"/>
    <col min="8962" max="8962" width="1.6640625" style="36" customWidth="1"/>
    <col min="8963" max="8963" width="2.08203125" style="36" customWidth="1"/>
    <col min="8964" max="8964" width="2.4140625" style="36" customWidth="1"/>
    <col min="8965" max="8983" width="4" style="36" customWidth="1"/>
    <col min="8984" max="8987" width="2.4140625" style="36" customWidth="1"/>
    <col min="8988" max="8988" width="2.08203125" style="36" customWidth="1"/>
    <col min="8989" max="9217" width="4" style="36"/>
    <col min="9218" max="9218" width="1.6640625" style="36" customWidth="1"/>
    <col min="9219" max="9219" width="2.08203125" style="36" customWidth="1"/>
    <col min="9220" max="9220" width="2.4140625" style="36" customWidth="1"/>
    <col min="9221" max="9239" width="4" style="36" customWidth="1"/>
    <col min="9240" max="9243" width="2.4140625" style="36" customWidth="1"/>
    <col min="9244" max="9244" width="2.08203125" style="36" customWidth="1"/>
    <col min="9245" max="9473" width="4" style="36"/>
    <col min="9474" max="9474" width="1.6640625" style="36" customWidth="1"/>
    <col min="9475" max="9475" width="2.08203125" style="36" customWidth="1"/>
    <col min="9476" max="9476" width="2.4140625" style="36" customWidth="1"/>
    <col min="9477" max="9495" width="4" style="36" customWidth="1"/>
    <col min="9496" max="9499" width="2.4140625" style="36" customWidth="1"/>
    <col min="9500" max="9500" width="2.08203125" style="36" customWidth="1"/>
    <col min="9501" max="9729" width="4" style="36"/>
    <col min="9730" max="9730" width="1.6640625" style="36" customWidth="1"/>
    <col min="9731" max="9731" width="2.08203125" style="36" customWidth="1"/>
    <col min="9732" max="9732" width="2.4140625" style="36" customWidth="1"/>
    <col min="9733" max="9751" width="4" style="36" customWidth="1"/>
    <col min="9752" max="9755" width="2.4140625" style="36" customWidth="1"/>
    <col min="9756" max="9756" width="2.08203125" style="36" customWidth="1"/>
    <col min="9757" max="9985" width="4" style="36"/>
    <col min="9986" max="9986" width="1.6640625" style="36" customWidth="1"/>
    <col min="9987" max="9987" width="2.08203125" style="36" customWidth="1"/>
    <col min="9988" max="9988" width="2.4140625" style="36" customWidth="1"/>
    <col min="9989" max="10007" width="4" style="36" customWidth="1"/>
    <col min="10008" max="10011" width="2.4140625" style="36" customWidth="1"/>
    <col min="10012" max="10012" width="2.08203125" style="36" customWidth="1"/>
    <col min="10013" max="10241" width="4" style="36"/>
    <col min="10242" max="10242" width="1.6640625" style="36" customWidth="1"/>
    <col min="10243" max="10243" width="2.08203125" style="36" customWidth="1"/>
    <col min="10244" max="10244" width="2.4140625" style="36" customWidth="1"/>
    <col min="10245" max="10263" width="4" style="36" customWidth="1"/>
    <col min="10264" max="10267" width="2.4140625" style="36" customWidth="1"/>
    <col min="10268" max="10268" width="2.08203125" style="36" customWidth="1"/>
    <col min="10269" max="10497" width="4" style="36"/>
    <col min="10498" max="10498" width="1.6640625" style="36" customWidth="1"/>
    <col min="10499" max="10499" width="2.08203125" style="36" customWidth="1"/>
    <col min="10500" max="10500" width="2.4140625" style="36" customWidth="1"/>
    <col min="10501" max="10519" width="4" style="36" customWidth="1"/>
    <col min="10520" max="10523" width="2.4140625" style="36" customWidth="1"/>
    <col min="10524" max="10524" width="2.08203125" style="36" customWidth="1"/>
    <col min="10525" max="10753" width="4" style="36"/>
    <col min="10754" max="10754" width="1.6640625" style="36" customWidth="1"/>
    <col min="10755" max="10755" width="2.08203125" style="36" customWidth="1"/>
    <col min="10756" max="10756" width="2.4140625" style="36" customWidth="1"/>
    <col min="10757" max="10775" width="4" style="36" customWidth="1"/>
    <col min="10776" max="10779" width="2.4140625" style="36" customWidth="1"/>
    <col min="10780" max="10780" width="2.08203125" style="36" customWidth="1"/>
    <col min="10781" max="11009" width="4" style="36"/>
    <col min="11010" max="11010" width="1.6640625" style="36" customWidth="1"/>
    <col min="11011" max="11011" width="2.08203125" style="36" customWidth="1"/>
    <col min="11012" max="11012" width="2.4140625" style="36" customWidth="1"/>
    <col min="11013" max="11031" width="4" style="36" customWidth="1"/>
    <col min="11032" max="11035" width="2.4140625" style="36" customWidth="1"/>
    <col min="11036" max="11036" width="2.08203125" style="36" customWidth="1"/>
    <col min="11037" max="11265" width="4" style="36"/>
    <col min="11266" max="11266" width="1.6640625" style="36" customWidth="1"/>
    <col min="11267" max="11267" width="2.08203125" style="36" customWidth="1"/>
    <col min="11268" max="11268" width="2.4140625" style="36" customWidth="1"/>
    <col min="11269" max="11287" width="4" style="36" customWidth="1"/>
    <col min="11288" max="11291" width="2.4140625" style="36" customWidth="1"/>
    <col min="11292" max="11292" width="2.08203125" style="36" customWidth="1"/>
    <col min="11293" max="11521" width="4" style="36"/>
    <col min="11522" max="11522" width="1.6640625" style="36" customWidth="1"/>
    <col min="11523" max="11523" width="2.08203125" style="36" customWidth="1"/>
    <col min="11524" max="11524" width="2.4140625" style="36" customWidth="1"/>
    <col min="11525" max="11543" width="4" style="36" customWidth="1"/>
    <col min="11544" max="11547" width="2.4140625" style="36" customWidth="1"/>
    <col min="11548" max="11548" width="2.08203125" style="36" customWidth="1"/>
    <col min="11549" max="11777" width="4" style="36"/>
    <col min="11778" max="11778" width="1.6640625" style="36" customWidth="1"/>
    <col min="11779" max="11779" width="2.08203125" style="36" customWidth="1"/>
    <col min="11780" max="11780" width="2.4140625" style="36" customWidth="1"/>
    <col min="11781" max="11799" width="4" style="36" customWidth="1"/>
    <col min="11800" max="11803" width="2.4140625" style="36" customWidth="1"/>
    <col min="11804" max="11804" width="2.08203125" style="36" customWidth="1"/>
    <col min="11805" max="12033" width="4" style="36"/>
    <col min="12034" max="12034" width="1.6640625" style="36" customWidth="1"/>
    <col min="12035" max="12035" width="2.08203125" style="36" customWidth="1"/>
    <col min="12036" max="12036" width="2.4140625" style="36" customWidth="1"/>
    <col min="12037" max="12055" width="4" style="36" customWidth="1"/>
    <col min="12056" max="12059" width="2.4140625" style="36" customWidth="1"/>
    <col min="12060" max="12060" width="2.08203125" style="36" customWidth="1"/>
    <col min="12061" max="12289" width="4" style="36"/>
    <col min="12290" max="12290" width="1.6640625" style="36" customWidth="1"/>
    <col min="12291" max="12291" width="2.08203125" style="36" customWidth="1"/>
    <col min="12292" max="12292" width="2.4140625" style="36" customWidth="1"/>
    <col min="12293" max="12311" width="4" style="36" customWidth="1"/>
    <col min="12312" max="12315" width="2.4140625" style="36" customWidth="1"/>
    <col min="12316" max="12316" width="2.08203125" style="36" customWidth="1"/>
    <col min="12317" max="12545" width="4" style="36"/>
    <col min="12546" max="12546" width="1.6640625" style="36" customWidth="1"/>
    <col min="12547" max="12547" width="2.08203125" style="36" customWidth="1"/>
    <col min="12548" max="12548" width="2.4140625" style="36" customWidth="1"/>
    <col min="12549" max="12567" width="4" style="36" customWidth="1"/>
    <col min="12568" max="12571" width="2.4140625" style="36" customWidth="1"/>
    <col min="12572" max="12572" width="2.08203125" style="36" customWidth="1"/>
    <col min="12573" max="12801" width="4" style="36"/>
    <col min="12802" max="12802" width="1.6640625" style="36" customWidth="1"/>
    <col min="12803" max="12803" width="2.08203125" style="36" customWidth="1"/>
    <col min="12804" max="12804" width="2.4140625" style="36" customWidth="1"/>
    <col min="12805" max="12823" width="4" style="36" customWidth="1"/>
    <col min="12824" max="12827" width="2.4140625" style="36" customWidth="1"/>
    <col min="12828" max="12828" width="2.08203125" style="36" customWidth="1"/>
    <col min="12829" max="13057" width="4" style="36"/>
    <col min="13058" max="13058" width="1.6640625" style="36" customWidth="1"/>
    <col min="13059" max="13059" width="2.08203125" style="36" customWidth="1"/>
    <col min="13060" max="13060" width="2.4140625" style="36" customWidth="1"/>
    <col min="13061" max="13079" width="4" style="36" customWidth="1"/>
    <col min="13080" max="13083" width="2.4140625" style="36" customWidth="1"/>
    <col min="13084" max="13084" width="2.08203125" style="36" customWidth="1"/>
    <col min="13085" max="13313" width="4" style="36"/>
    <col min="13314" max="13314" width="1.6640625" style="36" customWidth="1"/>
    <col min="13315" max="13315" width="2.08203125" style="36" customWidth="1"/>
    <col min="13316" max="13316" width="2.4140625" style="36" customWidth="1"/>
    <col min="13317" max="13335" width="4" style="36" customWidth="1"/>
    <col min="13336" max="13339" width="2.4140625" style="36" customWidth="1"/>
    <col min="13340" max="13340" width="2.08203125" style="36" customWidth="1"/>
    <col min="13341" max="13569" width="4" style="36"/>
    <col min="13570" max="13570" width="1.6640625" style="36" customWidth="1"/>
    <col min="13571" max="13571" width="2.08203125" style="36" customWidth="1"/>
    <col min="13572" max="13572" width="2.4140625" style="36" customWidth="1"/>
    <col min="13573" max="13591" width="4" style="36" customWidth="1"/>
    <col min="13592" max="13595" width="2.4140625" style="36" customWidth="1"/>
    <col min="13596" max="13596" width="2.08203125" style="36" customWidth="1"/>
    <col min="13597" max="13825" width="4" style="36"/>
    <col min="13826" max="13826" width="1.6640625" style="36" customWidth="1"/>
    <col min="13827" max="13827" width="2.08203125" style="36" customWidth="1"/>
    <col min="13828" max="13828" width="2.4140625" style="36" customWidth="1"/>
    <col min="13829" max="13847" width="4" style="36" customWidth="1"/>
    <col min="13848" max="13851" width="2.4140625" style="36" customWidth="1"/>
    <col min="13852" max="13852" width="2.08203125" style="36" customWidth="1"/>
    <col min="13853" max="14081" width="4" style="36"/>
    <col min="14082" max="14082" width="1.6640625" style="36" customWidth="1"/>
    <col min="14083" max="14083" width="2.08203125" style="36" customWidth="1"/>
    <col min="14084" max="14084" width="2.4140625" style="36" customWidth="1"/>
    <col min="14085" max="14103" width="4" style="36" customWidth="1"/>
    <col min="14104" max="14107" width="2.4140625" style="36" customWidth="1"/>
    <col min="14108" max="14108" width="2.08203125" style="36" customWidth="1"/>
    <col min="14109" max="14337" width="4" style="36"/>
    <col min="14338" max="14338" width="1.6640625" style="36" customWidth="1"/>
    <col min="14339" max="14339" width="2.08203125" style="36" customWidth="1"/>
    <col min="14340" max="14340" width="2.4140625" style="36" customWidth="1"/>
    <col min="14341" max="14359" width="4" style="36" customWidth="1"/>
    <col min="14360" max="14363" width="2.4140625" style="36" customWidth="1"/>
    <col min="14364" max="14364" width="2.08203125" style="36" customWidth="1"/>
    <col min="14365" max="14593" width="4" style="36"/>
    <col min="14594" max="14594" width="1.6640625" style="36" customWidth="1"/>
    <col min="14595" max="14595" width="2.08203125" style="36" customWidth="1"/>
    <col min="14596" max="14596" width="2.4140625" style="36" customWidth="1"/>
    <col min="14597" max="14615" width="4" style="36" customWidth="1"/>
    <col min="14616" max="14619" width="2.4140625" style="36" customWidth="1"/>
    <col min="14620" max="14620" width="2.08203125" style="36" customWidth="1"/>
    <col min="14621" max="14849" width="4" style="36"/>
    <col min="14850" max="14850" width="1.6640625" style="36" customWidth="1"/>
    <col min="14851" max="14851" width="2.08203125" style="36" customWidth="1"/>
    <col min="14852" max="14852" width="2.4140625" style="36" customWidth="1"/>
    <col min="14853" max="14871" width="4" style="36" customWidth="1"/>
    <col min="14872" max="14875" width="2.4140625" style="36" customWidth="1"/>
    <col min="14876" max="14876" width="2.08203125" style="36" customWidth="1"/>
    <col min="14877" max="15105" width="4" style="36"/>
    <col min="15106" max="15106" width="1.6640625" style="36" customWidth="1"/>
    <col min="15107" max="15107" width="2.08203125" style="36" customWidth="1"/>
    <col min="15108" max="15108" width="2.4140625" style="36" customWidth="1"/>
    <col min="15109" max="15127" width="4" style="36" customWidth="1"/>
    <col min="15128" max="15131" width="2.4140625" style="36" customWidth="1"/>
    <col min="15132" max="15132" width="2.08203125" style="36" customWidth="1"/>
    <col min="15133" max="15361" width="4" style="36"/>
    <col min="15362" max="15362" width="1.6640625" style="36" customWidth="1"/>
    <col min="15363" max="15363" width="2.08203125" style="36" customWidth="1"/>
    <col min="15364" max="15364" width="2.4140625" style="36" customWidth="1"/>
    <col min="15365" max="15383" width="4" style="36" customWidth="1"/>
    <col min="15384" max="15387" width="2.4140625" style="36" customWidth="1"/>
    <col min="15388" max="15388" width="2.08203125" style="36" customWidth="1"/>
    <col min="15389" max="15617" width="4" style="36"/>
    <col min="15618" max="15618" width="1.6640625" style="36" customWidth="1"/>
    <col min="15619" max="15619" width="2.08203125" style="36" customWidth="1"/>
    <col min="15620" max="15620" width="2.4140625" style="36" customWidth="1"/>
    <col min="15621" max="15639" width="4" style="36" customWidth="1"/>
    <col min="15640" max="15643" width="2.4140625" style="36" customWidth="1"/>
    <col min="15644" max="15644" width="2.08203125" style="36" customWidth="1"/>
    <col min="15645" max="15873" width="4" style="36"/>
    <col min="15874" max="15874" width="1.6640625" style="36" customWidth="1"/>
    <col min="15875" max="15875" width="2.08203125" style="36" customWidth="1"/>
    <col min="15876" max="15876" width="2.4140625" style="36" customWidth="1"/>
    <col min="15877" max="15895" width="4" style="36" customWidth="1"/>
    <col min="15896" max="15899" width="2.4140625" style="36" customWidth="1"/>
    <col min="15900" max="15900" width="2.08203125" style="36" customWidth="1"/>
    <col min="15901" max="16129" width="4" style="36"/>
    <col min="16130" max="16130" width="1.6640625" style="36" customWidth="1"/>
    <col min="16131" max="16131" width="2.08203125" style="36" customWidth="1"/>
    <col min="16132" max="16132" width="2.4140625" style="36" customWidth="1"/>
    <col min="16133" max="16151" width="4" style="36" customWidth="1"/>
    <col min="16152" max="16155" width="2.4140625" style="36" customWidth="1"/>
    <col min="16156" max="16156" width="2.08203125" style="36" customWidth="1"/>
    <col min="16157" max="16384" width="4" style="36"/>
  </cols>
  <sheetData>
    <row r="1" spans="1:31" x14ac:dyDescent="0.55000000000000004">
      <c r="A1" s="672" t="s">
        <v>89</v>
      </c>
      <c r="B1" s="672"/>
      <c r="C1" s="672"/>
      <c r="D1" s="672"/>
      <c r="E1" s="37"/>
      <c r="F1" s="37"/>
      <c r="G1" s="37"/>
      <c r="H1" s="37"/>
      <c r="I1" s="37"/>
      <c r="J1" s="37"/>
      <c r="K1" s="37"/>
      <c r="L1" s="37"/>
      <c r="M1" s="37"/>
      <c r="N1" s="37"/>
      <c r="O1" s="37"/>
      <c r="P1" s="37"/>
      <c r="Q1" s="37"/>
      <c r="R1" s="37"/>
      <c r="S1" s="37"/>
      <c r="T1" s="37"/>
      <c r="U1" s="37"/>
      <c r="V1" s="79"/>
      <c r="W1" s="79"/>
      <c r="X1" s="37"/>
      <c r="Y1" s="37"/>
      <c r="Z1" s="37"/>
      <c r="AA1" s="37"/>
      <c r="AB1" s="37"/>
    </row>
    <row r="2" spans="1:31" x14ac:dyDescent="0.55000000000000004">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row>
    <row r="3" spans="1:31" x14ac:dyDescent="0.55000000000000004">
      <c r="A3" s="37"/>
      <c r="B3" s="37"/>
      <c r="C3" s="37"/>
      <c r="D3" s="37"/>
      <c r="E3" s="37"/>
      <c r="F3" s="37"/>
      <c r="G3" s="37"/>
      <c r="H3" s="37"/>
      <c r="I3" s="37"/>
      <c r="J3" s="37"/>
      <c r="K3" s="37"/>
      <c r="L3" s="37"/>
      <c r="M3" s="37"/>
      <c r="N3" s="37"/>
      <c r="O3" s="37"/>
      <c r="P3" s="37"/>
      <c r="Q3" s="37"/>
      <c r="R3" s="37"/>
      <c r="S3" s="37"/>
      <c r="T3" s="660" t="s">
        <v>90</v>
      </c>
      <c r="U3" s="660"/>
      <c r="V3" s="660"/>
      <c r="W3" s="660"/>
      <c r="X3" s="660"/>
      <c r="Y3" s="660"/>
      <c r="Z3" s="660"/>
      <c r="AA3" s="660"/>
      <c r="AB3" s="37"/>
    </row>
    <row r="4" spans="1:31" x14ac:dyDescent="0.55000000000000004">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row>
    <row r="5" spans="1:31" x14ac:dyDescent="0.55000000000000004">
      <c r="A5" s="38"/>
      <c r="B5" s="679"/>
      <c r="C5" s="679"/>
      <c r="D5" s="679"/>
      <c r="E5" s="679"/>
      <c r="F5" s="679"/>
      <c r="G5" s="679"/>
      <c r="H5" s="679"/>
      <c r="I5" s="679"/>
      <c r="J5" s="679"/>
      <c r="K5" s="679"/>
      <c r="L5" s="679"/>
      <c r="M5" s="679"/>
      <c r="N5" s="679"/>
      <c r="O5" s="679"/>
      <c r="P5" s="679"/>
      <c r="Q5" s="679"/>
      <c r="R5" s="679"/>
      <c r="S5" s="679"/>
      <c r="T5" s="679"/>
      <c r="U5" s="679"/>
      <c r="V5" s="679"/>
      <c r="W5" s="679"/>
      <c r="X5" s="679"/>
      <c r="Y5" s="679"/>
      <c r="Z5" s="679"/>
      <c r="AA5" s="679"/>
      <c r="AB5" s="38"/>
    </row>
    <row r="6" spans="1:31" ht="16.5" x14ac:dyDescent="0.55000000000000004">
      <c r="A6" s="38"/>
      <c r="B6" s="680" t="s">
        <v>91</v>
      </c>
      <c r="C6" s="680"/>
      <c r="D6" s="680"/>
      <c r="E6" s="680"/>
      <c r="F6" s="680"/>
      <c r="G6" s="680"/>
      <c r="H6" s="680"/>
      <c r="I6" s="680"/>
      <c r="J6" s="680"/>
      <c r="K6" s="680"/>
      <c r="L6" s="680"/>
      <c r="M6" s="680"/>
      <c r="N6" s="680"/>
      <c r="O6" s="680"/>
      <c r="P6" s="680"/>
      <c r="Q6" s="680"/>
      <c r="R6" s="680"/>
      <c r="S6" s="680"/>
      <c r="T6" s="680"/>
      <c r="U6" s="680"/>
      <c r="V6" s="680"/>
      <c r="W6" s="680"/>
      <c r="X6" s="680"/>
      <c r="Y6" s="680"/>
      <c r="Z6" s="680"/>
      <c r="AA6" s="680"/>
      <c r="AB6" s="38"/>
    </row>
    <row r="7" spans="1:31" x14ac:dyDescent="0.55000000000000004">
      <c r="A7" s="38"/>
      <c r="B7" s="38"/>
      <c r="C7" s="38"/>
      <c r="D7" s="38"/>
      <c r="E7" s="38"/>
      <c r="F7" s="38"/>
      <c r="G7" s="38"/>
      <c r="H7" s="38"/>
      <c r="I7" s="38"/>
      <c r="J7" s="38"/>
      <c r="K7" s="38"/>
      <c r="L7" s="38"/>
      <c r="M7" s="38"/>
      <c r="N7" s="38"/>
      <c r="O7" s="38"/>
      <c r="P7" s="38"/>
      <c r="Q7" s="38"/>
      <c r="R7" s="38"/>
      <c r="S7" s="38"/>
      <c r="T7" s="38"/>
      <c r="U7" s="38"/>
      <c r="V7" s="38"/>
      <c r="W7" s="38"/>
      <c r="X7" s="38"/>
      <c r="Y7" s="38"/>
      <c r="Z7" s="38"/>
      <c r="AA7" s="38"/>
      <c r="AB7" s="38"/>
    </row>
    <row r="8" spans="1:31" ht="23.25" customHeight="1" x14ac:dyDescent="0.55000000000000004">
      <c r="A8" s="38"/>
      <c r="B8" s="681" t="s">
        <v>92</v>
      </c>
      <c r="C8" s="682"/>
      <c r="D8" s="682"/>
      <c r="E8" s="682"/>
      <c r="F8" s="683"/>
      <c r="G8" s="684"/>
      <c r="H8" s="684"/>
      <c r="I8" s="684"/>
      <c r="J8" s="684"/>
      <c r="K8" s="684"/>
      <c r="L8" s="684"/>
      <c r="M8" s="684"/>
      <c r="N8" s="684"/>
      <c r="O8" s="684"/>
      <c r="P8" s="684"/>
      <c r="Q8" s="684"/>
      <c r="R8" s="684"/>
      <c r="S8" s="684"/>
      <c r="T8" s="684"/>
      <c r="U8" s="684"/>
      <c r="V8" s="684"/>
      <c r="W8" s="684"/>
      <c r="X8" s="684"/>
      <c r="Y8" s="684"/>
      <c r="Z8" s="684"/>
      <c r="AA8" s="685"/>
      <c r="AB8" s="38"/>
    </row>
    <row r="9" spans="1:31" ht="23.25" customHeight="1" x14ac:dyDescent="0.55000000000000004">
      <c r="A9" s="38"/>
      <c r="B9" s="681" t="s">
        <v>93</v>
      </c>
      <c r="C9" s="682"/>
      <c r="D9" s="682"/>
      <c r="E9" s="682"/>
      <c r="F9" s="683"/>
      <c r="G9" s="682" t="s">
        <v>94</v>
      </c>
      <c r="H9" s="682"/>
      <c r="I9" s="682"/>
      <c r="J9" s="682"/>
      <c r="K9" s="682"/>
      <c r="L9" s="682"/>
      <c r="M9" s="682"/>
      <c r="N9" s="682"/>
      <c r="O9" s="682"/>
      <c r="P9" s="682"/>
      <c r="Q9" s="682"/>
      <c r="R9" s="682"/>
      <c r="S9" s="682"/>
      <c r="T9" s="682"/>
      <c r="U9" s="682"/>
      <c r="V9" s="682"/>
      <c r="W9" s="682"/>
      <c r="X9" s="682"/>
      <c r="Y9" s="682"/>
      <c r="Z9" s="682"/>
      <c r="AA9" s="683"/>
      <c r="AB9" s="38"/>
    </row>
    <row r="10" spans="1:31" ht="3" customHeight="1" x14ac:dyDescent="0.55000000000000004">
      <c r="A10" s="38"/>
      <c r="B10" s="78"/>
      <c r="C10" s="78"/>
      <c r="D10" s="78"/>
      <c r="E10" s="78"/>
      <c r="F10" s="78"/>
      <c r="G10" s="77"/>
      <c r="H10" s="77"/>
      <c r="I10" s="77"/>
      <c r="J10" s="77"/>
      <c r="K10" s="77"/>
      <c r="L10" s="77"/>
      <c r="M10" s="77"/>
      <c r="N10" s="77"/>
      <c r="O10" s="77"/>
      <c r="P10" s="77"/>
      <c r="Q10" s="77"/>
      <c r="R10" s="77"/>
      <c r="S10" s="77"/>
      <c r="T10" s="77"/>
      <c r="U10" s="77"/>
      <c r="V10" s="77"/>
      <c r="W10" s="77"/>
      <c r="X10" s="77"/>
      <c r="Y10" s="77"/>
      <c r="Z10" s="77"/>
      <c r="AA10" s="77"/>
      <c r="AB10" s="38"/>
      <c r="AE10" s="76"/>
    </row>
    <row r="11" spans="1:31" ht="13.5" customHeight="1" x14ac:dyDescent="0.55000000000000004">
      <c r="A11" s="38"/>
      <c r="B11" s="686"/>
      <c r="C11" s="686"/>
      <c r="D11" s="686"/>
      <c r="E11" s="686"/>
      <c r="F11" s="686"/>
      <c r="G11" s="686"/>
      <c r="H11" s="686"/>
      <c r="I11" s="686"/>
      <c r="J11" s="686"/>
      <c r="K11" s="686"/>
      <c r="L11" s="686"/>
      <c r="M11" s="686"/>
      <c r="N11" s="686"/>
      <c r="O11" s="686"/>
      <c r="P11" s="686"/>
      <c r="Q11" s="686"/>
      <c r="R11" s="686"/>
      <c r="S11" s="686"/>
      <c r="T11" s="686"/>
      <c r="U11" s="686"/>
      <c r="V11" s="686"/>
      <c r="W11" s="686"/>
      <c r="X11" s="686"/>
      <c r="Y11" s="686"/>
      <c r="Z11" s="686"/>
      <c r="AA11" s="686"/>
      <c r="AB11" s="38"/>
      <c r="AE11" s="76"/>
    </row>
    <row r="12" spans="1:31" ht="6" customHeight="1" x14ac:dyDescent="0.55000000000000004">
      <c r="A12" s="40"/>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row>
    <row r="13" spans="1:31" ht="17.25" customHeight="1" x14ac:dyDescent="0.55000000000000004">
      <c r="A13" s="75"/>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3"/>
    </row>
    <row r="14" spans="1:31" ht="37.5" customHeight="1" x14ac:dyDescent="0.55000000000000004">
      <c r="A14" s="154"/>
      <c r="B14" s="38"/>
      <c r="C14" s="695" t="s">
        <v>95</v>
      </c>
      <c r="D14" s="696"/>
      <c r="E14" s="696"/>
      <c r="F14" s="696"/>
      <c r="G14" s="696"/>
      <c r="H14" s="696"/>
      <c r="I14" s="696"/>
      <c r="J14" s="696"/>
      <c r="K14" s="696"/>
      <c r="L14" s="696"/>
      <c r="M14" s="696"/>
      <c r="N14" s="696"/>
      <c r="O14" s="696"/>
      <c r="P14" s="696"/>
      <c r="Q14" s="696"/>
      <c r="R14" s="696"/>
      <c r="S14" s="696"/>
      <c r="T14" s="696"/>
      <c r="U14" s="696"/>
      <c r="V14" s="696"/>
      <c r="W14" s="696"/>
      <c r="X14" s="696"/>
      <c r="Y14" s="696"/>
      <c r="Z14" s="696"/>
      <c r="AA14" s="696"/>
      <c r="AB14" s="72"/>
    </row>
    <row r="15" spans="1:31" ht="9" customHeight="1" thickBot="1" x14ac:dyDescent="0.6">
      <c r="A15" s="154"/>
      <c r="B15" s="38"/>
      <c r="C15" s="54"/>
      <c r="D15" s="53"/>
      <c r="E15" s="53"/>
      <c r="F15" s="53"/>
      <c r="G15" s="53"/>
      <c r="H15" s="53"/>
      <c r="I15" s="51"/>
      <c r="J15" s="51"/>
      <c r="K15" s="51"/>
      <c r="L15" s="51"/>
      <c r="M15" s="51"/>
      <c r="N15" s="51"/>
      <c r="O15" s="51"/>
      <c r="P15" s="51"/>
      <c r="Q15" s="51"/>
      <c r="R15" s="51"/>
      <c r="S15" s="51"/>
      <c r="T15" s="51"/>
      <c r="U15" s="51"/>
      <c r="V15" s="51"/>
      <c r="W15" s="51"/>
      <c r="X15" s="58"/>
      <c r="Y15" s="58"/>
      <c r="Z15" s="58"/>
      <c r="AA15" s="58"/>
      <c r="AB15" s="72"/>
    </row>
    <row r="16" spans="1:31" ht="17.25" customHeight="1" thickBot="1" x14ac:dyDescent="0.6">
      <c r="A16" s="154"/>
      <c r="B16" s="38"/>
      <c r="C16" s="58"/>
      <c r="D16" s="53"/>
      <c r="E16" s="53"/>
      <c r="F16" s="53"/>
      <c r="G16" s="53"/>
      <c r="H16" s="53"/>
      <c r="I16" s="51"/>
      <c r="J16" s="51"/>
      <c r="K16" s="51"/>
      <c r="L16" s="51"/>
      <c r="M16" s="51"/>
      <c r="N16" s="51"/>
      <c r="O16" s="51"/>
      <c r="P16" s="51"/>
      <c r="Q16" s="51"/>
      <c r="R16" s="51"/>
      <c r="S16" s="51"/>
      <c r="T16" s="71"/>
      <c r="U16" s="70" t="s">
        <v>96</v>
      </c>
      <c r="V16" s="51"/>
      <c r="W16" s="51"/>
      <c r="X16" s="687" t="s">
        <v>97</v>
      </c>
      <c r="Y16" s="688"/>
      <c r="Z16" s="689"/>
      <c r="AA16" s="38"/>
      <c r="AB16" s="42"/>
    </row>
    <row r="17" spans="1:28" ht="17.25" customHeight="1" x14ac:dyDescent="0.55000000000000004">
      <c r="A17" s="154"/>
      <c r="B17" s="38"/>
      <c r="C17" s="58"/>
      <c r="D17" s="53"/>
      <c r="E17" s="53"/>
      <c r="F17" s="53"/>
      <c r="G17" s="53"/>
      <c r="H17" s="53"/>
      <c r="I17" s="51"/>
      <c r="J17" s="51"/>
      <c r="K17" s="51"/>
      <c r="L17" s="51"/>
      <c r="M17" s="51"/>
      <c r="N17" s="51"/>
      <c r="O17" s="51"/>
      <c r="P17" s="51"/>
      <c r="Q17" s="51"/>
      <c r="R17" s="51"/>
      <c r="S17" s="51"/>
      <c r="T17" s="51"/>
      <c r="U17" s="51"/>
      <c r="V17" s="51"/>
      <c r="W17" s="51"/>
      <c r="X17" s="45"/>
      <c r="Y17" s="45"/>
      <c r="Z17" s="45"/>
      <c r="AA17" s="38"/>
      <c r="AB17" s="42"/>
    </row>
    <row r="18" spans="1:28" ht="37.5" customHeight="1" x14ac:dyDescent="0.55000000000000004">
      <c r="A18" s="154"/>
      <c r="B18" s="38"/>
      <c r="C18" s="695" t="s">
        <v>98</v>
      </c>
      <c r="D18" s="695"/>
      <c r="E18" s="695"/>
      <c r="F18" s="695"/>
      <c r="G18" s="695"/>
      <c r="H18" s="695"/>
      <c r="I18" s="695"/>
      <c r="J18" s="695"/>
      <c r="K18" s="695"/>
      <c r="L18" s="695"/>
      <c r="M18" s="695"/>
      <c r="N18" s="695"/>
      <c r="O18" s="695"/>
      <c r="P18" s="695"/>
      <c r="Q18" s="695"/>
      <c r="R18" s="695"/>
      <c r="S18" s="695"/>
      <c r="T18" s="695"/>
      <c r="U18" s="695"/>
      <c r="V18" s="695"/>
      <c r="W18" s="695"/>
      <c r="X18" s="695"/>
      <c r="Y18" s="695"/>
      <c r="Z18" s="695"/>
      <c r="AA18" s="695"/>
      <c r="AB18" s="42"/>
    </row>
    <row r="19" spans="1:28" ht="20.25" customHeight="1" x14ac:dyDescent="0.55000000000000004">
      <c r="A19" s="154"/>
      <c r="B19" s="38"/>
      <c r="C19" s="58"/>
      <c r="D19" s="58" t="s">
        <v>99</v>
      </c>
      <c r="E19" s="38"/>
      <c r="F19" s="38"/>
      <c r="G19" s="38"/>
      <c r="H19" s="38"/>
      <c r="I19" s="38"/>
      <c r="J19" s="38"/>
      <c r="K19" s="38"/>
      <c r="L19" s="38"/>
      <c r="M19" s="38"/>
      <c r="N19" s="38"/>
      <c r="O19" s="38"/>
      <c r="P19" s="38"/>
      <c r="Q19" s="38"/>
      <c r="R19" s="38"/>
      <c r="S19" s="38"/>
      <c r="T19" s="38"/>
      <c r="U19" s="38"/>
      <c r="V19" s="38"/>
      <c r="W19" s="38"/>
      <c r="X19" s="38"/>
      <c r="Y19" s="38"/>
      <c r="Z19" s="62"/>
      <c r="AA19" s="38"/>
      <c r="AB19" s="42"/>
    </row>
    <row r="20" spans="1:28" ht="18.75" customHeight="1" x14ac:dyDescent="0.55000000000000004">
      <c r="A20" s="154"/>
      <c r="B20" s="38"/>
      <c r="C20" s="38"/>
      <c r="D20" s="69" t="s">
        <v>100</v>
      </c>
      <c r="E20" s="69"/>
      <c r="F20" s="68"/>
      <c r="G20" s="68"/>
      <c r="H20" s="68"/>
      <c r="I20" s="67"/>
      <c r="J20" s="67"/>
      <c r="K20" s="67"/>
      <c r="L20" s="67"/>
      <c r="M20" s="67"/>
      <c r="N20" s="67"/>
      <c r="O20" s="67"/>
      <c r="P20" s="67"/>
      <c r="Q20" s="67"/>
      <c r="R20" s="67"/>
      <c r="S20" s="67"/>
      <c r="T20" s="67"/>
      <c r="U20" s="38"/>
      <c r="V20" s="38"/>
      <c r="W20" s="38"/>
      <c r="X20" s="38"/>
      <c r="Y20" s="38"/>
      <c r="Z20" s="62"/>
      <c r="AA20" s="38"/>
      <c r="AB20" s="42"/>
    </row>
    <row r="21" spans="1:28" ht="18.75" customHeight="1" x14ac:dyDescent="0.55000000000000004">
      <c r="A21" s="154"/>
      <c r="B21" s="38"/>
      <c r="C21" s="38"/>
      <c r="D21" s="58"/>
      <c r="E21" s="38"/>
      <c r="F21" s="58"/>
      <c r="G21" s="65" t="s">
        <v>101</v>
      </c>
      <c r="H21" s="65"/>
      <c r="I21" s="64"/>
      <c r="J21" s="64"/>
      <c r="K21" s="64"/>
      <c r="L21" s="64"/>
      <c r="M21" s="64"/>
      <c r="N21" s="63"/>
      <c r="O21" s="63"/>
      <c r="P21" s="63"/>
      <c r="Q21" s="63"/>
      <c r="R21" s="63"/>
      <c r="S21" s="63"/>
      <c r="T21" s="63"/>
      <c r="U21" s="38"/>
      <c r="V21" s="38"/>
      <c r="W21" s="38"/>
      <c r="X21" s="38"/>
      <c r="Y21" s="38"/>
      <c r="Z21" s="62"/>
      <c r="AA21" s="38"/>
      <c r="AB21" s="42"/>
    </row>
    <row r="22" spans="1:28" ht="8.25" customHeight="1" x14ac:dyDescent="0.55000000000000004">
      <c r="A22" s="154"/>
      <c r="B22" s="38"/>
      <c r="C22" s="38"/>
      <c r="D22" s="38"/>
      <c r="E22" s="38"/>
      <c r="F22" s="38"/>
      <c r="G22" s="38"/>
      <c r="H22" s="38"/>
      <c r="I22" s="38"/>
      <c r="J22" s="38"/>
      <c r="K22" s="38"/>
      <c r="L22" s="38"/>
      <c r="M22" s="38"/>
      <c r="N22" s="38"/>
      <c r="O22" s="38"/>
      <c r="P22" s="38"/>
      <c r="Q22" s="38"/>
      <c r="R22" s="38"/>
      <c r="S22" s="38"/>
      <c r="T22" s="38"/>
      <c r="U22" s="38"/>
      <c r="V22" s="38"/>
      <c r="W22" s="38"/>
      <c r="X22" s="38"/>
      <c r="Y22" s="38"/>
      <c r="Z22" s="62"/>
      <c r="AA22" s="38"/>
      <c r="AB22" s="42"/>
    </row>
    <row r="23" spans="1:28" ht="18.75" customHeight="1" x14ac:dyDescent="0.55000000000000004">
      <c r="A23" s="154"/>
      <c r="B23" s="38"/>
      <c r="C23" s="38"/>
      <c r="D23" s="69" t="s">
        <v>102</v>
      </c>
      <c r="E23" s="69"/>
      <c r="F23" s="68"/>
      <c r="G23" s="68"/>
      <c r="H23" s="68"/>
      <c r="I23" s="67"/>
      <c r="J23" s="67"/>
      <c r="K23" s="67"/>
      <c r="L23" s="67"/>
      <c r="M23" s="67"/>
      <c r="N23" s="66"/>
      <c r="O23" s="66"/>
      <c r="P23" s="66"/>
      <c r="Q23" s="66"/>
      <c r="R23" s="66"/>
      <c r="S23" s="66"/>
      <c r="T23" s="66"/>
      <c r="U23" s="38"/>
      <c r="V23" s="38"/>
      <c r="W23" s="38"/>
      <c r="X23" s="38"/>
      <c r="Y23" s="38"/>
      <c r="Z23" s="62"/>
      <c r="AA23" s="38"/>
      <c r="AB23" s="42"/>
    </row>
    <row r="24" spans="1:28" ht="18.75" customHeight="1" x14ac:dyDescent="0.55000000000000004">
      <c r="A24" s="154"/>
      <c r="B24" s="38"/>
      <c r="C24" s="38"/>
      <c r="D24" s="38"/>
      <c r="E24" s="38"/>
      <c r="F24" s="58"/>
      <c r="G24" s="65" t="s">
        <v>101</v>
      </c>
      <c r="H24" s="65"/>
      <c r="I24" s="64"/>
      <c r="J24" s="64"/>
      <c r="K24" s="64"/>
      <c r="L24" s="64"/>
      <c r="M24" s="64"/>
      <c r="N24" s="63"/>
      <c r="O24" s="63"/>
      <c r="P24" s="63"/>
      <c r="Q24" s="63"/>
      <c r="R24" s="63"/>
      <c r="S24" s="63"/>
      <c r="T24" s="63"/>
      <c r="U24" s="38"/>
      <c r="V24" s="38"/>
      <c r="W24" s="38"/>
      <c r="X24" s="38"/>
      <c r="Y24" s="38"/>
      <c r="Z24" s="62"/>
      <c r="AA24" s="38"/>
      <c r="AB24" s="42"/>
    </row>
    <row r="25" spans="1:28" ht="13.5" customHeight="1" thickBot="1" x14ac:dyDescent="0.6">
      <c r="A25" s="154"/>
      <c r="B25" s="38"/>
      <c r="C25" s="38"/>
      <c r="D25" s="38"/>
      <c r="E25" s="38"/>
      <c r="F25" s="38"/>
      <c r="G25" s="38"/>
      <c r="H25" s="38"/>
      <c r="I25" s="38"/>
      <c r="J25" s="38"/>
      <c r="K25" s="38"/>
      <c r="L25" s="38"/>
      <c r="M25" s="38"/>
      <c r="N25" s="38"/>
      <c r="O25" s="38"/>
      <c r="P25" s="38"/>
      <c r="Q25" s="38"/>
      <c r="R25" s="38"/>
      <c r="S25" s="38"/>
      <c r="T25" s="38"/>
      <c r="U25" s="38"/>
      <c r="V25" s="38"/>
      <c r="W25" s="38"/>
      <c r="X25" s="38"/>
      <c r="Y25" s="38"/>
      <c r="Z25" s="62"/>
      <c r="AA25" s="38"/>
      <c r="AB25" s="42"/>
    </row>
    <row r="26" spans="1:28" ht="15" customHeight="1" thickBot="1" x14ac:dyDescent="0.6">
      <c r="A26" s="154"/>
      <c r="B26" s="38"/>
      <c r="C26" s="38"/>
      <c r="D26" s="38"/>
      <c r="E26" s="38"/>
      <c r="F26" s="38"/>
      <c r="G26" s="38"/>
      <c r="H26" s="38"/>
      <c r="I26" s="666" t="s">
        <v>103</v>
      </c>
      <c r="J26" s="666"/>
      <c r="K26" s="666"/>
      <c r="L26" s="666"/>
      <c r="M26" s="666"/>
      <c r="N26" s="666"/>
      <c r="O26" s="666"/>
      <c r="P26" s="666"/>
      <c r="Q26" s="666"/>
      <c r="R26" s="666"/>
      <c r="S26" s="666"/>
      <c r="T26" s="666"/>
      <c r="U26" s="666"/>
      <c r="V26" s="38" t="s">
        <v>104</v>
      </c>
      <c r="W26" s="60" t="s">
        <v>105</v>
      </c>
      <c r="X26" s="687"/>
      <c r="Y26" s="689"/>
      <c r="Z26" s="59" t="s">
        <v>67</v>
      </c>
      <c r="AA26" s="38"/>
      <c r="AB26" s="42"/>
    </row>
    <row r="27" spans="1:28" ht="15" customHeight="1" thickBot="1" x14ac:dyDescent="0.6">
      <c r="A27" s="154"/>
      <c r="B27" s="38"/>
      <c r="C27" s="38"/>
      <c r="D27" s="38"/>
      <c r="E27" s="38"/>
      <c r="F27" s="38"/>
      <c r="G27" s="38"/>
      <c r="H27" s="38"/>
      <c r="I27" s="38"/>
      <c r="J27" s="58"/>
      <c r="K27" s="38"/>
      <c r="L27" s="38"/>
      <c r="M27" s="38"/>
      <c r="N27" s="38"/>
      <c r="O27" s="38"/>
      <c r="P27" s="38"/>
      <c r="Q27" s="38"/>
      <c r="R27" s="38"/>
      <c r="S27" s="38"/>
      <c r="T27" s="38"/>
      <c r="U27" s="38"/>
      <c r="V27" s="38"/>
      <c r="W27" s="38"/>
      <c r="X27" s="45"/>
      <c r="Y27" s="45"/>
      <c r="Z27" s="38"/>
      <c r="AA27" s="38"/>
      <c r="AB27" s="42"/>
    </row>
    <row r="28" spans="1:28" ht="19.5" customHeight="1" thickBot="1" x14ac:dyDescent="0.6">
      <c r="A28" s="154"/>
      <c r="B28" s="38"/>
      <c r="C28" s="58"/>
      <c r="D28" s="53"/>
      <c r="E28" s="61"/>
      <c r="F28" s="666" t="s">
        <v>106</v>
      </c>
      <c r="G28" s="666"/>
      <c r="H28" s="666"/>
      <c r="I28" s="666"/>
      <c r="J28" s="666"/>
      <c r="K28" s="666"/>
      <c r="L28" s="666"/>
      <c r="M28" s="666"/>
      <c r="N28" s="666"/>
      <c r="O28" s="666"/>
      <c r="P28" s="666"/>
      <c r="Q28" s="666"/>
      <c r="R28" s="666"/>
      <c r="S28" s="666"/>
      <c r="T28" s="666"/>
      <c r="U28" s="666"/>
      <c r="V28" s="38" t="s">
        <v>104</v>
      </c>
      <c r="W28" s="60" t="s">
        <v>107</v>
      </c>
      <c r="X28" s="690">
        <f>X26*100</f>
        <v>0</v>
      </c>
      <c r="Y28" s="691"/>
      <c r="Z28" s="59" t="s">
        <v>108</v>
      </c>
      <c r="AA28" s="38"/>
      <c r="AB28" s="57"/>
    </row>
    <row r="29" spans="1:28" ht="19.5" customHeight="1" x14ac:dyDescent="0.55000000000000004">
      <c r="A29" s="154"/>
      <c r="B29" s="38"/>
      <c r="C29" s="58"/>
      <c r="D29" s="53"/>
      <c r="E29" s="53"/>
      <c r="F29" s="58"/>
      <c r="G29" s="53"/>
      <c r="H29" s="53"/>
      <c r="I29" s="51"/>
      <c r="J29" s="51"/>
      <c r="K29" s="51"/>
      <c r="L29" s="51"/>
      <c r="M29" s="51"/>
      <c r="N29" s="51"/>
      <c r="O29" s="51"/>
      <c r="P29" s="51"/>
      <c r="Q29" s="51"/>
      <c r="R29" s="51"/>
      <c r="S29" s="51"/>
      <c r="T29" s="51"/>
      <c r="U29" s="45"/>
      <c r="V29" s="38" t="s">
        <v>109</v>
      </c>
      <c r="W29" s="38"/>
      <c r="X29" s="38"/>
      <c r="Y29" s="45"/>
      <c r="Z29" s="45"/>
      <c r="AA29" s="38"/>
      <c r="AB29" s="57"/>
    </row>
    <row r="30" spans="1:28" ht="19.5" customHeight="1" x14ac:dyDescent="0.55000000000000004">
      <c r="A30" s="154"/>
      <c r="B30" s="38"/>
      <c r="C30" s="58"/>
      <c r="D30" s="53"/>
      <c r="E30" s="53"/>
      <c r="F30" s="58"/>
      <c r="G30" s="53"/>
      <c r="H30" s="53"/>
      <c r="I30" s="51"/>
      <c r="J30" s="51"/>
      <c r="K30" s="51"/>
      <c r="L30" s="51"/>
      <c r="M30" s="51"/>
      <c r="N30" s="51"/>
      <c r="O30" s="51"/>
      <c r="P30" s="51"/>
      <c r="Q30" s="51"/>
      <c r="R30" s="38"/>
      <c r="S30" s="51"/>
      <c r="T30" s="51"/>
      <c r="U30" s="51"/>
      <c r="V30" s="51"/>
      <c r="W30" s="51"/>
      <c r="X30" s="45"/>
      <c r="Y30" s="45"/>
      <c r="Z30" s="45"/>
      <c r="AA30" s="38"/>
      <c r="AB30" s="57"/>
    </row>
    <row r="31" spans="1:28" ht="18.75" customHeight="1" x14ac:dyDescent="0.55000000000000004">
      <c r="A31" s="154"/>
      <c r="B31" s="38"/>
      <c r="C31" s="54" t="s">
        <v>110</v>
      </c>
      <c r="D31" s="53"/>
      <c r="E31" s="53"/>
      <c r="F31" s="53"/>
      <c r="G31" s="53"/>
      <c r="H31" s="53"/>
      <c r="I31" s="51"/>
      <c r="J31" s="51"/>
      <c r="K31" s="51"/>
      <c r="L31" s="51"/>
      <c r="M31" s="51"/>
      <c r="N31" s="51"/>
      <c r="O31" s="51"/>
      <c r="P31" s="51"/>
      <c r="Q31" s="51"/>
      <c r="R31" s="51"/>
      <c r="S31" s="51"/>
      <c r="T31" s="51"/>
      <c r="U31" s="51"/>
      <c r="V31" s="51"/>
      <c r="W31" s="51"/>
      <c r="X31" s="45"/>
      <c r="Y31" s="45"/>
      <c r="Z31" s="45"/>
      <c r="AA31" s="38"/>
      <c r="AB31" s="42"/>
    </row>
    <row r="32" spans="1:28" ht="18.75" customHeight="1" thickBot="1" x14ac:dyDescent="0.6">
      <c r="A32" s="154"/>
      <c r="B32" s="38"/>
      <c r="C32" s="54"/>
      <c r="D32" s="54" t="s">
        <v>111</v>
      </c>
      <c r="E32" s="56"/>
      <c r="F32" s="56"/>
      <c r="G32" s="56"/>
      <c r="H32" s="56"/>
      <c r="I32" s="55"/>
      <c r="J32" s="55"/>
      <c r="K32" s="55"/>
      <c r="L32" s="55"/>
      <c r="M32" s="55"/>
      <c r="N32" s="52"/>
      <c r="O32" s="52"/>
      <c r="P32" s="55"/>
      <c r="Q32" s="55"/>
      <c r="R32" s="51"/>
      <c r="S32" s="51"/>
      <c r="T32" s="51"/>
      <c r="U32" s="51"/>
      <c r="V32" s="51"/>
      <c r="W32" s="51"/>
      <c r="X32" s="45"/>
      <c r="Y32" s="45"/>
      <c r="Z32" s="45"/>
      <c r="AA32" s="38"/>
      <c r="AB32" s="42"/>
    </row>
    <row r="33" spans="1:28" ht="21" customHeight="1" thickBot="1" x14ac:dyDescent="0.6">
      <c r="A33" s="154"/>
      <c r="B33" s="38"/>
      <c r="C33" s="54"/>
      <c r="D33" s="53"/>
      <c r="E33" s="53"/>
      <c r="F33" s="53"/>
      <c r="G33" s="53"/>
      <c r="H33" s="53"/>
      <c r="I33" s="51"/>
      <c r="J33" s="51"/>
      <c r="K33" s="52" t="s">
        <v>96</v>
      </c>
      <c r="L33" s="51"/>
      <c r="M33" s="51"/>
      <c r="N33" s="692" t="s">
        <v>112</v>
      </c>
      <c r="O33" s="693"/>
      <c r="P33" s="693"/>
      <c r="Q33" s="693"/>
      <c r="R33" s="693"/>
      <c r="S33" s="693"/>
      <c r="T33" s="693"/>
      <c r="U33" s="693"/>
      <c r="V33" s="693"/>
      <c r="W33" s="693"/>
      <c r="X33" s="693"/>
      <c r="Y33" s="694"/>
      <c r="Z33" s="42"/>
      <c r="AA33" s="38"/>
      <c r="AB33" s="42"/>
    </row>
    <row r="34" spans="1:28" ht="12.75" customHeight="1" x14ac:dyDescent="0.55000000000000004">
      <c r="A34" s="154"/>
      <c r="B34" s="38"/>
      <c r="C34" s="54"/>
      <c r="D34" s="53"/>
      <c r="E34" s="53"/>
      <c r="F34" s="53"/>
      <c r="G34" s="53"/>
      <c r="H34" s="53"/>
      <c r="I34" s="51"/>
      <c r="J34" s="51"/>
      <c r="K34" s="52"/>
      <c r="L34" s="51"/>
      <c r="M34" s="51"/>
      <c r="N34" s="51"/>
      <c r="O34" s="51"/>
      <c r="P34" s="51"/>
      <c r="Q34" s="51"/>
      <c r="R34" s="51"/>
      <c r="S34" s="51"/>
      <c r="T34" s="45"/>
      <c r="U34" s="45"/>
      <c r="V34" s="45"/>
      <c r="W34" s="38"/>
      <c r="X34" s="51"/>
      <c r="Y34" s="45"/>
      <c r="Z34" s="38"/>
      <c r="AA34" s="38"/>
      <c r="AB34" s="42"/>
    </row>
    <row r="35" spans="1:28" ht="18.75" customHeight="1" thickBot="1" x14ac:dyDescent="0.6">
      <c r="A35" s="154"/>
      <c r="B35" s="45"/>
      <c r="C35" s="38"/>
      <c r="D35" s="50" t="s">
        <v>113</v>
      </c>
      <c r="E35" s="47"/>
      <c r="F35" s="47"/>
      <c r="G35" s="47"/>
      <c r="H35" s="47"/>
      <c r="I35" s="45"/>
      <c r="J35" s="45"/>
      <c r="K35" s="45"/>
      <c r="L35" s="45"/>
      <c r="M35" s="45"/>
      <c r="N35" s="45"/>
      <c r="O35" s="45"/>
      <c r="P35" s="45"/>
      <c r="Q35" s="45"/>
      <c r="R35" s="45"/>
      <c r="S35" s="45"/>
      <c r="T35" s="45"/>
      <c r="U35" s="45"/>
      <c r="V35" s="45"/>
      <c r="W35" s="45"/>
      <c r="X35" s="45"/>
      <c r="Y35" s="45"/>
      <c r="Z35" s="45"/>
      <c r="AA35" s="38"/>
      <c r="AB35" s="42"/>
    </row>
    <row r="36" spans="1:28" ht="18.75" customHeight="1" x14ac:dyDescent="0.55000000000000004">
      <c r="A36" s="154"/>
      <c r="B36" s="646" t="s">
        <v>114</v>
      </c>
      <c r="C36" s="647"/>
      <c r="D36" s="632" t="s">
        <v>115</v>
      </c>
      <c r="E36" s="633"/>
      <c r="F36" s="633"/>
      <c r="G36" s="633"/>
      <c r="H36" s="633"/>
      <c r="I36" s="633"/>
      <c r="J36" s="633"/>
      <c r="K36" s="633"/>
      <c r="L36" s="633"/>
      <c r="M36" s="633"/>
      <c r="N36" s="634"/>
      <c r="O36" s="638" t="s">
        <v>116</v>
      </c>
      <c r="P36" s="639"/>
      <c r="Q36" s="639"/>
      <c r="R36" s="639"/>
      <c r="S36" s="639"/>
      <c r="T36" s="639"/>
      <c r="U36" s="639"/>
      <c r="V36" s="639"/>
      <c r="W36" s="640"/>
      <c r="X36" s="673" t="s">
        <v>117</v>
      </c>
      <c r="Y36" s="674"/>
      <c r="Z36" s="675"/>
      <c r="AA36" s="38"/>
      <c r="AB36" s="42"/>
    </row>
    <row r="37" spans="1:28" ht="18.75" customHeight="1" thickBot="1" x14ac:dyDescent="0.6">
      <c r="A37" s="154"/>
      <c r="B37" s="648"/>
      <c r="C37" s="649"/>
      <c r="D37" s="635"/>
      <c r="E37" s="636"/>
      <c r="F37" s="636"/>
      <c r="G37" s="636"/>
      <c r="H37" s="636"/>
      <c r="I37" s="636"/>
      <c r="J37" s="636"/>
      <c r="K37" s="636"/>
      <c r="L37" s="636"/>
      <c r="M37" s="636"/>
      <c r="N37" s="637"/>
      <c r="O37" s="641"/>
      <c r="P37" s="642"/>
      <c r="Q37" s="642"/>
      <c r="R37" s="642"/>
      <c r="S37" s="642"/>
      <c r="T37" s="642"/>
      <c r="U37" s="642"/>
      <c r="V37" s="642"/>
      <c r="W37" s="643"/>
      <c r="X37" s="676"/>
      <c r="Y37" s="677"/>
      <c r="Z37" s="678"/>
      <c r="AA37" s="38"/>
      <c r="AB37" s="42"/>
    </row>
    <row r="38" spans="1:28" ht="56.25" customHeight="1" thickBot="1" x14ac:dyDescent="0.6">
      <c r="A38" s="154"/>
      <c r="B38" s="628"/>
      <c r="C38" s="629"/>
      <c r="D38" s="667"/>
      <c r="E38" s="667"/>
      <c r="F38" s="667"/>
      <c r="G38" s="667"/>
      <c r="H38" s="667"/>
      <c r="I38" s="667"/>
      <c r="J38" s="667"/>
      <c r="K38" s="667"/>
      <c r="L38" s="667"/>
      <c r="M38" s="667"/>
      <c r="N38" s="668"/>
      <c r="O38" s="669" t="s">
        <v>118</v>
      </c>
      <c r="P38" s="670"/>
      <c r="Q38" s="670"/>
      <c r="R38" s="670"/>
      <c r="S38" s="670"/>
      <c r="T38" s="670"/>
      <c r="U38" s="670"/>
      <c r="V38" s="670"/>
      <c r="W38" s="671"/>
      <c r="X38" s="644"/>
      <c r="Y38" s="645"/>
      <c r="Z38" s="627" t="s">
        <v>108</v>
      </c>
      <c r="AA38" s="38"/>
      <c r="AB38" s="42"/>
    </row>
    <row r="39" spans="1:28" ht="56.25" customHeight="1" thickBot="1" x14ac:dyDescent="0.6">
      <c r="A39" s="154"/>
      <c r="B39" s="628"/>
      <c r="C39" s="629"/>
      <c r="D39" s="630"/>
      <c r="E39" s="630"/>
      <c r="F39" s="630"/>
      <c r="G39" s="630"/>
      <c r="H39" s="630"/>
      <c r="I39" s="630"/>
      <c r="J39" s="630"/>
      <c r="K39" s="630"/>
      <c r="L39" s="630"/>
      <c r="M39" s="630"/>
      <c r="N39" s="631"/>
      <c r="O39" s="650" t="s">
        <v>18</v>
      </c>
      <c r="P39" s="651"/>
      <c r="Q39" s="651"/>
      <c r="R39" s="651"/>
      <c r="S39" s="651"/>
      <c r="T39" s="651"/>
      <c r="U39" s="651"/>
      <c r="V39" s="651"/>
      <c r="W39" s="652"/>
      <c r="X39" s="653"/>
      <c r="Y39" s="654"/>
      <c r="Z39" s="627"/>
      <c r="AA39" s="38"/>
      <c r="AB39" s="42"/>
    </row>
    <row r="40" spans="1:28" ht="56.25" customHeight="1" thickBot="1" x14ac:dyDescent="0.6">
      <c r="A40" s="154"/>
      <c r="B40" s="628"/>
      <c r="C40" s="629"/>
      <c r="D40" s="630"/>
      <c r="E40" s="630"/>
      <c r="F40" s="630"/>
      <c r="G40" s="630"/>
      <c r="H40" s="630"/>
      <c r="I40" s="630"/>
      <c r="J40" s="630"/>
      <c r="K40" s="630"/>
      <c r="L40" s="630"/>
      <c r="M40" s="630"/>
      <c r="N40" s="631"/>
      <c r="O40" s="650" t="s">
        <v>23</v>
      </c>
      <c r="P40" s="651"/>
      <c r="Q40" s="651"/>
      <c r="R40" s="651"/>
      <c r="S40" s="651"/>
      <c r="T40" s="651"/>
      <c r="U40" s="651"/>
      <c r="V40" s="651"/>
      <c r="W40" s="652"/>
      <c r="X40" s="653"/>
      <c r="Y40" s="654"/>
      <c r="Z40" s="627"/>
      <c r="AA40" s="38"/>
      <c r="AB40" s="42"/>
    </row>
    <row r="41" spans="1:28" ht="54.75" customHeight="1" thickBot="1" x14ac:dyDescent="0.6">
      <c r="A41" s="154"/>
      <c r="B41" s="628"/>
      <c r="C41" s="629"/>
      <c r="D41" s="630"/>
      <c r="E41" s="630"/>
      <c r="F41" s="630"/>
      <c r="G41" s="630"/>
      <c r="H41" s="630"/>
      <c r="I41" s="630"/>
      <c r="J41" s="630"/>
      <c r="K41" s="630"/>
      <c r="L41" s="630"/>
      <c r="M41" s="630"/>
      <c r="N41" s="631"/>
      <c r="O41" s="650" t="s">
        <v>25</v>
      </c>
      <c r="P41" s="651"/>
      <c r="Q41" s="651"/>
      <c r="R41" s="651"/>
      <c r="S41" s="651"/>
      <c r="T41" s="651"/>
      <c r="U41" s="651"/>
      <c r="V41" s="651"/>
      <c r="W41" s="652"/>
      <c r="X41" s="653"/>
      <c r="Y41" s="654"/>
      <c r="Z41" s="627"/>
      <c r="AA41" s="38"/>
      <c r="AB41" s="42"/>
    </row>
    <row r="42" spans="1:28" ht="56.25" customHeight="1" thickBot="1" x14ac:dyDescent="0.6">
      <c r="A42" s="154"/>
      <c r="B42" s="628"/>
      <c r="C42" s="629"/>
      <c r="D42" s="655"/>
      <c r="E42" s="655"/>
      <c r="F42" s="655"/>
      <c r="G42" s="655"/>
      <c r="H42" s="655"/>
      <c r="I42" s="655"/>
      <c r="J42" s="655"/>
      <c r="K42" s="655"/>
      <c r="L42" s="655"/>
      <c r="M42" s="655"/>
      <c r="N42" s="656"/>
      <c r="O42" s="657"/>
      <c r="P42" s="658"/>
      <c r="Q42" s="658"/>
      <c r="R42" s="658"/>
      <c r="S42" s="658"/>
      <c r="T42" s="658"/>
      <c r="U42" s="658"/>
      <c r="V42" s="658"/>
      <c r="W42" s="659"/>
      <c r="X42" s="664"/>
      <c r="Y42" s="665"/>
      <c r="Z42" s="627"/>
      <c r="AA42" s="38"/>
      <c r="AB42" s="42"/>
    </row>
    <row r="43" spans="1:28" ht="18.75" customHeight="1" thickBot="1" x14ac:dyDescent="0.6">
      <c r="A43" s="154"/>
      <c r="B43" s="628" t="s">
        <v>119</v>
      </c>
      <c r="C43" s="661"/>
      <c r="D43" s="661"/>
      <c r="E43" s="661"/>
      <c r="F43" s="661"/>
      <c r="G43" s="661"/>
      <c r="H43" s="661"/>
      <c r="I43" s="661"/>
      <c r="J43" s="661"/>
      <c r="K43" s="661"/>
      <c r="L43" s="661"/>
      <c r="M43" s="661"/>
      <c r="N43" s="661"/>
      <c r="O43" s="661"/>
      <c r="P43" s="661"/>
      <c r="Q43" s="661"/>
      <c r="R43" s="661"/>
      <c r="S43" s="661"/>
      <c r="T43" s="661"/>
      <c r="U43" s="661"/>
      <c r="V43" s="629"/>
      <c r="W43" s="49" t="s">
        <v>120</v>
      </c>
      <c r="X43" s="662">
        <f>SUM(X38:Y42)</f>
        <v>0</v>
      </c>
      <c r="Y43" s="663"/>
      <c r="Z43" s="48"/>
      <c r="AA43" s="38"/>
      <c r="AB43" s="42"/>
    </row>
    <row r="44" spans="1:28" ht="18" customHeight="1" thickBot="1" x14ac:dyDescent="0.6">
      <c r="A44" s="154"/>
      <c r="B44" s="611" t="s">
        <v>121</v>
      </c>
      <c r="C44" s="612"/>
      <c r="D44" s="612"/>
      <c r="E44" s="612"/>
      <c r="F44" s="612"/>
      <c r="G44" s="612"/>
      <c r="H44" s="612"/>
      <c r="I44" s="612"/>
      <c r="J44" s="612"/>
      <c r="K44" s="612"/>
      <c r="L44" s="612"/>
      <c r="M44" s="612"/>
      <c r="N44" s="612"/>
      <c r="O44" s="612"/>
      <c r="P44" s="612"/>
      <c r="Q44" s="612"/>
      <c r="R44" s="613"/>
      <c r="S44" s="614" t="s">
        <v>122</v>
      </c>
      <c r="T44" s="615"/>
      <c r="U44" s="615"/>
      <c r="V44" s="615"/>
      <c r="W44" s="618" t="s">
        <v>123</v>
      </c>
      <c r="X44" s="620" t="s">
        <v>124</v>
      </c>
      <c r="Y44" s="621"/>
      <c r="Z44" s="38"/>
      <c r="AA44" s="38"/>
      <c r="AB44" s="42"/>
    </row>
    <row r="45" spans="1:28" ht="34.5" customHeight="1" thickBot="1" x14ac:dyDescent="0.6">
      <c r="A45" s="154"/>
      <c r="B45" s="622" t="s">
        <v>125</v>
      </c>
      <c r="C45" s="623"/>
      <c r="D45" s="623"/>
      <c r="E45" s="623"/>
      <c r="F45" s="623"/>
      <c r="G45" s="623"/>
      <c r="H45" s="623"/>
      <c r="I45" s="623"/>
      <c r="J45" s="623"/>
      <c r="K45" s="623"/>
      <c r="L45" s="623"/>
      <c r="M45" s="623"/>
      <c r="N45" s="623"/>
      <c r="O45" s="623"/>
      <c r="P45" s="623"/>
      <c r="Q45" s="623"/>
      <c r="R45" s="624"/>
      <c r="S45" s="616"/>
      <c r="T45" s="617"/>
      <c r="U45" s="617"/>
      <c r="V45" s="617"/>
      <c r="W45" s="619"/>
      <c r="X45" s="625" t="str">
        <f>IF(X43&lt;=X28,"OK","上限超え")</f>
        <v>OK</v>
      </c>
      <c r="Y45" s="626"/>
      <c r="Z45" s="38"/>
      <c r="AA45" s="38"/>
      <c r="AB45" s="42"/>
    </row>
    <row r="46" spans="1:28" ht="18.75" customHeight="1" x14ac:dyDescent="0.55000000000000004">
      <c r="A46" s="154"/>
      <c r="B46" s="38"/>
      <c r="C46" s="38" t="s">
        <v>126</v>
      </c>
      <c r="D46" s="38"/>
      <c r="E46" s="38"/>
      <c r="F46" s="38"/>
      <c r="G46" s="38"/>
      <c r="H46" s="38"/>
      <c r="I46" s="38"/>
      <c r="J46" s="38"/>
      <c r="K46" s="38"/>
      <c r="L46" s="38"/>
      <c r="M46" s="38"/>
      <c r="N46" s="38"/>
      <c r="O46" s="38"/>
      <c r="P46" s="38"/>
      <c r="Q46" s="47"/>
      <c r="R46" s="47"/>
      <c r="S46" s="38"/>
      <c r="T46" s="47"/>
      <c r="U46" s="47"/>
      <c r="V46" s="47"/>
      <c r="W46" s="47"/>
      <c r="X46" s="38"/>
      <c r="Y46" s="47"/>
      <c r="Z46" s="45"/>
      <c r="AA46" s="38"/>
      <c r="AB46" s="42"/>
    </row>
    <row r="47" spans="1:28" ht="18.75" customHeight="1" x14ac:dyDescent="0.55000000000000004">
      <c r="A47" s="154"/>
      <c r="B47" s="38"/>
      <c r="C47" s="38" t="s">
        <v>127</v>
      </c>
      <c r="D47" s="46"/>
      <c r="E47" s="46"/>
      <c r="F47" s="38"/>
      <c r="G47" s="46"/>
      <c r="H47" s="46"/>
      <c r="I47" s="38"/>
      <c r="J47" s="46"/>
      <c r="K47" s="46"/>
      <c r="L47" s="38"/>
      <c r="M47" s="38"/>
      <c r="N47" s="46"/>
      <c r="O47" s="46"/>
      <c r="P47" s="38"/>
      <c r="Q47" s="46"/>
      <c r="R47" s="46"/>
      <c r="S47" s="38"/>
      <c r="T47" s="46"/>
      <c r="U47" s="46"/>
      <c r="V47" s="46"/>
      <c r="W47" s="46"/>
      <c r="X47" s="38"/>
      <c r="Y47" s="46"/>
      <c r="Z47" s="38"/>
      <c r="AA47" s="38"/>
      <c r="AB47" s="42"/>
    </row>
    <row r="48" spans="1:28" ht="13.5" thickBot="1" x14ac:dyDescent="0.6">
      <c r="A48" s="154"/>
      <c r="B48" s="38"/>
      <c r="C48" s="38"/>
      <c r="D48" s="38"/>
      <c r="E48" s="38"/>
      <c r="F48" s="38"/>
      <c r="G48" s="38"/>
      <c r="H48" s="38"/>
      <c r="I48" s="38"/>
      <c r="J48" s="38"/>
      <c r="K48" s="38"/>
      <c r="L48" s="38"/>
      <c r="M48" s="38"/>
      <c r="N48" s="38"/>
      <c r="O48" s="38"/>
      <c r="P48" s="38"/>
      <c r="Q48" s="38"/>
      <c r="R48" s="38"/>
      <c r="S48" s="38"/>
      <c r="T48" s="38"/>
      <c r="U48" s="38"/>
      <c r="V48" s="38"/>
      <c r="W48" s="38"/>
      <c r="X48" s="45"/>
      <c r="Y48" s="45"/>
      <c r="Z48" s="45"/>
      <c r="AA48" s="38"/>
      <c r="AB48" s="42"/>
    </row>
    <row r="49" spans="1:28" x14ac:dyDescent="0.55000000000000004">
      <c r="A49" s="154"/>
      <c r="B49" s="601" t="s">
        <v>128</v>
      </c>
      <c r="C49" s="602"/>
      <c r="D49" s="602"/>
      <c r="E49" s="602"/>
      <c r="F49" s="602"/>
      <c r="G49" s="602"/>
      <c r="H49" s="602"/>
      <c r="I49" s="602"/>
      <c r="J49" s="602"/>
      <c r="K49" s="602"/>
      <c r="L49" s="602"/>
      <c r="M49" s="602"/>
      <c r="N49" s="602"/>
      <c r="O49" s="602"/>
      <c r="P49" s="602"/>
      <c r="Q49" s="602"/>
      <c r="R49" s="602"/>
      <c r="S49" s="602"/>
      <c r="T49" s="602"/>
      <c r="U49" s="602"/>
      <c r="V49" s="602"/>
      <c r="W49" s="44"/>
      <c r="X49" s="605" t="s">
        <v>97</v>
      </c>
      <c r="Y49" s="606"/>
      <c r="Z49" s="607"/>
      <c r="AA49" s="38"/>
      <c r="AB49" s="42"/>
    </row>
    <row r="50" spans="1:28" ht="18.75" customHeight="1" thickBot="1" x14ac:dyDescent="0.6">
      <c r="A50" s="154"/>
      <c r="B50" s="603"/>
      <c r="C50" s="604"/>
      <c r="D50" s="604"/>
      <c r="E50" s="604"/>
      <c r="F50" s="604"/>
      <c r="G50" s="604"/>
      <c r="H50" s="604"/>
      <c r="I50" s="604"/>
      <c r="J50" s="604"/>
      <c r="K50" s="604"/>
      <c r="L50" s="604"/>
      <c r="M50" s="604"/>
      <c r="N50" s="604"/>
      <c r="O50" s="604"/>
      <c r="P50" s="604"/>
      <c r="Q50" s="604"/>
      <c r="R50" s="604"/>
      <c r="S50" s="604"/>
      <c r="T50" s="604"/>
      <c r="U50" s="604"/>
      <c r="V50" s="604"/>
      <c r="W50" s="43"/>
      <c r="X50" s="608"/>
      <c r="Y50" s="609"/>
      <c r="Z50" s="610"/>
      <c r="AA50" s="38"/>
      <c r="AB50" s="42"/>
    </row>
    <row r="51" spans="1:28" ht="9" customHeight="1" x14ac:dyDescent="0.55000000000000004">
      <c r="A51" s="41"/>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39"/>
    </row>
    <row r="52" spans="1:28" x14ac:dyDescent="0.550000000000000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row>
    <row r="53" spans="1:28" x14ac:dyDescent="0.55000000000000004">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row>
  </sheetData>
  <mergeCells count="52">
    <mergeCell ref="A1:D1"/>
    <mergeCell ref="X36:Z37"/>
    <mergeCell ref="B5:AA5"/>
    <mergeCell ref="B6:AA6"/>
    <mergeCell ref="B8:F8"/>
    <mergeCell ref="G8:AA8"/>
    <mergeCell ref="B9:F9"/>
    <mergeCell ref="G9:AA9"/>
    <mergeCell ref="B11:AA11"/>
    <mergeCell ref="X16:Z16"/>
    <mergeCell ref="X26:Y26"/>
    <mergeCell ref="X28:Y28"/>
    <mergeCell ref="N33:Y33"/>
    <mergeCell ref="C18:AA18"/>
    <mergeCell ref="C14:AA14"/>
    <mergeCell ref="I26:U26"/>
    <mergeCell ref="T3:AA3"/>
    <mergeCell ref="B43:V43"/>
    <mergeCell ref="X43:Y43"/>
    <mergeCell ref="D40:N40"/>
    <mergeCell ref="O40:W40"/>
    <mergeCell ref="X40:Y40"/>
    <mergeCell ref="B41:C41"/>
    <mergeCell ref="D41:N41"/>
    <mergeCell ref="O39:W39"/>
    <mergeCell ref="X39:Y39"/>
    <mergeCell ref="B40:C40"/>
    <mergeCell ref="X42:Y42"/>
    <mergeCell ref="F28:U28"/>
    <mergeCell ref="B38:C38"/>
    <mergeCell ref="D38:N38"/>
    <mergeCell ref="O38:W38"/>
    <mergeCell ref="Z38:Z42"/>
    <mergeCell ref="B39:C39"/>
    <mergeCell ref="D39:N39"/>
    <mergeCell ref="D36:N37"/>
    <mergeCell ref="O36:W37"/>
    <mergeCell ref="X38:Y38"/>
    <mergeCell ref="B36:C37"/>
    <mergeCell ref="O41:W41"/>
    <mergeCell ref="X41:Y41"/>
    <mergeCell ref="B42:C42"/>
    <mergeCell ref="D42:N42"/>
    <mergeCell ref="O42:W42"/>
    <mergeCell ref="B49:V50"/>
    <mergeCell ref="X49:Z50"/>
    <mergeCell ref="B44:R44"/>
    <mergeCell ref="S44:V45"/>
    <mergeCell ref="W44:W45"/>
    <mergeCell ref="X44:Y44"/>
    <mergeCell ref="B45:R45"/>
    <mergeCell ref="X45:Y45"/>
  </mergeCells>
  <phoneticPr fontId="14"/>
  <printOptions horizontalCentered="1"/>
  <pageMargins left="0.70866141732283472" right="0.70866141732283472" top="0.74803149606299213" bottom="0.74803149606299213" header="0.31496062992125984" footer="0.31496062992125984"/>
  <pageSetup paperSize="9" scale="66"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FFD2-B529-43E1-9C4F-F13E5745FFEB}">
  <dimension ref="A1:AB60"/>
  <sheetViews>
    <sheetView view="pageBreakPreview" zoomScaleNormal="100" zoomScaleSheetLayoutView="100" workbookViewId="0">
      <selection activeCell="C18" sqref="C18:O18"/>
    </sheetView>
  </sheetViews>
  <sheetFormatPr defaultColWidth="3.4140625" defaultRowHeight="17.25" customHeight="1" x14ac:dyDescent="0.55000000000000004"/>
  <cols>
    <col min="1" max="5" width="4.9140625" style="80" customWidth="1"/>
    <col min="6" max="6" width="5.1640625" style="80" customWidth="1"/>
    <col min="7" max="10" width="3.4140625" style="80" customWidth="1"/>
    <col min="11" max="11" width="2" style="80" customWidth="1"/>
    <col min="12" max="12" width="3.9140625" style="80" customWidth="1"/>
    <col min="13" max="15" width="4.9140625" style="80" customWidth="1"/>
    <col min="16" max="27" width="3.4140625" style="80" customWidth="1"/>
    <col min="28" max="28" width="2" style="80" customWidth="1"/>
    <col min="29" max="16384" width="3.4140625" style="80"/>
  </cols>
  <sheetData>
    <row r="1" spans="1:28" ht="20.149999999999999" customHeight="1" x14ac:dyDescent="0.55000000000000004">
      <c r="A1" s="739" t="s">
        <v>129</v>
      </c>
      <c r="B1" s="739"/>
      <c r="C1" s="81"/>
      <c r="D1" s="81"/>
      <c r="E1" s="81"/>
      <c r="F1" s="81"/>
      <c r="G1" s="81"/>
      <c r="H1" s="81"/>
      <c r="I1" s="81"/>
      <c r="J1" s="81"/>
      <c r="K1" s="81"/>
      <c r="L1" s="81"/>
      <c r="M1" s="81"/>
      <c r="N1" s="81"/>
      <c r="O1" s="81"/>
      <c r="P1" s="81"/>
      <c r="Q1" s="81"/>
      <c r="R1" s="81"/>
      <c r="S1" s="740" t="s">
        <v>130</v>
      </c>
      <c r="T1" s="740"/>
      <c r="U1" s="740"/>
      <c r="V1" s="740"/>
      <c r="W1" s="740"/>
      <c r="X1" s="740"/>
      <c r="Y1" s="740"/>
      <c r="Z1" s="740"/>
      <c r="AA1" s="740"/>
      <c r="AB1" s="81"/>
    </row>
    <row r="2" spans="1:28" ht="20.149999999999999" customHeight="1" x14ac:dyDescent="0.55000000000000004">
      <c r="A2" s="81"/>
      <c r="B2" s="81"/>
      <c r="C2" s="81"/>
      <c r="D2" s="81"/>
      <c r="E2" s="81"/>
      <c r="F2" s="81"/>
      <c r="G2" s="81"/>
      <c r="H2" s="81"/>
      <c r="I2" s="81"/>
      <c r="J2" s="81"/>
      <c r="K2" s="81"/>
      <c r="L2" s="81"/>
      <c r="M2" s="81"/>
      <c r="N2" s="81"/>
      <c r="O2" s="81"/>
      <c r="P2" s="81"/>
      <c r="Q2" s="81"/>
      <c r="R2" s="81"/>
      <c r="S2" s="82"/>
      <c r="T2" s="82"/>
      <c r="U2" s="82"/>
      <c r="V2" s="82"/>
      <c r="W2" s="82"/>
      <c r="X2" s="82"/>
      <c r="Y2" s="82"/>
      <c r="Z2" s="82"/>
      <c r="AA2" s="82"/>
      <c r="AB2" s="81"/>
    </row>
    <row r="3" spans="1:28" ht="20.149999999999999" customHeight="1" x14ac:dyDescent="0.55000000000000004">
      <c r="A3" s="753" t="s">
        <v>131</v>
      </c>
      <c r="B3" s="753"/>
      <c r="C3" s="753"/>
      <c r="D3" s="753"/>
      <c r="E3" s="753"/>
      <c r="F3" s="753"/>
      <c r="G3" s="753"/>
      <c r="H3" s="753"/>
      <c r="I3" s="753"/>
      <c r="J3" s="753"/>
      <c r="K3" s="753"/>
      <c r="L3" s="753"/>
      <c r="M3" s="753"/>
      <c r="N3" s="753"/>
      <c r="O3" s="753"/>
      <c r="P3" s="753"/>
      <c r="Q3" s="753"/>
      <c r="R3" s="753"/>
      <c r="S3" s="753"/>
      <c r="T3" s="753"/>
      <c r="U3" s="753"/>
      <c r="V3" s="753"/>
      <c r="W3" s="753"/>
      <c r="X3" s="753"/>
      <c r="Y3" s="753"/>
      <c r="Z3" s="753"/>
      <c r="AA3" s="753"/>
      <c r="AB3" s="155"/>
    </row>
    <row r="4" spans="1:28" ht="20.149999999999999"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row>
    <row r="5" spans="1:28" s="84" customFormat="1" ht="20.149999999999999" customHeight="1" x14ac:dyDescent="0.55000000000000004">
      <c r="A5" s="83" t="s">
        <v>132</v>
      </c>
      <c r="B5" s="83"/>
      <c r="C5" s="83"/>
      <c r="D5" s="83"/>
      <c r="E5" s="83"/>
      <c r="F5" s="83"/>
      <c r="G5" s="83"/>
      <c r="H5" s="83"/>
      <c r="I5" s="83"/>
      <c r="J5" s="83"/>
      <c r="K5" s="83"/>
      <c r="L5" s="83"/>
      <c r="M5" s="83"/>
      <c r="N5" s="83"/>
      <c r="O5" s="83"/>
      <c r="P5" s="83"/>
      <c r="Q5" s="83"/>
      <c r="R5" s="83"/>
      <c r="S5" s="83"/>
      <c r="T5" s="83"/>
      <c r="U5" s="83"/>
      <c r="V5" s="83"/>
      <c r="W5" s="83"/>
      <c r="X5" s="83"/>
      <c r="Y5" s="83"/>
      <c r="Z5" s="83"/>
      <c r="AA5" s="83"/>
      <c r="AB5" s="83"/>
    </row>
    <row r="6" spans="1:28" ht="20.149999999999999"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row>
    <row r="7" spans="1:28" ht="30" customHeight="1" x14ac:dyDescent="0.55000000000000004">
      <c r="A7" s="741" t="s">
        <v>133</v>
      </c>
      <c r="B7" s="742"/>
      <c r="C7" s="742"/>
      <c r="D7" s="742"/>
      <c r="E7" s="743"/>
      <c r="F7" s="744" t="s">
        <v>134</v>
      </c>
      <c r="G7" s="745"/>
      <c r="H7" s="745"/>
      <c r="I7" s="745"/>
      <c r="J7" s="745"/>
      <c r="K7" s="745"/>
      <c r="L7" s="745"/>
      <c r="M7" s="745"/>
      <c r="N7" s="745"/>
      <c r="O7" s="745"/>
      <c r="P7" s="745"/>
      <c r="Q7" s="745"/>
      <c r="R7" s="745"/>
      <c r="S7" s="745"/>
      <c r="T7" s="745"/>
      <c r="U7" s="745"/>
      <c r="V7" s="745"/>
      <c r="W7" s="745"/>
      <c r="X7" s="745"/>
      <c r="Y7" s="745"/>
      <c r="Z7" s="745"/>
      <c r="AA7" s="746"/>
      <c r="AB7" s="81"/>
    </row>
    <row r="8" spans="1:28" ht="36" customHeight="1" x14ac:dyDescent="0.55000000000000004">
      <c r="A8" s="747" t="s">
        <v>135</v>
      </c>
      <c r="B8" s="748"/>
      <c r="C8" s="748"/>
      <c r="D8" s="748"/>
      <c r="E8" s="749"/>
      <c r="F8" s="750"/>
      <c r="G8" s="751"/>
      <c r="H8" s="751"/>
      <c r="I8" s="751"/>
      <c r="J8" s="751"/>
      <c r="K8" s="751"/>
      <c r="L8" s="751"/>
      <c r="M8" s="751"/>
      <c r="N8" s="751"/>
      <c r="O8" s="751"/>
      <c r="P8" s="751"/>
      <c r="Q8" s="751"/>
      <c r="R8" s="751"/>
      <c r="S8" s="751"/>
      <c r="T8" s="751"/>
      <c r="U8" s="751"/>
      <c r="V8" s="751"/>
      <c r="W8" s="751"/>
      <c r="X8" s="751"/>
      <c r="Y8" s="751"/>
      <c r="Z8" s="751"/>
      <c r="AA8" s="752"/>
      <c r="AB8" s="81"/>
    </row>
    <row r="9" spans="1:28" ht="19.5" customHeight="1" x14ac:dyDescent="0.55000000000000004">
      <c r="A9" s="714" t="s">
        <v>136</v>
      </c>
      <c r="B9" s="715"/>
      <c r="C9" s="715"/>
      <c r="D9" s="715"/>
      <c r="E9" s="716"/>
      <c r="F9" s="723" t="s">
        <v>137</v>
      </c>
      <c r="G9" s="724"/>
      <c r="H9" s="724"/>
      <c r="I9" s="724"/>
      <c r="J9" s="724"/>
      <c r="K9" s="724"/>
      <c r="L9" s="724"/>
      <c r="M9" s="724"/>
      <c r="N9" s="724"/>
      <c r="O9" s="724"/>
      <c r="P9" s="724"/>
      <c r="Q9" s="724"/>
      <c r="R9" s="724"/>
      <c r="S9" s="725"/>
      <c r="T9" s="729" t="s">
        <v>138</v>
      </c>
      <c r="U9" s="730"/>
      <c r="V9" s="730"/>
      <c r="W9" s="730"/>
      <c r="X9" s="730"/>
      <c r="Y9" s="730"/>
      <c r="Z9" s="730"/>
      <c r="AA9" s="731"/>
      <c r="AB9" s="81"/>
    </row>
    <row r="10" spans="1:28" ht="19.5" customHeight="1" x14ac:dyDescent="0.55000000000000004">
      <c r="A10" s="717"/>
      <c r="B10" s="718"/>
      <c r="C10" s="718"/>
      <c r="D10" s="718"/>
      <c r="E10" s="719"/>
      <c r="F10" s="726"/>
      <c r="G10" s="727"/>
      <c r="H10" s="727"/>
      <c r="I10" s="727"/>
      <c r="J10" s="727"/>
      <c r="K10" s="727"/>
      <c r="L10" s="727"/>
      <c r="M10" s="727"/>
      <c r="N10" s="727"/>
      <c r="O10" s="727"/>
      <c r="P10" s="727"/>
      <c r="Q10" s="727"/>
      <c r="R10" s="727"/>
      <c r="S10" s="728"/>
      <c r="T10" s="732"/>
      <c r="U10" s="733"/>
      <c r="V10" s="733"/>
      <c r="W10" s="733"/>
      <c r="X10" s="733"/>
      <c r="Y10" s="733"/>
      <c r="Z10" s="733"/>
      <c r="AA10" s="734"/>
      <c r="AB10" s="81"/>
    </row>
    <row r="11" spans="1:28" ht="24.75" customHeight="1" x14ac:dyDescent="0.55000000000000004">
      <c r="A11" s="720"/>
      <c r="B11" s="721"/>
      <c r="C11" s="721"/>
      <c r="D11" s="721"/>
      <c r="E11" s="722"/>
      <c r="F11" s="706" t="s">
        <v>139</v>
      </c>
      <c r="G11" s="707"/>
      <c r="H11" s="707"/>
      <c r="I11" s="707"/>
      <c r="J11" s="707"/>
      <c r="K11" s="707"/>
      <c r="L11" s="707"/>
      <c r="M11" s="707"/>
      <c r="N11" s="707"/>
      <c r="O11" s="707"/>
      <c r="P11" s="707"/>
      <c r="Q11" s="707"/>
      <c r="R11" s="707"/>
      <c r="S11" s="735"/>
      <c r="T11" s="116"/>
      <c r="U11" s="116"/>
      <c r="V11" s="116"/>
      <c r="W11" s="116" t="s">
        <v>140</v>
      </c>
      <c r="X11" s="116"/>
      <c r="Y11" s="116" t="s">
        <v>141</v>
      </c>
      <c r="Z11" s="116"/>
      <c r="AA11" s="85" t="s">
        <v>142</v>
      </c>
      <c r="AB11" s="81"/>
    </row>
    <row r="12" spans="1:28" ht="62.25" customHeight="1" thickBot="1" x14ac:dyDescent="0.25">
      <c r="A12" s="714" t="s">
        <v>143</v>
      </c>
      <c r="B12" s="715"/>
      <c r="C12" s="715"/>
      <c r="D12" s="715"/>
      <c r="E12" s="716"/>
      <c r="F12" s="736" t="s">
        <v>144</v>
      </c>
      <c r="G12" s="737"/>
      <c r="H12" s="737"/>
      <c r="I12" s="737"/>
      <c r="J12" s="737"/>
      <c r="K12" s="737"/>
      <c r="L12" s="737"/>
      <c r="M12" s="737"/>
      <c r="N12" s="737"/>
      <c r="O12" s="737"/>
      <c r="P12" s="737"/>
      <c r="Q12" s="737"/>
      <c r="R12" s="737"/>
      <c r="S12" s="737"/>
      <c r="T12" s="737"/>
      <c r="U12" s="737"/>
      <c r="V12" s="737"/>
      <c r="W12" s="737"/>
      <c r="X12" s="737"/>
      <c r="Y12" s="737"/>
      <c r="Z12" s="737"/>
      <c r="AA12" s="738"/>
      <c r="AB12" s="81"/>
    </row>
    <row r="13" spans="1:28" ht="33.75" customHeight="1" x14ac:dyDescent="0.55000000000000004">
      <c r="A13" s="699" t="s">
        <v>145</v>
      </c>
      <c r="B13" s="117"/>
      <c r="C13" s="702" t="s">
        <v>146</v>
      </c>
      <c r="D13" s="703"/>
      <c r="E13" s="703"/>
      <c r="F13" s="703"/>
      <c r="G13" s="703"/>
      <c r="H13" s="703"/>
      <c r="I13" s="703"/>
      <c r="J13" s="703"/>
      <c r="K13" s="703"/>
      <c r="L13" s="703"/>
      <c r="M13" s="703"/>
      <c r="N13" s="703"/>
      <c r="O13" s="703"/>
      <c r="P13" s="704" t="s">
        <v>147</v>
      </c>
      <c r="Q13" s="704"/>
      <c r="R13" s="704"/>
      <c r="S13" s="704"/>
      <c r="T13" s="704"/>
      <c r="U13" s="704"/>
      <c r="V13" s="704"/>
      <c r="W13" s="704"/>
      <c r="X13" s="704"/>
      <c r="Y13" s="704"/>
      <c r="Z13" s="704"/>
      <c r="AA13" s="705"/>
      <c r="AB13" s="81"/>
    </row>
    <row r="14" spans="1:28" ht="33.75" customHeight="1" x14ac:dyDescent="0.55000000000000004">
      <c r="A14" s="700"/>
      <c r="B14" s="116"/>
      <c r="C14" s="706" t="s">
        <v>148</v>
      </c>
      <c r="D14" s="707"/>
      <c r="E14" s="707"/>
      <c r="F14" s="707"/>
      <c r="G14" s="707"/>
      <c r="H14" s="707"/>
      <c r="I14" s="707"/>
      <c r="J14" s="707"/>
      <c r="K14" s="707"/>
      <c r="L14" s="707"/>
      <c r="M14" s="707"/>
      <c r="N14" s="707"/>
      <c r="O14" s="707"/>
      <c r="P14" s="708" t="s">
        <v>149</v>
      </c>
      <c r="Q14" s="708"/>
      <c r="R14" s="708"/>
      <c r="S14" s="708"/>
      <c r="T14" s="708"/>
      <c r="U14" s="708"/>
      <c r="V14" s="708"/>
      <c r="W14" s="708"/>
      <c r="X14" s="708"/>
      <c r="Y14" s="708"/>
      <c r="Z14" s="708"/>
      <c r="AA14" s="709"/>
      <c r="AB14" s="81"/>
    </row>
    <row r="15" spans="1:28" ht="33.75" customHeight="1" x14ac:dyDescent="0.55000000000000004">
      <c r="A15" s="700"/>
      <c r="B15" s="116"/>
      <c r="C15" s="706" t="s">
        <v>150</v>
      </c>
      <c r="D15" s="707"/>
      <c r="E15" s="707"/>
      <c r="F15" s="707"/>
      <c r="G15" s="707"/>
      <c r="H15" s="707"/>
      <c r="I15" s="707"/>
      <c r="J15" s="707"/>
      <c r="K15" s="707"/>
      <c r="L15" s="707"/>
      <c r="M15" s="707"/>
      <c r="N15" s="707"/>
      <c r="O15" s="707"/>
      <c r="P15" s="118" t="s">
        <v>151</v>
      </c>
      <c r="Q15" s="118"/>
      <c r="R15" s="118"/>
      <c r="S15" s="118"/>
      <c r="T15" s="118"/>
      <c r="U15" s="118"/>
      <c r="V15" s="118"/>
      <c r="W15" s="118"/>
      <c r="X15" s="118"/>
      <c r="Y15" s="118"/>
      <c r="Z15" s="118"/>
      <c r="AA15" s="86"/>
      <c r="AB15" s="81"/>
    </row>
    <row r="16" spans="1:28" ht="33.75" customHeight="1" x14ac:dyDescent="0.55000000000000004">
      <c r="A16" s="700"/>
      <c r="B16" s="116"/>
      <c r="C16" s="706" t="s">
        <v>152</v>
      </c>
      <c r="D16" s="707"/>
      <c r="E16" s="707"/>
      <c r="F16" s="707"/>
      <c r="G16" s="707"/>
      <c r="H16" s="707"/>
      <c r="I16" s="707"/>
      <c r="J16" s="707"/>
      <c r="K16" s="707"/>
      <c r="L16" s="707"/>
      <c r="M16" s="707"/>
      <c r="N16" s="707"/>
      <c r="O16" s="707"/>
      <c r="P16" s="118" t="s">
        <v>153</v>
      </c>
      <c r="Q16" s="118"/>
      <c r="R16" s="118"/>
      <c r="S16" s="118"/>
      <c r="T16" s="118"/>
      <c r="U16" s="118"/>
      <c r="V16" s="118"/>
      <c r="W16" s="118"/>
      <c r="X16" s="118"/>
      <c r="Y16" s="118"/>
      <c r="Z16" s="118"/>
      <c r="AA16" s="86"/>
      <c r="AB16" s="81"/>
    </row>
    <row r="17" spans="1:28" ht="33.75" customHeight="1" x14ac:dyDescent="0.55000000000000004">
      <c r="A17" s="700"/>
      <c r="B17" s="87"/>
      <c r="C17" s="706" t="s">
        <v>167</v>
      </c>
      <c r="D17" s="707"/>
      <c r="E17" s="707"/>
      <c r="F17" s="707"/>
      <c r="G17" s="707"/>
      <c r="H17" s="707"/>
      <c r="I17" s="707"/>
      <c r="J17" s="707"/>
      <c r="K17" s="707"/>
      <c r="L17" s="707"/>
      <c r="M17" s="707"/>
      <c r="N17" s="707"/>
      <c r="O17" s="707"/>
      <c r="P17" s="118" t="s">
        <v>153</v>
      </c>
      <c r="Q17" s="118"/>
      <c r="R17" s="118"/>
      <c r="S17" s="118"/>
      <c r="T17" s="118"/>
      <c r="U17" s="118"/>
      <c r="V17" s="118"/>
      <c r="W17" s="118"/>
      <c r="X17" s="118"/>
      <c r="Y17" s="118"/>
      <c r="Z17" s="118"/>
      <c r="AA17" s="86"/>
      <c r="AB17" s="81"/>
    </row>
    <row r="18" spans="1:28" ht="33.75" customHeight="1" x14ac:dyDescent="0.55000000000000004">
      <c r="A18" s="700"/>
      <c r="B18" s="119"/>
      <c r="C18" s="706" t="s">
        <v>168</v>
      </c>
      <c r="D18" s="707"/>
      <c r="E18" s="707"/>
      <c r="F18" s="707"/>
      <c r="G18" s="707"/>
      <c r="H18" s="707"/>
      <c r="I18" s="707"/>
      <c r="J18" s="707"/>
      <c r="K18" s="707"/>
      <c r="L18" s="707"/>
      <c r="M18" s="707"/>
      <c r="N18" s="707"/>
      <c r="O18" s="707"/>
      <c r="P18" s="118" t="s">
        <v>154</v>
      </c>
      <c r="Q18" s="118"/>
      <c r="R18" s="118"/>
      <c r="S18" s="118"/>
      <c r="T18" s="118"/>
      <c r="U18" s="118"/>
      <c r="V18" s="118"/>
      <c r="W18" s="118"/>
      <c r="X18" s="118"/>
      <c r="Y18" s="118"/>
      <c r="Z18" s="118"/>
      <c r="AA18" s="86"/>
      <c r="AB18" s="81"/>
    </row>
    <row r="19" spans="1:28" ht="33.75" customHeight="1" x14ac:dyDescent="0.55000000000000004">
      <c r="A19" s="700"/>
      <c r="B19" s="119"/>
      <c r="C19" s="706" t="s">
        <v>169</v>
      </c>
      <c r="D19" s="707"/>
      <c r="E19" s="707"/>
      <c r="F19" s="707"/>
      <c r="G19" s="707"/>
      <c r="H19" s="707"/>
      <c r="I19" s="707"/>
      <c r="J19" s="707"/>
      <c r="K19" s="707"/>
      <c r="L19" s="707"/>
      <c r="M19" s="707"/>
      <c r="N19" s="707"/>
      <c r="O19" s="707"/>
      <c r="P19" s="88" t="s">
        <v>155</v>
      </c>
      <c r="Q19" s="88"/>
      <c r="R19" s="88"/>
      <c r="S19" s="88"/>
      <c r="T19" s="89"/>
      <c r="U19" s="89"/>
      <c r="V19" s="88"/>
      <c r="W19" s="88"/>
      <c r="X19" s="88"/>
      <c r="Y19" s="88"/>
      <c r="Z19" s="88"/>
      <c r="AA19" s="90"/>
      <c r="AB19" s="81"/>
    </row>
    <row r="20" spans="1:28" ht="33.75" customHeight="1" thickBot="1" x14ac:dyDescent="0.6">
      <c r="A20" s="701"/>
      <c r="B20" s="91"/>
      <c r="C20" s="710" t="s">
        <v>156</v>
      </c>
      <c r="D20" s="711"/>
      <c r="E20" s="711"/>
      <c r="F20" s="711"/>
      <c r="G20" s="711"/>
      <c r="H20" s="711"/>
      <c r="I20" s="711"/>
      <c r="J20" s="711"/>
      <c r="K20" s="711"/>
      <c r="L20" s="711"/>
      <c r="M20" s="711"/>
      <c r="N20" s="711"/>
      <c r="O20" s="711"/>
      <c r="P20" s="92" t="s">
        <v>157</v>
      </c>
      <c r="Q20" s="92"/>
      <c r="R20" s="92"/>
      <c r="S20" s="92"/>
      <c r="T20" s="92"/>
      <c r="U20" s="92"/>
      <c r="V20" s="92"/>
      <c r="W20" s="92"/>
      <c r="X20" s="92"/>
      <c r="Y20" s="92"/>
      <c r="Z20" s="92"/>
      <c r="AA20" s="93"/>
      <c r="AB20" s="81"/>
    </row>
    <row r="21" spans="1:28" ht="6.75" customHeight="1" x14ac:dyDescent="0.55000000000000004">
      <c r="A21" s="712"/>
      <c r="B21" s="712"/>
      <c r="C21" s="712"/>
      <c r="D21" s="712"/>
      <c r="E21" s="712"/>
      <c r="F21" s="712"/>
      <c r="G21" s="712"/>
      <c r="H21" s="712"/>
      <c r="I21" s="712"/>
      <c r="J21" s="712"/>
      <c r="K21" s="712"/>
      <c r="L21" s="712"/>
      <c r="M21" s="712"/>
      <c r="N21" s="712"/>
      <c r="O21" s="712"/>
      <c r="P21" s="712"/>
      <c r="Q21" s="712"/>
      <c r="R21" s="712"/>
      <c r="S21" s="712"/>
      <c r="T21" s="712"/>
      <c r="U21" s="712"/>
      <c r="V21" s="712"/>
      <c r="W21" s="712"/>
      <c r="X21" s="712"/>
      <c r="Y21" s="712"/>
      <c r="Z21" s="712"/>
      <c r="AA21" s="712"/>
      <c r="AB21" s="81"/>
    </row>
    <row r="22" spans="1:28" ht="21" customHeight="1" x14ac:dyDescent="0.55000000000000004">
      <c r="A22" s="713" t="s">
        <v>170</v>
      </c>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713"/>
      <c r="AA22" s="713"/>
      <c r="AB22" s="94"/>
    </row>
    <row r="23" spans="1:28" ht="21" customHeight="1" x14ac:dyDescent="0.55000000000000004">
      <c r="A23" s="713"/>
      <c r="B23" s="713"/>
      <c r="C23" s="713"/>
      <c r="D23" s="713"/>
      <c r="E23" s="713"/>
      <c r="F23" s="713"/>
      <c r="G23" s="713"/>
      <c r="H23" s="713"/>
      <c r="I23" s="713"/>
      <c r="J23" s="713"/>
      <c r="K23" s="713"/>
      <c r="L23" s="713"/>
      <c r="M23" s="713"/>
      <c r="N23" s="713"/>
      <c r="O23" s="713"/>
      <c r="P23" s="713"/>
      <c r="Q23" s="713"/>
      <c r="R23" s="713"/>
      <c r="S23" s="713"/>
      <c r="T23" s="713"/>
      <c r="U23" s="713"/>
      <c r="V23" s="713"/>
      <c r="W23" s="713"/>
      <c r="X23" s="713"/>
      <c r="Y23" s="713"/>
      <c r="Z23" s="713"/>
      <c r="AA23" s="713"/>
      <c r="AB23" s="94"/>
    </row>
    <row r="24" spans="1:28" ht="21" customHeight="1" x14ac:dyDescent="0.55000000000000004">
      <c r="A24" s="713"/>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713"/>
      <c r="AA24" s="713"/>
      <c r="AB24" s="94"/>
    </row>
    <row r="25" spans="1:28" ht="16.5" customHeight="1" x14ac:dyDescent="0.55000000000000004">
      <c r="A25" s="713"/>
      <c r="B25" s="713"/>
      <c r="C25" s="713"/>
      <c r="D25" s="713"/>
      <c r="E25" s="713"/>
      <c r="F25" s="713"/>
      <c r="G25" s="713"/>
      <c r="H25" s="713"/>
      <c r="I25" s="713"/>
      <c r="J25" s="713"/>
      <c r="K25" s="713"/>
      <c r="L25" s="713"/>
      <c r="M25" s="713"/>
      <c r="N25" s="713"/>
      <c r="O25" s="713"/>
      <c r="P25" s="713"/>
      <c r="Q25" s="713"/>
      <c r="R25" s="713"/>
      <c r="S25" s="713"/>
      <c r="T25" s="713"/>
      <c r="U25" s="713"/>
      <c r="V25" s="713"/>
      <c r="W25" s="713"/>
      <c r="X25" s="713"/>
      <c r="Y25" s="713"/>
      <c r="Z25" s="713"/>
      <c r="AA25" s="713"/>
      <c r="AB25" s="94"/>
    </row>
    <row r="26" spans="1:28" ht="24" customHeight="1" x14ac:dyDescent="0.55000000000000004">
      <c r="A26" s="713"/>
      <c r="B26" s="713"/>
      <c r="C26" s="713"/>
      <c r="D26" s="713"/>
      <c r="E26" s="713"/>
      <c r="F26" s="713"/>
      <c r="G26" s="713"/>
      <c r="H26" s="713"/>
      <c r="I26" s="713"/>
      <c r="J26" s="713"/>
      <c r="K26" s="713"/>
      <c r="L26" s="713"/>
      <c r="M26" s="713"/>
      <c r="N26" s="713"/>
      <c r="O26" s="713"/>
      <c r="P26" s="713"/>
      <c r="Q26" s="713"/>
      <c r="R26" s="713"/>
      <c r="S26" s="713"/>
      <c r="T26" s="713"/>
      <c r="U26" s="713"/>
      <c r="V26" s="713"/>
      <c r="W26" s="713"/>
      <c r="X26" s="713"/>
      <c r="Y26" s="713"/>
      <c r="Z26" s="713"/>
      <c r="AA26" s="713"/>
      <c r="AB26" s="94"/>
    </row>
    <row r="27" spans="1:28" ht="24" customHeight="1" x14ac:dyDescent="0.55000000000000004">
      <c r="A27" s="713"/>
      <c r="B27" s="713"/>
      <c r="C27" s="713"/>
      <c r="D27" s="713"/>
      <c r="E27" s="713"/>
      <c r="F27" s="713"/>
      <c r="G27" s="713"/>
      <c r="H27" s="713"/>
      <c r="I27" s="713"/>
      <c r="J27" s="713"/>
      <c r="K27" s="713"/>
      <c r="L27" s="713"/>
      <c r="M27" s="713"/>
      <c r="N27" s="713"/>
      <c r="O27" s="713"/>
      <c r="P27" s="713"/>
      <c r="Q27" s="713"/>
      <c r="R27" s="713"/>
      <c r="S27" s="713"/>
      <c r="T27" s="713"/>
      <c r="U27" s="713"/>
      <c r="V27" s="713"/>
      <c r="W27" s="713"/>
      <c r="X27" s="713"/>
      <c r="Y27" s="713"/>
      <c r="Z27" s="713"/>
      <c r="AA27" s="713"/>
      <c r="AB27" s="94"/>
    </row>
    <row r="28" spans="1:28" ht="3" customHeight="1" x14ac:dyDescent="0.55000000000000004">
      <c r="A28" s="96"/>
      <c r="B28" s="97"/>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row>
    <row r="29" spans="1:28" ht="24" customHeight="1" x14ac:dyDescent="0.55000000000000004">
      <c r="A29" s="98"/>
      <c r="B29" s="698"/>
      <c r="C29" s="698"/>
      <c r="D29" s="698"/>
      <c r="E29" s="698"/>
      <c r="F29" s="698"/>
      <c r="G29" s="698"/>
      <c r="H29" s="698"/>
      <c r="I29" s="698"/>
      <c r="J29" s="698"/>
      <c r="K29" s="698"/>
      <c r="L29" s="698"/>
      <c r="M29" s="698"/>
      <c r="N29" s="698"/>
      <c r="O29" s="698"/>
      <c r="P29" s="698"/>
      <c r="Q29" s="698"/>
      <c r="R29" s="698"/>
      <c r="S29" s="698"/>
      <c r="T29" s="698"/>
      <c r="U29" s="698"/>
      <c r="V29" s="698"/>
      <c r="W29" s="698"/>
      <c r="X29" s="698"/>
      <c r="Y29" s="698"/>
      <c r="Z29" s="698"/>
      <c r="AA29" s="698"/>
      <c r="AB29" s="698"/>
    </row>
    <row r="30" spans="1:28" ht="24" customHeight="1" x14ac:dyDescent="0.55000000000000004">
      <c r="A30" s="98"/>
      <c r="B30" s="698"/>
      <c r="C30" s="698"/>
      <c r="D30" s="698"/>
      <c r="E30" s="698"/>
      <c r="F30" s="698"/>
      <c r="G30" s="698"/>
      <c r="H30" s="698"/>
      <c r="I30" s="698"/>
      <c r="J30" s="698"/>
      <c r="K30" s="698"/>
      <c r="L30" s="698"/>
      <c r="M30" s="698"/>
      <c r="N30" s="698"/>
      <c r="O30" s="698"/>
      <c r="P30" s="698"/>
      <c r="Q30" s="698"/>
      <c r="R30" s="698"/>
      <c r="S30" s="698"/>
      <c r="T30" s="698"/>
      <c r="U30" s="698"/>
      <c r="V30" s="698"/>
      <c r="W30" s="698"/>
      <c r="X30" s="698"/>
      <c r="Y30" s="698"/>
      <c r="Z30" s="698"/>
      <c r="AA30" s="698"/>
      <c r="AB30" s="698"/>
    </row>
    <row r="31" spans="1:28" ht="24" customHeight="1" x14ac:dyDescent="0.55000000000000004">
      <c r="A31" s="99"/>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row>
    <row r="32" spans="1:28" ht="24" customHeight="1" x14ac:dyDescent="0.55000000000000004">
      <c r="A32" s="98"/>
      <c r="B32" s="698"/>
      <c r="C32" s="698"/>
      <c r="D32" s="698"/>
      <c r="E32" s="698"/>
      <c r="F32" s="698"/>
      <c r="G32" s="698"/>
      <c r="H32" s="698"/>
      <c r="I32" s="698"/>
      <c r="J32" s="698"/>
      <c r="K32" s="698"/>
      <c r="L32" s="698"/>
      <c r="M32" s="698"/>
      <c r="N32" s="698"/>
      <c r="O32" s="698"/>
      <c r="P32" s="698"/>
      <c r="Q32" s="698"/>
      <c r="R32" s="698"/>
      <c r="S32" s="698"/>
      <c r="T32" s="698"/>
      <c r="U32" s="698"/>
      <c r="V32" s="698"/>
      <c r="W32" s="698"/>
      <c r="X32" s="698"/>
      <c r="Y32" s="698"/>
      <c r="Z32" s="698"/>
      <c r="AA32" s="698"/>
      <c r="AB32" s="698"/>
    </row>
    <row r="33" spans="1:28" ht="24" customHeight="1" x14ac:dyDescent="0.55000000000000004">
      <c r="A33" s="98"/>
      <c r="B33" s="698"/>
      <c r="C33" s="698"/>
      <c r="D33" s="698"/>
      <c r="E33" s="698"/>
      <c r="F33" s="698"/>
      <c r="G33" s="698"/>
      <c r="H33" s="698"/>
      <c r="I33" s="698"/>
      <c r="J33" s="698"/>
      <c r="K33" s="698"/>
      <c r="L33" s="698"/>
      <c r="M33" s="698"/>
      <c r="N33" s="698"/>
      <c r="O33" s="698"/>
      <c r="P33" s="698"/>
      <c r="Q33" s="698"/>
      <c r="R33" s="698"/>
      <c r="S33" s="698"/>
      <c r="T33" s="698"/>
      <c r="U33" s="698"/>
      <c r="V33" s="698"/>
      <c r="W33" s="698"/>
      <c r="X33" s="698"/>
      <c r="Y33" s="698"/>
      <c r="Z33" s="698"/>
      <c r="AA33" s="698"/>
      <c r="AB33" s="698"/>
    </row>
    <row r="34" spans="1:28" ht="24" customHeight="1" x14ac:dyDescent="0.55000000000000004">
      <c r="A34" s="99"/>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row>
    <row r="35" spans="1:28" ht="24" customHeight="1" x14ac:dyDescent="0.55000000000000004">
      <c r="A35" s="98"/>
      <c r="B35" s="698"/>
      <c r="C35" s="698"/>
      <c r="D35" s="698"/>
      <c r="E35" s="698"/>
      <c r="F35" s="698"/>
      <c r="G35" s="698"/>
      <c r="H35" s="698"/>
      <c r="I35" s="698"/>
      <c r="J35" s="698"/>
      <c r="K35" s="698"/>
      <c r="L35" s="698"/>
      <c r="M35" s="698"/>
      <c r="N35" s="698"/>
      <c r="O35" s="698"/>
      <c r="P35" s="698"/>
      <c r="Q35" s="698"/>
      <c r="R35" s="698"/>
      <c r="S35" s="698"/>
      <c r="T35" s="698"/>
      <c r="U35" s="698"/>
      <c r="V35" s="698"/>
      <c r="W35" s="698"/>
      <c r="X35" s="698"/>
      <c r="Y35" s="698"/>
      <c r="Z35" s="698"/>
      <c r="AA35" s="698"/>
      <c r="AB35" s="698"/>
    </row>
    <row r="36" spans="1:28" ht="24" customHeight="1" x14ac:dyDescent="0.55000000000000004">
      <c r="A36" s="98"/>
      <c r="B36" s="698"/>
      <c r="C36" s="698"/>
      <c r="D36" s="698"/>
      <c r="E36" s="698"/>
      <c r="F36" s="698"/>
      <c r="G36" s="698"/>
      <c r="H36" s="698"/>
      <c r="I36" s="698"/>
      <c r="J36" s="698"/>
      <c r="K36" s="698"/>
      <c r="L36" s="698"/>
      <c r="M36" s="698"/>
      <c r="N36" s="698"/>
      <c r="O36" s="698"/>
      <c r="P36" s="698"/>
      <c r="Q36" s="698"/>
      <c r="R36" s="698"/>
      <c r="S36" s="698"/>
      <c r="T36" s="698"/>
      <c r="U36" s="698"/>
      <c r="V36" s="698"/>
      <c r="W36" s="698"/>
      <c r="X36" s="698"/>
      <c r="Y36" s="698"/>
      <c r="Z36" s="698"/>
      <c r="AA36" s="698"/>
      <c r="AB36" s="698"/>
    </row>
    <row r="37" spans="1:28" ht="24" customHeight="1" x14ac:dyDescent="0.55000000000000004">
      <c r="A37" s="98"/>
      <c r="B37" s="100"/>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row>
    <row r="38" spans="1:28" ht="24" customHeight="1" x14ac:dyDescent="0.55000000000000004">
      <c r="A38" s="98"/>
      <c r="B38" s="698"/>
      <c r="C38" s="698"/>
      <c r="D38" s="698"/>
      <c r="E38" s="698"/>
      <c r="F38" s="698"/>
      <c r="G38" s="698"/>
      <c r="H38" s="698"/>
      <c r="I38" s="698"/>
      <c r="J38" s="698"/>
      <c r="K38" s="698"/>
      <c r="L38" s="698"/>
      <c r="M38" s="698"/>
      <c r="N38" s="698"/>
      <c r="O38" s="698"/>
      <c r="P38" s="698"/>
      <c r="Q38" s="698"/>
      <c r="R38" s="698"/>
      <c r="S38" s="698"/>
      <c r="T38" s="698"/>
      <c r="U38" s="698"/>
      <c r="V38" s="698"/>
      <c r="W38" s="698"/>
      <c r="X38" s="698"/>
      <c r="Y38" s="698"/>
      <c r="Z38" s="698"/>
      <c r="AA38" s="698"/>
      <c r="AB38" s="698"/>
    </row>
    <row r="39" spans="1:28" ht="24" customHeight="1" x14ac:dyDescent="0.55000000000000004">
      <c r="A39" s="101"/>
      <c r="B39" s="697"/>
      <c r="C39" s="697"/>
      <c r="D39" s="697"/>
      <c r="E39" s="697"/>
      <c r="F39" s="697"/>
      <c r="G39" s="697"/>
      <c r="H39" s="697"/>
      <c r="I39" s="697"/>
      <c r="J39" s="697"/>
      <c r="K39" s="697"/>
      <c r="L39" s="697"/>
      <c r="M39" s="697"/>
      <c r="N39" s="697"/>
      <c r="O39" s="697"/>
      <c r="P39" s="697"/>
      <c r="Q39" s="697"/>
      <c r="R39" s="697"/>
      <c r="S39" s="697"/>
      <c r="T39" s="697"/>
      <c r="U39" s="697"/>
      <c r="V39" s="697"/>
      <c r="W39" s="697"/>
      <c r="X39" s="697"/>
      <c r="Y39" s="697"/>
      <c r="Z39" s="697"/>
      <c r="AA39" s="697"/>
      <c r="AB39" s="697"/>
    </row>
    <row r="40" spans="1:28" ht="24" customHeight="1" x14ac:dyDescent="0.55000000000000004">
      <c r="A40" s="84"/>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row>
    <row r="41" spans="1:28" ht="24" customHeight="1" x14ac:dyDescent="0.55000000000000004">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row>
    <row r="42" spans="1:28" ht="24" customHeight="1" x14ac:dyDescent="0.55000000000000004">
      <c r="A42" s="103"/>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row>
    <row r="43" spans="1:28" ht="24" customHeight="1" x14ac:dyDescent="0.55000000000000004">
      <c r="A43" s="101"/>
      <c r="B43" s="697"/>
      <c r="C43" s="697"/>
      <c r="D43" s="697"/>
      <c r="E43" s="697"/>
      <c r="F43" s="697"/>
      <c r="G43" s="697"/>
      <c r="H43" s="697"/>
      <c r="I43" s="697"/>
      <c r="J43" s="697"/>
      <c r="K43" s="697"/>
      <c r="L43" s="697"/>
      <c r="M43" s="697"/>
      <c r="N43" s="697"/>
      <c r="O43" s="697"/>
      <c r="P43" s="697"/>
      <c r="Q43" s="697"/>
      <c r="R43" s="697"/>
      <c r="S43" s="697"/>
      <c r="T43" s="697"/>
      <c r="U43" s="697"/>
      <c r="V43" s="697"/>
      <c r="W43" s="697"/>
      <c r="X43" s="697"/>
      <c r="Y43" s="697"/>
      <c r="Z43" s="697"/>
      <c r="AA43" s="697"/>
      <c r="AB43" s="697"/>
    </row>
    <row r="44" spans="1:28" ht="24" customHeight="1" x14ac:dyDescent="0.55000000000000004">
      <c r="A44" s="101"/>
      <c r="B44" s="697"/>
      <c r="C44" s="697"/>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row>
    <row r="45" spans="1:28" ht="24" customHeight="1" x14ac:dyDescent="0.55000000000000004">
      <c r="A45" s="103"/>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row>
    <row r="46" spans="1:28" ht="24" customHeight="1" x14ac:dyDescent="0.55000000000000004">
      <c r="A46" s="101"/>
      <c r="B46" s="697"/>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row>
    <row r="47" spans="1:28" ht="24" customHeight="1" x14ac:dyDescent="0.55000000000000004">
      <c r="A47" s="101"/>
      <c r="B47" s="697"/>
      <c r="C47" s="697"/>
      <c r="D47" s="697"/>
      <c r="E47" s="697"/>
      <c r="F47" s="697"/>
      <c r="G47" s="697"/>
      <c r="H47" s="697"/>
      <c r="I47" s="697"/>
      <c r="J47" s="697"/>
      <c r="K47" s="697"/>
      <c r="L47" s="697"/>
      <c r="M47" s="697"/>
      <c r="N47" s="697"/>
      <c r="O47" s="697"/>
      <c r="P47" s="697"/>
      <c r="Q47" s="697"/>
      <c r="R47" s="697"/>
      <c r="S47" s="697"/>
      <c r="T47" s="697"/>
      <c r="U47" s="697"/>
      <c r="V47" s="697"/>
      <c r="W47" s="697"/>
      <c r="X47" s="697"/>
      <c r="Y47" s="697"/>
      <c r="Z47" s="697"/>
      <c r="AA47" s="697"/>
      <c r="AB47" s="697"/>
    </row>
    <row r="48" spans="1:28" ht="24" customHeight="1" x14ac:dyDescent="0.55000000000000004">
      <c r="A48" s="84"/>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row>
    <row r="49" spans="1:28" ht="24" customHeight="1" x14ac:dyDescent="0.55000000000000004">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row>
    <row r="50" spans="1:28" ht="24" customHeight="1" x14ac:dyDescent="0.55000000000000004">
      <c r="A50" s="103"/>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row>
    <row r="51" spans="1:28" ht="24" customHeight="1" x14ac:dyDescent="0.55000000000000004">
      <c r="A51" s="101"/>
      <c r="B51" s="697"/>
      <c r="C51" s="697"/>
      <c r="D51" s="697"/>
      <c r="E51" s="697"/>
      <c r="F51" s="697"/>
      <c r="G51" s="697"/>
      <c r="H51" s="697"/>
      <c r="I51" s="697"/>
      <c r="J51" s="697"/>
      <c r="K51" s="697"/>
      <c r="L51" s="697"/>
      <c r="M51" s="697"/>
      <c r="N51" s="697"/>
      <c r="O51" s="697"/>
      <c r="P51" s="697"/>
      <c r="Q51" s="697"/>
      <c r="R51" s="697"/>
      <c r="S51" s="697"/>
      <c r="T51" s="697"/>
      <c r="U51" s="697"/>
      <c r="V51" s="697"/>
      <c r="W51" s="697"/>
      <c r="X51" s="697"/>
      <c r="Y51" s="697"/>
      <c r="Z51" s="697"/>
      <c r="AA51" s="697"/>
      <c r="AB51" s="697"/>
    </row>
    <row r="52" spans="1:28" ht="24" customHeight="1" x14ac:dyDescent="0.55000000000000004">
      <c r="A52" s="101"/>
      <c r="B52" s="697"/>
      <c r="C52" s="697"/>
      <c r="D52" s="697"/>
      <c r="E52" s="697"/>
      <c r="F52" s="697"/>
      <c r="G52" s="697"/>
      <c r="H52" s="697"/>
      <c r="I52" s="697"/>
      <c r="J52" s="697"/>
      <c r="K52" s="697"/>
      <c r="L52" s="697"/>
      <c r="M52" s="697"/>
      <c r="N52" s="697"/>
      <c r="O52" s="697"/>
      <c r="P52" s="697"/>
      <c r="Q52" s="697"/>
      <c r="R52" s="697"/>
      <c r="S52" s="697"/>
      <c r="T52" s="697"/>
      <c r="U52" s="697"/>
      <c r="V52" s="697"/>
      <c r="W52" s="697"/>
      <c r="X52" s="697"/>
      <c r="Y52" s="697"/>
      <c r="Z52" s="697"/>
      <c r="AA52" s="697"/>
      <c r="AB52" s="697"/>
    </row>
    <row r="53" spans="1:28" ht="24" customHeight="1" x14ac:dyDescent="0.55000000000000004">
      <c r="A53" s="101"/>
      <c r="B53" s="697"/>
      <c r="C53" s="697"/>
      <c r="D53" s="697"/>
      <c r="E53" s="697"/>
      <c r="F53" s="697"/>
      <c r="G53" s="697"/>
      <c r="H53" s="697"/>
      <c r="I53" s="697"/>
      <c r="J53" s="697"/>
      <c r="K53" s="697"/>
      <c r="L53" s="697"/>
      <c r="M53" s="697"/>
      <c r="N53" s="697"/>
      <c r="O53" s="697"/>
      <c r="P53" s="697"/>
      <c r="Q53" s="697"/>
      <c r="R53" s="697"/>
      <c r="S53" s="697"/>
      <c r="T53" s="697"/>
      <c r="U53" s="697"/>
      <c r="V53" s="697"/>
      <c r="W53" s="697"/>
      <c r="X53" s="697"/>
      <c r="Y53" s="697"/>
      <c r="Z53" s="697"/>
      <c r="AA53" s="697"/>
      <c r="AB53" s="697"/>
    </row>
    <row r="54" spans="1:28" ht="24" customHeight="1" x14ac:dyDescent="0.55000000000000004">
      <c r="A54" s="101"/>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row>
    <row r="55" spans="1:28" ht="24" customHeight="1" x14ac:dyDescent="0.55000000000000004">
      <c r="A55" s="101"/>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row>
    <row r="56" spans="1:28" ht="17.25" customHeight="1" x14ac:dyDescent="0.5500000000000000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row>
    <row r="57" spans="1:28" ht="17.25" customHeight="1" x14ac:dyDescent="0.5500000000000000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row>
    <row r="58" spans="1:28" ht="17.25" customHeight="1" x14ac:dyDescent="0.5500000000000000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row>
    <row r="59" spans="1:28" ht="17.25" customHeight="1" x14ac:dyDescent="0.5500000000000000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row>
    <row r="60" spans="1:28" ht="17.25" customHeight="1" x14ac:dyDescent="0.5500000000000000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row>
  </sheetData>
  <mergeCells count="41">
    <mergeCell ref="A1:B1"/>
    <mergeCell ref="S1:AA1"/>
    <mergeCell ref="A7:E7"/>
    <mergeCell ref="F7:AA7"/>
    <mergeCell ref="A8:E8"/>
    <mergeCell ref="F8:AA8"/>
    <mergeCell ref="A3:AA3"/>
    <mergeCell ref="A9:E11"/>
    <mergeCell ref="F9:S10"/>
    <mergeCell ref="T9:AA10"/>
    <mergeCell ref="F11:S11"/>
    <mergeCell ref="A12:E12"/>
    <mergeCell ref="F12:AA12"/>
    <mergeCell ref="B32:AB32"/>
    <mergeCell ref="A13:A20"/>
    <mergeCell ref="C13:O13"/>
    <mergeCell ref="P13:AA13"/>
    <mergeCell ref="C14:O14"/>
    <mergeCell ref="P14:AA14"/>
    <mergeCell ref="C15:O15"/>
    <mergeCell ref="C16:O16"/>
    <mergeCell ref="C17:O17"/>
    <mergeCell ref="C18:O18"/>
    <mergeCell ref="C19:O19"/>
    <mergeCell ref="C20:O20"/>
    <mergeCell ref="A21:AA21"/>
    <mergeCell ref="A22:AA27"/>
    <mergeCell ref="B29:AB29"/>
    <mergeCell ref="B30:AB30"/>
    <mergeCell ref="B53:AB53"/>
    <mergeCell ref="B33:AB33"/>
    <mergeCell ref="B35:AB35"/>
    <mergeCell ref="B36:AB36"/>
    <mergeCell ref="B38:AB38"/>
    <mergeCell ref="B39:AB39"/>
    <mergeCell ref="B43:AB43"/>
    <mergeCell ref="B44:AB44"/>
    <mergeCell ref="B46:AB46"/>
    <mergeCell ref="B47:AB47"/>
    <mergeCell ref="B51:AB51"/>
    <mergeCell ref="B52:AB52"/>
  </mergeCells>
  <phoneticPr fontId="14"/>
  <dataValidations count="2">
    <dataValidation type="list" allowBlank="1" showInputMessage="1" showErrorMessage="1" sqref="A51:A53 A46:A47 A43:A44 A38:A39 A35:A36 A32:A33 A29:A30" xr:uid="{6928097B-5651-41B0-B0A9-480F1A57ED4F}">
      <formula1>"✓"</formula1>
    </dataValidation>
    <dataValidation type="list" allowBlank="1" showInputMessage="1" showErrorMessage="1" sqref="B13:B20" xr:uid="{2FF466C4-5F31-4772-9E06-82BE3A51E6E4}">
      <formula1>"○"</formula1>
    </dataValidation>
  </dataValidations>
  <printOptions horizontalCentered="1" verticalCentered="1"/>
  <pageMargins left="0.78740157480314965" right="0.59055118110236227" top="0.19685039370078741" bottom="0.19685039370078741" header="0.19685039370078741" footer="0.19685039370078741"/>
  <pageSetup paperSize="9" scale="77"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E930B-1482-4473-B029-43CC854CDF74}">
  <sheetPr>
    <pageSetUpPr fitToPage="1"/>
  </sheetPr>
  <dimension ref="A1:H10"/>
  <sheetViews>
    <sheetView view="pageBreakPreview" topLeftCell="B1" zoomScale="145" zoomScaleNormal="145" zoomScaleSheetLayoutView="145" workbookViewId="0">
      <selection activeCell="E18" sqref="E18"/>
    </sheetView>
  </sheetViews>
  <sheetFormatPr defaultRowHeight="13" x14ac:dyDescent="0.55000000000000004"/>
  <cols>
    <col min="1" max="1" width="3.6640625" style="9" customWidth="1"/>
    <col min="2" max="2" width="20.4140625" style="9" customWidth="1"/>
    <col min="3" max="3" width="3.9140625" style="9" bestFit="1" customWidth="1"/>
    <col min="4" max="7" width="16.4140625" style="9" customWidth="1"/>
    <col min="8" max="8" width="3.6640625" style="9" customWidth="1"/>
    <col min="9" max="9" width="2.5" style="9" customWidth="1"/>
    <col min="10" max="256" width="8.83203125" style="9"/>
    <col min="257" max="257" width="3.6640625" style="9" customWidth="1"/>
    <col min="258" max="258" width="20.4140625" style="9" customWidth="1"/>
    <col min="259" max="259" width="3.9140625" style="9" bestFit="1" customWidth="1"/>
    <col min="260" max="263" width="16.4140625" style="9" customWidth="1"/>
    <col min="264" max="264" width="3.6640625" style="9" customWidth="1"/>
    <col min="265" max="265" width="2.5" style="9" customWidth="1"/>
    <col min="266" max="512" width="8.83203125" style="9"/>
    <col min="513" max="513" width="3.6640625" style="9" customWidth="1"/>
    <col min="514" max="514" width="20.4140625" style="9" customWidth="1"/>
    <col min="515" max="515" width="3.9140625" style="9" bestFit="1" customWidth="1"/>
    <col min="516" max="519" width="16.4140625" style="9" customWidth="1"/>
    <col min="520" max="520" width="3.6640625" style="9" customWidth="1"/>
    <col min="521" max="521" width="2.5" style="9" customWidth="1"/>
    <col min="522" max="768" width="8.83203125" style="9"/>
    <col min="769" max="769" width="3.6640625" style="9" customWidth="1"/>
    <col min="770" max="770" width="20.4140625" style="9" customWidth="1"/>
    <col min="771" max="771" width="3.9140625" style="9" bestFit="1" customWidth="1"/>
    <col min="772" max="775" width="16.4140625" style="9" customWidth="1"/>
    <col min="776" max="776" width="3.6640625" style="9" customWidth="1"/>
    <col min="777" max="777" width="2.5" style="9" customWidth="1"/>
    <col min="778" max="1024" width="8.83203125" style="9"/>
    <col min="1025" max="1025" width="3.6640625" style="9" customWidth="1"/>
    <col min="1026" max="1026" width="20.4140625" style="9" customWidth="1"/>
    <col min="1027" max="1027" width="3.9140625" style="9" bestFit="1" customWidth="1"/>
    <col min="1028" max="1031" width="16.4140625" style="9" customWidth="1"/>
    <col min="1032" max="1032" width="3.6640625" style="9" customWidth="1"/>
    <col min="1033" max="1033" width="2.5" style="9" customWidth="1"/>
    <col min="1034" max="1280" width="8.83203125" style="9"/>
    <col min="1281" max="1281" width="3.6640625" style="9" customWidth="1"/>
    <col min="1282" max="1282" width="20.4140625" style="9" customWidth="1"/>
    <col min="1283" max="1283" width="3.9140625" style="9" bestFit="1" customWidth="1"/>
    <col min="1284" max="1287" width="16.4140625" style="9" customWidth="1"/>
    <col min="1288" max="1288" width="3.6640625" style="9" customWidth="1"/>
    <col min="1289" max="1289" width="2.5" style="9" customWidth="1"/>
    <col min="1290" max="1536" width="8.83203125" style="9"/>
    <col min="1537" max="1537" width="3.6640625" style="9" customWidth="1"/>
    <col min="1538" max="1538" width="20.4140625" style="9" customWidth="1"/>
    <col min="1539" max="1539" width="3.9140625" style="9" bestFit="1" customWidth="1"/>
    <col min="1540" max="1543" width="16.4140625" style="9" customWidth="1"/>
    <col min="1544" max="1544" width="3.6640625" style="9" customWidth="1"/>
    <col min="1545" max="1545" width="2.5" style="9" customWidth="1"/>
    <col min="1546" max="1792" width="8.83203125" style="9"/>
    <col min="1793" max="1793" width="3.6640625" style="9" customWidth="1"/>
    <col min="1794" max="1794" width="20.4140625" style="9" customWidth="1"/>
    <col min="1795" max="1795" width="3.9140625" style="9" bestFit="1" customWidth="1"/>
    <col min="1796" max="1799" width="16.4140625" style="9" customWidth="1"/>
    <col min="1800" max="1800" width="3.6640625" style="9" customWidth="1"/>
    <col min="1801" max="1801" width="2.5" style="9" customWidth="1"/>
    <col min="1802" max="2048" width="8.83203125" style="9"/>
    <col min="2049" max="2049" width="3.6640625" style="9" customWidth="1"/>
    <col min="2050" max="2050" width="20.4140625" style="9" customWidth="1"/>
    <col min="2051" max="2051" width="3.9140625" style="9" bestFit="1" customWidth="1"/>
    <col min="2052" max="2055" width="16.4140625" style="9" customWidth="1"/>
    <col min="2056" max="2056" width="3.6640625" style="9" customWidth="1"/>
    <col min="2057" max="2057" width="2.5" style="9" customWidth="1"/>
    <col min="2058" max="2304" width="8.83203125" style="9"/>
    <col min="2305" max="2305" width="3.6640625" style="9" customWidth="1"/>
    <col min="2306" max="2306" width="20.4140625" style="9" customWidth="1"/>
    <col min="2307" max="2307" width="3.9140625" style="9" bestFit="1" customWidth="1"/>
    <col min="2308" max="2311" width="16.4140625" style="9" customWidth="1"/>
    <col min="2312" max="2312" width="3.6640625" style="9" customWidth="1"/>
    <col min="2313" max="2313" width="2.5" style="9" customWidth="1"/>
    <col min="2314" max="2560" width="8.83203125" style="9"/>
    <col min="2561" max="2561" width="3.6640625" style="9" customWidth="1"/>
    <col min="2562" max="2562" width="20.4140625" style="9" customWidth="1"/>
    <col min="2563" max="2563" width="3.9140625" style="9" bestFit="1" customWidth="1"/>
    <col min="2564" max="2567" width="16.4140625" style="9" customWidth="1"/>
    <col min="2568" max="2568" width="3.6640625" style="9" customWidth="1"/>
    <col min="2569" max="2569" width="2.5" style="9" customWidth="1"/>
    <col min="2570" max="2816" width="8.83203125" style="9"/>
    <col min="2817" max="2817" width="3.6640625" style="9" customWidth="1"/>
    <col min="2818" max="2818" width="20.4140625" style="9" customWidth="1"/>
    <col min="2819" max="2819" width="3.9140625" style="9" bestFit="1" customWidth="1"/>
    <col min="2820" max="2823" width="16.4140625" style="9" customWidth="1"/>
    <col min="2824" max="2824" width="3.6640625" style="9" customWidth="1"/>
    <col min="2825" max="2825" width="2.5" style="9" customWidth="1"/>
    <col min="2826" max="3072" width="8.83203125" style="9"/>
    <col min="3073" max="3073" width="3.6640625" style="9" customWidth="1"/>
    <col min="3074" max="3074" width="20.4140625" style="9" customWidth="1"/>
    <col min="3075" max="3075" width="3.9140625" style="9" bestFit="1" customWidth="1"/>
    <col min="3076" max="3079" width="16.4140625" style="9" customWidth="1"/>
    <col min="3080" max="3080" width="3.6640625" style="9" customWidth="1"/>
    <col min="3081" max="3081" width="2.5" style="9" customWidth="1"/>
    <col min="3082" max="3328" width="8.83203125" style="9"/>
    <col min="3329" max="3329" width="3.6640625" style="9" customWidth="1"/>
    <col min="3330" max="3330" width="20.4140625" style="9" customWidth="1"/>
    <col min="3331" max="3331" width="3.9140625" style="9" bestFit="1" customWidth="1"/>
    <col min="3332" max="3335" width="16.4140625" style="9" customWidth="1"/>
    <col min="3336" max="3336" width="3.6640625" style="9" customWidth="1"/>
    <col min="3337" max="3337" width="2.5" style="9" customWidth="1"/>
    <col min="3338" max="3584" width="8.83203125" style="9"/>
    <col min="3585" max="3585" width="3.6640625" style="9" customWidth="1"/>
    <col min="3586" max="3586" width="20.4140625" style="9" customWidth="1"/>
    <col min="3587" max="3587" width="3.9140625" style="9" bestFit="1" customWidth="1"/>
    <col min="3588" max="3591" width="16.4140625" style="9" customWidth="1"/>
    <col min="3592" max="3592" width="3.6640625" style="9" customWidth="1"/>
    <col min="3593" max="3593" width="2.5" style="9" customWidth="1"/>
    <col min="3594" max="3840" width="8.83203125" style="9"/>
    <col min="3841" max="3841" width="3.6640625" style="9" customWidth="1"/>
    <col min="3842" max="3842" width="20.4140625" style="9" customWidth="1"/>
    <col min="3843" max="3843" width="3.9140625" style="9" bestFit="1" customWidth="1"/>
    <col min="3844" max="3847" width="16.4140625" style="9" customWidth="1"/>
    <col min="3848" max="3848" width="3.6640625" style="9" customWidth="1"/>
    <col min="3849" max="3849" width="2.5" style="9" customWidth="1"/>
    <col min="3850" max="4096" width="8.83203125" style="9"/>
    <col min="4097" max="4097" width="3.6640625" style="9" customWidth="1"/>
    <col min="4098" max="4098" width="20.4140625" style="9" customWidth="1"/>
    <col min="4099" max="4099" width="3.9140625" style="9" bestFit="1" customWidth="1"/>
    <col min="4100" max="4103" width="16.4140625" style="9" customWidth="1"/>
    <col min="4104" max="4104" width="3.6640625" style="9" customWidth="1"/>
    <col min="4105" max="4105" width="2.5" style="9" customWidth="1"/>
    <col min="4106" max="4352" width="8.83203125" style="9"/>
    <col min="4353" max="4353" width="3.6640625" style="9" customWidth="1"/>
    <col min="4354" max="4354" width="20.4140625" style="9" customWidth="1"/>
    <col min="4355" max="4355" width="3.9140625" style="9" bestFit="1" customWidth="1"/>
    <col min="4356" max="4359" width="16.4140625" style="9" customWidth="1"/>
    <col min="4360" max="4360" width="3.6640625" style="9" customWidth="1"/>
    <col min="4361" max="4361" width="2.5" style="9" customWidth="1"/>
    <col min="4362" max="4608" width="8.83203125" style="9"/>
    <col min="4609" max="4609" width="3.6640625" style="9" customWidth="1"/>
    <col min="4610" max="4610" width="20.4140625" style="9" customWidth="1"/>
    <col min="4611" max="4611" width="3.9140625" style="9" bestFit="1" customWidth="1"/>
    <col min="4612" max="4615" width="16.4140625" style="9" customWidth="1"/>
    <col min="4616" max="4616" width="3.6640625" style="9" customWidth="1"/>
    <col min="4617" max="4617" width="2.5" style="9" customWidth="1"/>
    <col min="4618" max="4864" width="8.83203125" style="9"/>
    <col min="4865" max="4865" width="3.6640625" style="9" customWidth="1"/>
    <col min="4866" max="4866" width="20.4140625" style="9" customWidth="1"/>
    <col min="4867" max="4867" width="3.9140625" style="9" bestFit="1" customWidth="1"/>
    <col min="4868" max="4871" width="16.4140625" style="9" customWidth="1"/>
    <col min="4872" max="4872" width="3.6640625" style="9" customWidth="1"/>
    <col min="4873" max="4873" width="2.5" style="9" customWidth="1"/>
    <col min="4874" max="5120" width="8.83203125" style="9"/>
    <col min="5121" max="5121" width="3.6640625" style="9" customWidth="1"/>
    <col min="5122" max="5122" width="20.4140625" style="9" customWidth="1"/>
    <col min="5123" max="5123" width="3.9140625" style="9" bestFit="1" customWidth="1"/>
    <col min="5124" max="5127" width="16.4140625" style="9" customWidth="1"/>
    <col min="5128" max="5128" width="3.6640625" style="9" customWidth="1"/>
    <col min="5129" max="5129" width="2.5" style="9" customWidth="1"/>
    <col min="5130" max="5376" width="8.83203125" style="9"/>
    <col min="5377" max="5377" width="3.6640625" style="9" customWidth="1"/>
    <col min="5378" max="5378" width="20.4140625" style="9" customWidth="1"/>
    <col min="5379" max="5379" width="3.9140625" style="9" bestFit="1" customWidth="1"/>
    <col min="5380" max="5383" width="16.4140625" style="9" customWidth="1"/>
    <col min="5384" max="5384" width="3.6640625" style="9" customWidth="1"/>
    <col min="5385" max="5385" width="2.5" style="9" customWidth="1"/>
    <col min="5386" max="5632" width="8.83203125" style="9"/>
    <col min="5633" max="5633" width="3.6640625" style="9" customWidth="1"/>
    <col min="5634" max="5634" width="20.4140625" style="9" customWidth="1"/>
    <col min="5635" max="5635" width="3.9140625" style="9" bestFit="1" customWidth="1"/>
    <col min="5636" max="5639" width="16.4140625" style="9" customWidth="1"/>
    <col min="5640" max="5640" width="3.6640625" style="9" customWidth="1"/>
    <col min="5641" max="5641" width="2.5" style="9" customWidth="1"/>
    <col min="5642" max="5888" width="8.83203125" style="9"/>
    <col min="5889" max="5889" width="3.6640625" style="9" customWidth="1"/>
    <col min="5890" max="5890" width="20.4140625" style="9" customWidth="1"/>
    <col min="5891" max="5891" width="3.9140625" style="9" bestFit="1" customWidth="1"/>
    <col min="5892" max="5895" width="16.4140625" style="9" customWidth="1"/>
    <col min="5896" max="5896" width="3.6640625" style="9" customWidth="1"/>
    <col min="5897" max="5897" width="2.5" style="9" customWidth="1"/>
    <col min="5898" max="6144" width="8.83203125" style="9"/>
    <col min="6145" max="6145" width="3.6640625" style="9" customWidth="1"/>
    <col min="6146" max="6146" width="20.4140625" style="9" customWidth="1"/>
    <col min="6147" max="6147" width="3.9140625" style="9" bestFit="1" customWidth="1"/>
    <col min="6148" max="6151" width="16.4140625" style="9" customWidth="1"/>
    <col min="6152" max="6152" width="3.6640625" style="9" customWidth="1"/>
    <col min="6153" max="6153" width="2.5" style="9" customWidth="1"/>
    <col min="6154" max="6400" width="8.83203125" style="9"/>
    <col min="6401" max="6401" width="3.6640625" style="9" customWidth="1"/>
    <col min="6402" max="6402" width="20.4140625" style="9" customWidth="1"/>
    <col min="6403" max="6403" width="3.9140625" style="9" bestFit="1" customWidth="1"/>
    <col min="6404" max="6407" width="16.4140625" style="9" customWidth="1"/>
    <col min="6408" max="6408" width="3.6640625" style="9" customWidth="1"/>
    <col min="6409" max="6409" width="2.5" style="9" customWidth="1"/>
    <col min="6410" max="6656" width="8.83203125" style="9"/>
    <col min="6657" max="6657" width="3.6640625" style="9" customWidth="1"/>
    <col min="6658" max="6658" width="20.4140625" style="9" customWidth="1"/>
    <col min="6659" max="6659" width="3.9140625" style="9" bestFit="1" customWidth="1"/>
    <col min="6660" max="6663" width="16.4140625" style="9" customWidth="1"/>
    <col min="6664" max="6664" width="3.6640625" style="9" customWidth="1"/>
    <col min="6665" max="6665" width="2.5" style="9" customWidth="1"/>
    <col min="6666" max="6912" width="8.83203125" style="9"/>
    <col min="6913" max="6913" width="3.6640625" style="9" customWidth="1"/>
    <col min="6914" max="6914" width="20.4140625" style="9" customWidth="1"/>
    <col min="6915" max="6915" width="3.9140625" style="9" bestFit="1" customWidth="1"/>
    <col min="6916" max="6919" width="16.4140625" style="9" customWidth="1"/>
    <col min="6920" max="6920" width="3.6640625" style="9" customWidth="1"/>
    <col min="6921" max="6921" width="2.5" style="9" customWidth="1"/>
    <col min="6922" max="7168" width="8.83203125" style="9"/>
    <col min="7169" max="7169" width="3.6640625" style="9" customWidth="1"/>
    <col min="7170" max="7170" width="20.4140625" style="9" customWidth="1"/>
    <col min="7171" max="7171" width="3.9140625" style="9" bestFit="1" customWidth="1"/>
    <col min="7172" max="7175" width="16.4140625" style="9" customWidth="1"/>
    <col min="7176" max="7176" width="3.6640625" style="9" customWidth="1"/>
    <col min="7177" max="7177" width="2.5" style="9" customWidth="1"/>
    <col min="7178" max="7424" width="8.83203125" style="9"/>
    <col min="7425" max="7425" width="3.6640625" style="9" customWidth="1"/>
    <col min="7426" max="7426" width="20.4140625" style="9" customWidth="1"/>
    <col min="7427" max="7427" width="3.9140625" style="9" bestFit="1" customWidth="1"/>
    <col min="7428" max="7431" width="16.4140625" style="9" customWidth="1"/>
    <col min="7432" max="7432" width="3.6640625" style="9" customWidth="1"/>
    <col min="7433" max="7433" width="2.5" style="9" customWidth="1"/>
    <col min="7434" max="7680" width="8.83203125" style="9"/>
    <col min="7681" max="7681" width="3.6640625" style="9" customWidth="1"/>
    <col min="7682" max="7682" width="20.4140625" style="9" customWidth="1"/>
    <col min="7683" max="7683" width="3.9140625" style="9" bestFit="1" customWidth="1"/>
    <col min="7684" max="7687" width="16.4140625" style="9" customWidth="1"/>
    <col min="7688" max="7688" width="3.6640625" style="9" customWidth="1"/>
    <col min="7689" max="7689" width="2.5" style="9" customWidth="1"/>
    <col min="7690" max="7936" width="8.83203125" style="9"/>
    <col min="7937" max="7937" width="3.6640625" style="9" customWidth="1"/>
    <col min="7938" max="7938" width="20.4140625" style="9" customWidth="1"/>
    <col min="7939" max="7939" width="3.9140625" style="9" bestFit="1" customWidth="1"/>
    <col min="7940" max="7943" width="16.4140625" style="9" customWidth="1"/>
    <col min="7944" max="7944" width="3.6640625" style="9" customWidth="1"/>
    <col min="7945" max="7945" width="2.5" style="9" customWidth="1"/>
    <col min="7946" max="8192" width="8.83203125" style="9"/>
    <col min="8193" max="8193" width="3.6640625" style="9" customWidth="1"/>
    <col min="8194" max="8194" width="20.4140625" style="9" customWidth="1"/>
    <col min="8195" max="8195" width="3.9140625" style="9" bestFit="1" customWidth="1"/>
    <col min="8196" max="8199" width="16.4140625" style="9" customWidth="1"/>
    <col min="8200" max="8200" width="3.6640625" style="9" customWidth="1"/>
    <col min="8201" max="8201" width="2.5" style="9" customWidth="1"/>
    <col min="8202" max="8448" width="8.83203125" style="9"/>
    <col min="8449" max="8449" width="3.6640625" style="9" customWidth="1"/>
    <col min="8450" max="8450" width="20.4140625" style="9" customWidth="1"/>
    <col min="8451" max="8451" width="3.9140625" style="9" bestFit="1" customWidth="1"/>
    <col min="8452" max="8455" width="16.4140625" style="9" customWidth="1"/>
    <col min="8456" max="8456" width="3.6640625" style="9" customWidth="1"/>
    <col min="8457" max="8457" width="2.5" style="9" customWidth="1"/>
    <col min="8458" max="8704" width="8.83203125" style="9"/>
    <col min="8705" max="8705" width="3.6640625" style="9" customWidth="1"/>
    <col min="8706" max="8706" width="20.4140625" style="9" customWidth="1"/>
    <col min="8707" max="8707" width="3.9140625" style="9" bestFit="1" customWidth="1"/>
    <col min="8708" max="8711" width="16.4140625" style="9" customWidth="1"/>
    <col min="8712" max="8712" width="3.6640625" style="9" customWidth="1"/>
    <col min="8713" max="8713" width="2.5" style="9" customWidth="1"/>
    <col min="8714" max="8960" width="8.83203125" style="9"/>
    <col min="8961" max="8961" width="3.6640625" style="9" customWidth="1"/>
    <col min="8962" max="8962" width="20.4140625" style="9" customWidth="1"/>
    <col min="8963" max="8963" width="3.9140625" style="9" bestFit="1" customWidth="1"/>
    <col min="8964" max="8967" width="16.4140625" style="9" customWidth="1"/>
    <col min="8968" max="8968" width="3.6640625" style="9" customWidth="1"/>
    <col min="8969" max="8969" width="2.5" style="9" customWidth="1"/>
    <col min="8970" max="9216" width="8.83203125" style="9"/>
    <col min="9217" max="9217" width="3.6640625" style="9" customWidth="1"/>
    <col min="9218" max="9218" width="20.4140625" style="9" customWidth="1"/>
    <col min="9219" max="9219" width="3.9140625" style="9" bestFit="1" customWidth="1"/>
    <col min="9220" max="9223" width="16.4140625" style="9" customWidth="1"/>
    <col min="9224" max="9224" width="3.6640625" style="9" customWidth="1"/>
    <col min="9225" max="9225" width="2.5" style="9" customWidth="1"/>
    <col min="9226" max="9472" width="8.83203125" style="9"/>
    <col min="9473" max="9473" width="3.6640625" style="9" customWidth="1"/>
    <col min="9474" max="9474" width="20.4140625" style="9" customWidth="1"/>
    <col min="9475" max="9475" width="3.9140625" style="9" bestFit="1" customWidth="1"/>
    <col min="9476" max="9479" width="16.4140625" style="9" customWidth="1"/>
    <col min="9480" max="9480" width="3.6640625" style="9" customWidth="1"/>
    <col min="9481" max="9481" width="2.5" style="9" customWidth="1"/>
    <col min="9482" max="9728" width="8.83203125" style="9"/>
    <col min="9729" max="9729" width="3.6640625" style="9" customWidth="1"/>
    <col min="9730" max="9730" width="20.4140625" style="9" customWidth="1"/>
    <col min="9731" max="9731" width="3.9140625" style="9" bestFit="1" customWidth="1"/>
    <col min="9732" max="9735" width="16.4140625" style="9" customWidth="1"/>
    <col min="9736" max="9736" width="3.6640625" style="9" customWidth="1"/>
    <col min="9737" max="9737" width="2.5" style="9" customWidth="1"/>
    <col min="9738" max="9984" width="8.83203125" style="9"/>
    <col min="9985" max="9985" width="3.6640625" style="9" customWidth="1"/>
    <col min="9986" max="9986" width="20.4140625" style="9" customWidth="1"/>
    <col min="9987" max="9987" width="3.9140625" style="9" bestFit="1" customWidth="1"/>
    <col min="9988" max="9991" width="16.4140625" style="9" customWidth="1"/>
    <col min="9992" max="9992" width="3.6640625" style="9" customWidth="1"/>
    <col min="9993" max="9993" width="2.5" style="9" customWidth="1"/>
    <col min="9994" max="10240" width="8.83203125" style="9"/>
    <col min="10241" max="10241" width="3.6640625" style="9" customWidth="1"/>
    <col min="10242" max="10242" width="20.4140625" style="9" customWidth="1"/>
    <col min="10243" max="10243" width="3.9140625" style="9" bestFit="1" customWidth="1"/>
    <col min="10244" max="10247" width="16.4140625" style="9" customWidth="1"/>
    <col min="10248" max="10248" width="3.6640625" style="9" customWidth="1"/>
    <col min="10249" max="10249" width="2.5" style="9" customWidth="1"/>
    <col min="10250" max="10496" width="8.83203125" style="9"/>
    <col min="10497" max="10497" width="3.6640625" style="9" customWidth="1"/>
    <col min="10498" max="10498" width="20.4140625" style="9" customWidth="1"/>
    <col min="10499" max="10499" width="3.9140625" style="9" bestFit="1" customWidth="1"/>
    <col min="10500" max="10503" width="16.4140625" style="9" customWidth="1"/>
    <col min="10504" max="10504" width="3.6640625" style="9" customWidth="1"/>
    <col min="10505" max="10505" width="2.5" style="9" customWidth="1"/>
    <col min="10506" max="10752" width="8.83203125" style="9"/>
    <col min="10753" max="10753" width="3.6640625" style="9" customWidth="1"/>
    <col min="10754" max="10754" width="20.4140625" style="9" customWidth="1"/>
    <col min="10755" max="10755" width="3.9140625" style="9" bestFit="1" customWidth="1"/>
    <col min="10756" max="10759" width="16.4140625" style="9" customWidth="1"/>
    <col min="10760" max="10760" width="3.6640625" style="9" customWidth="1"/>
    <col min="10761" max="10761" width="2.5" style="9" customWidth="1"/>
    <col min="10762" max="11008" width="8.83203125" style="9"/>
    <col min="11009" max="11009" width="3.6640625" style="9" customWidth="1"/>
    <col min="11010" max="11010" width="20.4140625" style="9" customWidth="1"/>
    <col min="11011" max="11011" width="3.9140625" style="9" bestFit="1" customWidth="1"/>
    <col min="11012" max="11015" width="16.4140625" style="9" customWidth="1"/>
    <col min="11016" max="11016" width="3.6640625" style="9" customWidth="1"/>
    <col min="11017" max="11017" width="2.5" style="9" customWidth="1"/>
    <col min="11018" max="11264" width="8.83203125" style="9"/>
    <col min="11265" max="11265" width="3.6640625" style="9" customWidth="1"/>
    <col min="11266" max="11266" width="20.4140625" style="9" customWidth="1"/>
    <col min="11267" max="11267" width="3.9140625" style="9" bestFit="1" customWidth="1"/>
    <col min="11268" max="11271" width="16.4140625" style="9" customWidth="1"/>
    <col min="11272" max="11272" width="3.6640625" style="9" customWidth="1"/>
    <col min="11273" max="11273" width="2.5" style="9" customWidth="1"/>
    <col min="11274" max="11520" width="8.83203125" style="9"/>
    <col min="11521" max="11521" width="3.6640625" style="9" customWidth="1"/>
    <col min="11522" max="11522" width="20.4140625" style="9" customWidth="1"/>
    <col min="11523" max="11523" width="3.9140625" style="9" bestFit="1" customWidth="1"/>
    <col min="11524" max="11527" width="16.4140625" style="9" customWidth="1"/>
    <col min="11528" max="11528" width="3.6640625" style="9" customWidth="1"/>
    <col min="11529" max="11529" width="2.5" style="9" customWidth="1"/>
    <col min="11530" max="11776" width="8.83203125" style="9"/>
    <col min="11777" max="11777" width="3.6640625" style="9" customWidth="1"/>
    <col min="11778" max="11778" width="20.4140625" style="9" customWidth="1"/>
    <col min="11779" max="11779" width="3.9140625" style="9" bestFit="1" customWidth="1"/>
    <col min="11780" max="11783" width="16.4140625" style="9" customWidth="1"/>
    <col min="11784" max="11784" width="3.6640625" style="9" customWidth="1"/>
    <col min="11785" max="11785" width="2.5" style="9" customWidth="1"/>
    <col min="11786" max="12032" width="8.83203125" style="9"/>
    <col min="12033" max="12033" width="3.6640625" style="9" customWidth="1"/>
    <col min="12034" max="12034" width="20.4140625" style="9" customWidth="1"/>
    <col min="12035" max="12035" width="3.9140625" style="9" bestFit="1" customWidth="1"/>
    <col min="12036" max="12039" width="16.4140625" style="9" customWidth="1"/>
    <col min="12040" max="12040" width="3.6640625" style="9" customWidth="1"/>
    <col min="12041" max="12041" width="2.5" style="9" customWidth="1"/>
    <col min="12042" max="12288" width="8.83203125" style="9"/>
    <col min="12289" max="12289" width="3.6640625" style="9" customWidth="1"/>
    <col min="12290" max="12290" width="20.4140625" style="9" customWidth="1"/>
    <col min="12291" max="12291" width="3.9140625" style="9" bestFit="1" customWidth="1"/>
    <col min="12292" max="12295" width="16.4140625" style="9" customWidth="1"/>
    <col min="12296" max="12296" width="3.6640625" style="9" customWidth="1"/>
    <col min="12297" max="12297" width="2.5" style="9" customWidth="1"/>
    <col min="12298" max="12544" width="8.83203125" style="9"/>
    <col min="12545" max="12545" width="3.6640625" style="9" customWidth="1"/>
    <col min="12546" max="12546" width="20.4140625" style="9" customWidth="1"/>
    <col min="12547" max="12547" width="3.9140625" style="9" bestFit="1" customWidth="1"/>
    <col min="12548" max="12551" width="16.4140625" style="9" customWidth="1"/>
    <col min="12552" max="12552" width="3.6640625" style="9" customWidth="1"/>
    <col min="12553" max="12553" width="2.5" style="9" customWidth="1"/>
    <col min="12554" max="12800" width="8.83203125" style="9"/>
    <col min="12801" max="12801" width="3.6640625" style="9" customWidth="1"/>
    <col min="12802" max="12802" width="20.4140625" style="9" customWidth="1"/>
    <col min="12803" max="12803" width="3.9140625" style="9" bestFit="1" customWidth="1"/>
    <col min="12804" max="12807" width="16.4140625" style="9" customWidth="1"/>
    <col min="12808" max="12808" width="3.6640625" style="9" customWidth="1"/>
    <col min="12809" max="12809" width="2.5" style="9" customWidth="1"/>
    <col min="12810" max="13056" width="8.83203125" style="9"/>
    <col min="13057" max="13057" width="3.6640625" style="9" customWidth="1"/>
    <col min="13058" max="13058" width="20.4140625" style="9" customWidth="1"/>
    <col min="13059" max="13059" width="3.9140625" style="9" bestFit="1" customWidth="1"/>
    <col min="13060" max="13063" width="16.4140625" style="9" customWidth="1"/>
    <col min="13064" max="13064" width="3.6640625" style="9" customWidth="1"/>
    <col min="13065" max="13065" width="2.5" style="9" customWidth="1"/>
    <col min="13066" max="13312" width="8.83203125" style="9"/>
    <col min="13313" max="13313" width="3.6640625" style="9" customWidth="1"/>
    <col min="13314" max="13314" width="20.4140625" style="9" customWidth="1"/>
    <col min="13315" max="13315" width="3.9140625" style="9" bestFit="1" customWidth="1"/>
    <col min="13316" max="13319" width="16.4140625" style="9" customWidth="1"/>
    <col min="13320" max="13320" width="3.6640625" style="9" customWidth="1"/>
    <col min="13321" max="13321" width="2.5" style="9" customWidth="1"/>
    <col min="13322" max="13568" width="8.83203125" style="9"/>
    <col min="13569" max="13569" width="3.6640625" style="9" customWidth="1"/>
    <col min="13570" max="13570" width="20.4140625" style="9" customWidth="1"/>
    <col min="13571" max="13571" width="3.9140625" style="9" bestFit="1" customWidth="1"/>
    <col min="13572" max="13575" width="16.4140625" style="9" customWidth="1"/>
    <col min="13576" max="13576" width="3.6640625" style="9" customWidth="1"/>
    <col min="13577" max="13577" width="2.5" style="9" customWidth="1"/>
    <col min="13578" max="13824" width="8.83203125" style="9"/>
    <col min="13825" max="13825" width="3.6640625" style="9" customWidth="1"/>
    <col min="13826" max="13826" width="20.4140625" style="9" customWidth="1"/>
    <col min="13827" max="13827" width="3.9140625" style="9" bestFit="1" customWidth="1"/>
    <col min="13828" max="13831" width="16.4140625" style="9" customWidth="1"/>
    <col min="13832" max="13832" width="3.6640625" style="9" customWidth="1"/>
    <col min="13833" max="13833" width="2.5" style="9" customWidth="1"/>
    <col min="13834" max="14080" width="8.83203125" style="9"/>
    <col min="14081" max="14081" width="3.6640625" style="9" customWidth="1"/>
    <col min="14082" max="14082" width="20.4140625" style="9" customWidth="1"/>
    <col min="14083" max="14083" width="3.9140625" style="9" bestFit="1" customWidth="1"/>
    <col min="14084" max="14087" width="16.4140625" style="9" customWidth="1"/>
    <col min="14088" max="14088" width="3.6640625" style="9" customWidth="1"/>
    <col min="14089" max="14089" width="2.5" style="9" customWidth="1"/>
    <col min="14090" max="14336" width="8.83203125" style="9"/>
    <col min="14337" max="14337" width="3.6640625" style="9" customWidth="1"/>
    <col min="14338" max="14338" width="20.4140625" style="9" customWidth="1"/>
    <col min="14339" max="14339" width="3.9140625" style="9" bestFit="1" customWidth="1"/>
    <col min="14340" max="14343" width="16.4140625" style="9" customWidth="1"/>
    <col min="14344" max="14344" width="3.6640625" style="9" customWidth="1"/>
    <col min="14345" max="14345" width="2.5" style="9" customWidth="1"/>
    <col min="14346" max="14592" width="8.83203125" style="9"/>
    <col min="14593" max="14593" width="3.6640625" style="9" customWidth="1"/>
    <col min="14594" max="14594" width="20.4140625" style="9" customWidth="1"/>
    <col min="14595" max="14595" width="3.9140625" style="9" bestFit="1" customWidth="1"/>
    <col min="14596" max="14599" width="16.4140625" style="9" customWidth="1"/>
    <col min="14600" max="14600" width="3.6640625" style="9" customWidth="1"/>
    <col min="14601" max="14601" width="2.5" style="9" customWidth="1"/>
    <col min="14602" max="14848" width="8.83203125" style="9"/>
    <col min="14849" max="14849" width="3.6640625" style="9" customWidth="1"/>
    <col min="14850" max="14850" width="20.4140625" style="9" customWidth="1"/>
    <col min="14851" max="14851" width="3.9140625" style="9" bestFit="1" customWidth="1"/>
    <col min="14852" max="14855" width="16.4140625" style="9" customWidth="1"/>
    <col min="14856" max="14856" width="3.6640625" style="9" customWidth="1"/>
    <col min="14857" max="14857" width="2.5" style="9" customWidth="1"/>
    <col min="14858" max="15104" width="8.83203125" style="9"/>
    <col min="15105" max="15105" width="3.6640625" style="9" customWidth="1"/>
    <col min="15106" max="15106" width="20.4140625" style="9" customWidth="1"/>
    <col min="15107" max="15107" width="3.9140625" style="9" bestFit="1" customWidth="1"/>
    <col min="15108" max="15111" width="16.4140625" style="9" customWidth="1"/>
    <col min="15112" max="15112" width="3.6640625" style="9" customWidth="1"/>
    <col min="15113" max="15113" width="2.5" style="9" customWidth="1"/>
    <col min="15114" max="15360" width="8.83203125" style="9"/>
    <col min="15361" max="15361" width="3.6640625" style="9" customWidth="1"/>
    <col min="15362" max="15362" width="20.4140625" style="9" customWidth="1"/>
    <col min="15363" max="15363" width="3.9140625" style="9" bestFit="1" customWidth="1"/>
    <col min="15364" max="15367" width="16.4140625" style="9" customWidth="1"/>
    <col min="15368" max="15368" width="3.6640625" style="9" customWidth="1"/>
    <col min="15369" max="15369" width="2.5" style="9" customWidth="1"/>
    <col min="15370" max="15616" width="8.83203125" style="9"/>
    <col min="15617" max="15617" width="3.6640625" style="9" customWidth="1"/>
    <col min="15618" max="15618" width="20.4140625" style="9" customWidth="1"/>
    <col min="15619" max="15619" width="3.9140625" style="9" bestFit="1" customWidth="1"/>
    <col min="15620" max="15623" width="16.4140625" style="9" customWidth="1"/>
    <col min="15624" max="15624" width="3.6640625" style="9" customWidth="1"/>
    <col min="15625" max="15625" width="2.5" style="9" customWidth="1"/>
    <col min="15626" max="15872" width="8.83203125" style="9"/>
    <col min="15873" max="15873" width="3.6640625" style="9" customWidth="1"/>
    <col min="15874" max="15874" width="20.4140625" style="9" customWidth="1"/>
    <col min="15875" max="15875" width="3.9140625" style="9" bestFit="1" customWidth="1"/>
    <col min="15876" max="15879" width="16.4140625" style="9" customWidth="1"/>
    <col min="15880" max="15880" width="3.6640625" style="9" customWidth="1"/>
    <col min="15881" max="15881" width="2.5" style="9" customWidth="1"/>
    <col min="15882" max="16128" width="8.83203125" style="9"/>
    <col min="16129" max="16129" width="3.6640625" style="9" customWidth="1"/>
    <col min="16130" max="16130" width="20.4140625" style="9" customWidth="1"/>
    <col min="16131" max="16131" width="3.9140625" style="9" bestFit="1" customWidth="1"/>
    <col min="16132" max="16135" width="16.4140625" style="9" customWidth="1"/>
    <col min="16136" max="16136" width="3.6640625" style="9" customWidth="1"/>
    <col min="16137" max="16137" width="2.5" style="9" customWidth="1"/>
    <col min="16138" max="16384" width="8.83203125" style="9"/>
  </cols>
  <sheetData>
    <row r="1" spans="1:8" ht="16.5" x14ac:dyDescent="0.55000000000000004">
      <c r="A1" s="8"/>
      <c r="B1" s="9" t="s">
        <v>159</v>
      </c>
    </row>
    <row r="2" spans="1:8" ht="16.5" x14ac:dyDescent="0.55000000000000004">
      <c r="A2" s="8"/>
      <c r="H2" s="10" t="s">
        <v>55</v>
      </c>
    </row>
    <row r="3" spans="1:8" ht="16.5" x14ac:dyDescent="0.55000000000000004">
      <c r="A3" s="8"/>
      <c r="B3" s="755" t="s">
        <v>160</v>
      </c>
      <c r="C3" s="755"/>
      <c r="D3" s="755"/>
      <c r="E3" s="755"/>
      <c r="F3" s="755"/>
      <c r="G3" s="755"/>
      <c r="H3" s="755"/>
    </row>
    <row r="4" spans="1:8" ht="16.5" x14ac:dyDescent="0.55000000000000004">
      <c r="A4" s="11"/>
      <c r="B4" s="11"/>
      <c r="C4" s="11"/>
      <c r="D4" s="11"/>
      <c r="E4" s="11"/>
      <c r="F4" s="11"/>
      <c r="G4" s="11"/>
    </row>
    <row r="5" spans="1:8" ht="30" customHeight="1" x14ac:dyDescent="0.55000000000000004">
      <c r="A5" s="11"/>
      <c r="B5" s="104" t="s">
        <v>62</v>
      </c>
      <c r="C5" s="756"/>
      <c r="D5" s="757"/>
      <c r="E5" s="757"/>
      <c r="F5" s="757"/>
      <c r="G5" s="757"/>
      <c r="H5" s="758"/>
    </row>
    <row r="6" spans="1:8" ht="30" customHeight="1" x14ac:dyDescent="0.55000000000000004">
      <c r="B6" s="120" t="s">
        <v>63</v>
      </c>
      <c r="C6" s="759" t="s">
        <v>158</v>
      </c>
      <c r="D6" s="760"/>
      <c r="E6" s="760"/>
      <c r="F6" s="760"/>
      <c r="G6" s="760"/>
      <c r="H6" s="761"/>
    </row>
    <row r="7" spans="1:8" ht="45" customHeight="1" x14ac:dyDescent="0.55000000000000004">
      <c r="B7" s="762" t="s">
        <v>161</v>
      </c>
      <c r="C7" s="104">
        <v>1</v>
      </c>
      <c r="D7" s="764" t="s">
        <v>162</v>
      </c>
      <c r="E7" s="764"/>
      <c r="F7" s="765"/>
      <c r="G7" s="765"/>
      <c r="H7" s="765"/>
    </row>
    <row r="8" spans="1:8" ht="45" customHeight="1" x14ac:dyDescent="0.55000000000000004">
      <c r="B8" s="763"/>
      <c r="C8" s="104">
        <v>2</v>
      </c>
      <c r="D8" s="766" t="s">
        <v>163</v>
      </c>
      <c r="E8" s="767"/>
      <c r="F8" s="765"/>
      <c r="G8" s="765"/>
      <c r="H8" s="765"/>
    </row>
    <row r="9" spans="1:8" x14ac:dyDescent="0.55000000000000004">
      <c r="B9" s="9" t="s">
        <v>56</v>
      </c>
    </row>
    <row r="10" spans="1:8" x14ac:dyDescent="0.55000000000000004">
      <c r="B10" s="754" t="s">
        <v>164</v>
      </c>
      <c r="C10" s="754"/>
      <c r="D10" s="754"/>
      <c r="E10" s="754"/>
      <c r="F10" s="754"/>
      <c r="G10" s="754"/>
      <c r="H10" s="754"/>
    </row>
  </sheetData>
  <mergeCells count="9">
    <mergeCell ref="B10:H10"/>
    <mergeCell ref="B3:H3"/>
    <mergeCell ref="C5:H5"/>
    <mergeCell ref="C6:H6"/>
    <mergeCell ref="B7:B8"/>
    <mergeCell ref="D7:E7"/>
    <mergeCell ref="F7:H7"/>
    <mergeCell ref="D8:E8"/>
    <mergeCell ref="F8:H8"/>
  </mergeCells>
  <phoneticPr fontId="14"/>
  <printOptions horizontalCentered="1"/>
  <pageMargins left="0.70866141732283472" right="0.70866141732283472" top="0.74803149606299213" bottom="0.74803149606299213" header="0.31496062992125984" footer="0.31496062992125984"/>
  <pageSetup paperSize="9" scale="82" orientation="portrait" verticalDpi="0"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届出様式一覧</vt:lpstr>
      <vt:lpstr>別紙様式第二号（変更届出書）</vt:lpstr>
      <vt:lpstr>様式第５号</vt:lpstr>
      <vt:lpstr>別紙１-１</vt:lpstr>
      <vt:lpstr>標準様式４（勤務形態一覧表）</vt:lpstr>
      <vt:lpstr>別紙25</vt:lpstr>
      <vt:lpstr>別紙36</vt:lpstr>
      <vt:lpstr>別紙47</vt:lpstr>
      <vt:lpstr>別紙55</vt:lpstr>
      <vt:lpstr>別紙25!Print_Area</vt:lpstr>
      <vt:lpstr>別紙47!Print_Area</vt:lpstr>
      <vt:lpstr>'別紙様式第二号（変更届出書）'!Print_Area</vt:lpstr>
      <vt:lpstr>様式第５号!Print_Area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2026-05-21T10:37:45Z</dcterms:modified>
</cp:coreProperties>
</file>