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F396D464-CB6E-4F49-9490-F583B6BA9A1F}" xr6:coauthVersionLast="47" xr6:coauthVersionMax="47" xr10:uidLastSave="{00000000-0000-0000-0000-000000000000}"/>
  <bookViews>
    <workbookView xWindow="-120" yWindow="-120" windowWidth="29040" windowHeight="15720" tabRatio="889" xr2:uid="{00000000-000D-0000-FFFF-FFFF00000000}"/>
  </bookViews>
  <sheets>
    <sheet name="様式 (記入例)" sheetId="108" r:id="rId1"/>
    <sheet name="様式（岩国）" sheetId="110" r:id="rId2"/>
    <sheet name="様式（柳井） " sheetId="111" r:id="rId3"/>
    <sheet name="様式（周南）" sheetId="112" r:id="rId4"/>
    <sheet name="様式（山口・防府）" sheetId="109" r:id="rId5"/>
    <sheet name="様式（宇部・小野田） " sheetId="113" r:id="rId6"/>
    <sheet name="様式（下関） " sheetId="114" r:id="rId7"/>
    <sheet name="様式（長門）" sheetId="115" r:id="rId8"/>
    <sheet name="様式（萩）" sheetId="116" r:id="rId9"/>
  </sheets>
  <definedNames>
    <definedName name="_xlnm.Print_Area" localSheetId="0">'様式 (記入例)'!$A$1:$I$32</definedName>
    <definedName name="_xlnm.Print_Area" localSheetId="5">'様式（宇部・小野田） '!$A$1:$I$32</definedName>
    <definedName name="_xlnm.Print_Area" localSheetId="6">'様式（下関） '!$A$1:$I$32</definedName>
    <definedName name="_xlnm.Print_Area" localSheetId="1">'様式（岩国）'!$A$1:$I$32</definedName>
    <definedName name="_xlnm.Print_Area" localSheetId="4">'様式（山口・防府）'!$A$1:$I$32</definedName>
    <definedName name="_xlnm.Print_Area" localSheetId="3">'様式（周南）'!$A$1:$I$32</definedName>
    <definedName name="_xlnm.Print_Area" localSheetId="7">'様式（長門）'!$A$1:$I$32</definedName>
    <definedName name="_xlnm.Print_Area" localSheetId="8">'様式（萩）'!$A$1:$I$32</definedName>
    <definedName name="_xlnm.Print_Area" localSheetId="2">'様式（柳井） '!$A$1:$I$32</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16" l="1"/>
  <c r="I23" i="116" s="1"/>
  <c r="E23" i="116"/>
  <c r="C23" i="116"/>
  <c r="I22" i="116"/>
  <c r="I21" i="116"/>
  <c r="I20" i="116"/>
  <c r="I19" i="116"/>
  <c r="G23" i="115"/>
  <c r="E23" i="115"/>
  <c r="C23" i="115"/>
  <c r="I23" i="115" s="1"/>
  <c r="I22" i="115"/>
  <c r="I21" i="115"/>
  <c r="I20" i="115"/>
  <c r="I19" i="115"/>
  <c r="G23" i="114"/>
  <c r="E23" i="114"/>
  <c r="C23" i="114"/>
  <c r="I23" i="114" s="1"/>
  <c r="I22" i="114"/>
  <c r="I21" i="114"/>
  <c r="I20" i="114"/>
  <c r="I19" i="114"/>
  <c r="G23" i="113"/>
  <c r="E23" i="113"/>
  <c r="C23" i="113"/>
  <c r="I23" i="113" s="1"/>
  <c r="I22" i="113"/>
  <c r="I21" i="113"/>
  <c r="I20" i="113"/>
  <c r="I19" i="113"/>
  <c r="G23" i="109"/>
  <c r="E23" i="109"/>
  <c r="C23" i="109"/>
  <c r="I23" i="109" s="1"/>
  <c r="I22" i="109"/>
  <c r="I21" i="109"/>
  <c r="I20" i="109"/>
  <c r="I19" i="109"/>
  <c r="G23" i="112"/>
  <c r="E23" i="112"/>
  <c r="C23" i="112"/>
  <c r="I23" i="112" s="1"/>
  <c r="I22" i="112"/>
  <c r="I21" i="112"/>
  <c r="I20" i="112"/>
  <c r="I19" i="112"/>
  <c r="G23" i="111"/>
  <c r="E23" i="111"/>
  <c r="C23" i="111"/>
  <c r="I23" i="111" s="1"/>
  <c r="I22" i="111"/>
  <c r="I21" i="111"/>
  <c r="I20" i="111"/>
  <c r="I19" i="111"/>
  <c r="G23" i="110"/>
  <c r="E23" i="110"/>
  <c r="C23" i="110"/>
  <c r="I23" i="110" s="1"/>
  <c r="I22" i="110"/>
  <c r="I21" i="110"/>
  <c r="I20" i="110"/>
  <c r="I19" i="110"/>
  <c r="G23" i="108"/>
  <c r="H32" i="116"/>
  <c r="G32" i="116"/>
  <c r="F32" i="116"/>
  <c r="E32" i="116"/>
  <c r="D32" i="116"/>
  <c r="C32" i="116"/>
  <c r="H31" i="116"/>
  <c r="G31" i="116"/>
  <c r="F31" i="116"/>
  <c r="E31" i="116"/>
  <c r="D31" i="116"/>
  <c r="C31" i="116"/>
  <c r="I29" i="116"/>
  <c r="I28" i="116"/>
  <c r="I27" i="116"/>
  <c r="H32" i="115"/>
  <c r="G32" i="115"/>
  <c r="F32" i="115"/>
  <c r="E32" i="115"/>
  <c r="D32" i="115"/>
  <c r="C32" i="115"/>
  <c r="H31" i="115"/>
  <c r="G31" i="115"/>
  <c r="F31" i="115"/>
  <c r="E31" i="115"/>
  <c r="D31" i="115"/>
  <c r="C31" i="115"/>
  <c r="I29" i="115"/>
  <c r="I28" i="115"/>
  <c r="I27" i="115"/>
  <c r="H32" i="114"/>
  <c r="G32" i="114"/>
  <c r="F32" i="114"/>
  <c r="E32" i="114"/>
  <c r="D32" i="114"/>
  <c r="C32" i="114"/>
  <c r="H31" i="114"/>
  <c r="G31" i="114"/>
  <c r="F31" i="114"/>
  <c r="E31" i="114"/>
  <c r="D31" i="114"/>
  <c r="C31" i="114"/>
  <c r="I29" i="114"/>
  <c r="I28" i="114"/>
  <c r="I32" i="114" s="1"/>
  <c r="I27" i="114"/>
  <c r="H32" i="113"/>
  <c r="G32" i="113"/>
  <c r="F32" i="113"/>
  <c r="E32" i="113"/>
  <c r="D32" i="113"/>
  <c r="C32" i="113"/>
  <c r="H31" i="113"/>
  <c r="G31" i="113"/>
  <c r="F31" i="113"/>
  <c r="E31" i="113"/>
  <c r="D31" i="113"/>
  <c r="C31" i="113"/>
  <c r="I29" i="113"/>
  <c r="I28" i="113"/>
  <c r="I32" i="113" s="1"/>
  <c r="I27" i="113"/>
  <c r="H32" i="112"/>
  <c r="G32" i="112"/>
  <c r="F32" i="112"/>
  <c r="E32" i="112"/>
  <c r="D32" i="112"/>
  <c r="C32" i="112"/>
  <c r="H31" i="112"/>
  <c r="G31" i="112"/>
  <c r="F31" i="112"/>
  <c r="E31" i="112"/>
  <c r="D31" i="112"/>
  <c r="C31" i="112"/>
  <c r="I29" i="112"/>
  <c r="I28" i="112"/>
  <c r="I27" i="112"/>
  <c r="H32" i="111"/>
  <c r="G32" i="111"/>
  <c r="F32" i="111"/>
  <c r="E32" i="111"/>
  <c r="D32" i="111"/>
  <c r="C32" i="111"/>
  <c r="H31" i="111"/>
  <c r="G31" i="111"/>
  <c r="F31" i="111"/>
  <c r="E31" i="111"/>
  <c r="D31" i="111"/>
  <c r="C31" i="111"/>
  <c r="I29" i="111"/>
  <c r="I28" i="111"/>
  <c r="I27" i="111"/>
  <c r="I31" i="111" s="1"/>
  <c r="H32" i="110"/>
  <c r="G32" i="110"/>
  <c r="F32" i="110"/>
  <c r="E32" i="110"/>
  <c r="D32" i="110"/>
  <c r="C32" i="110"/>
  <c r="H31" i="110"/>
  <c r="G31" i="110"/>
  <c r="F31" i="110"/>
  <c r="E31" i="110"/>
  <c r="D31" i="110"/>
  <c r="C31" i="110"/>
  <c r="I29" i="110"/>
  <c r="I28" i="110"/>
  <c r="I27" i="110"/>
  <c r="H32" i="109"/>
  <c r="G32" i="109"/>
  <c r="F32" i="109"/>
  <c r="E32" i="109"/>
  <c r="D32" i="109"/>
  <c r="C32" i="109"/>
  <c r="H31" i="109"/>
  <c r="G31" i="109"/>
  <c r="F31" i="109"/>
  <c r="E31" i="109"/>
  <c r="D31" i="109"/>
  <c r="C31" i="109"/>
  <c r="I29" i="109"/>
  <c r="I28" i="109"/>
  <c r="I32" i="109" s="1"/>
  <c r="I27" i="109"/>
  <c r="I31" i="109" s="1"/>
  <c r="H32" i="108"/>
  <c r="G32" i="108"/>
  <c r="F32" i="108"/>
  <c r="E32" i="108"/>
  <c r="D32" i="108"/>
  <c r="C32" i="108"/>
  <c r="H31" i="108"/>
  <c r="G31" i="108"/>
  <c r="F31" i="108"/>
  <c r="E31" i="108"/>
  <c r="D31" i="108"/>
  <c r="C31" i="108"/>
  <c r="I29" i="108"/>
  <c r="I28" i="108"/>
  <c r="I27" i="108"/>
  <c r="I31" i="108" s="1"/>
  <c r="E23" i="108"/>
  <c r="C23" i="108"/>
  <c r="I22" i="108"/>
  <c r="I21" i="108"/>
  <c r="I20" i="108"/>
  <c r="I19" i="108"/>
  <c r="I23" i="108" l="1"/>
  <c r="I32" i="116"/>
  <c r="I32" i="115"/>
  <c r="I32" i="108"/>
  <c r="I31" i="116"/>
  <c r="I31" i="115"/>
  <c r="I31" i="114"/>
  <c r="I31" i="113"/>
  <c r="I31" i="112"/>
  <c r="I32" i="112"/>
  <c r="I32" i="111"/>
  <c r="I32" i="110"/>
  <c r="I31" i="1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7E0FFC2F-6935-44F9-86CC-331D1B4F8760}">
      <text>
        <r>
          <rPr>
            <b/>
            <sz val="9"/>
            <color indexed="81"/>
            <rFont val="MS P ゴシック"/>
            <family val="3"/>
            <charset val="128"/>
          </rPr>
          <t>協定なしの場合は、下記の確保病床に与える影響については記入不要です</t>
        </r>
      </text>
    </comment>
  </commentList>
</comments>
</file>

<file path=xl/sharedStrings.xml><?xml version="1.0" encoding="utf-8"?>
<sst xmlns="http://schemas.openxmlformats.org/spreadsheetml/2006/main" count="411" uniqueCount="73">
  <si>
    <t>高度急性期</t>
    <rPh sb="0" eb="2">
      <t>コウド</t>
    </rPh>
    <rPh sb="2" eb="5">
      <t>キュウセイキ</t>
    </rPh>
    <phoneticPr fontId="1"/>
  </si>
  <si>
    <t>急性期</t>
    <rPh sb="0" eb="3">
      <t>キュウセイキ</t>
    </rPh>
    <phoneticPr fontId="1"/>
  </si>
  <si>
    <t>慢性期</t>
    <rPh sb="0" eb="3">
      <t>マンセイキ</t>
    </rPh>
    <phoneticPr fontId="1"/>
  </si>
  <si>
    <t>合計</t>
    <rPh sb="0" eb="2">
      <t>ゴウケイ</t>
    </rPh>
    <phoneticPr fontId="1"/>
  </si>
  <si>
    <t>計</t>
    <rPh sb="0" eb="1">
      <t>ケイ</t>
    </rPh>
    <phoneticPr fontId="1"/>
  </si>
  <si>
    <t>回復期</t>
    <rPh sb="0" eb="2">
      <t>カイフク</t>
    </rPh>
    <rPh sb="2" eb="3">
      <t>キ</t>
    </rPh>
    <phoneticPr fontId="1"/>
  </si>
  <si>
    <t>１　地域の状況</t>
    <rPh sb="2" eb="4">
      <t>チイキ</t>
    </rPh>
    <rPh sb="5" eb="7">
      <t>ジョウキョウ</t>
    </rPh>
    <phoneticPr fontId="1"/>
  </si>
  <si>
    <t>地域の現状と課題</t>
    <rPh sb="0" eb="2">
      <t>チイキ</t>
    </rPh>
    <rPh sb="3" eb="5">
      <t>ゲンジョウ</t>
    </rPh>
    <rPh sb="6" eb="8">
      <t>カダイ</t>
    </rPh>
    <phoneticPr fontId="1"/>
  </si>
  <si>
    <t>２　自施設の状況</t>
    <rPh sb="2" eb="3">
      <t>ジ</t>
    </rPh>
    <rPh sb="3" eb="5">
      <t>シセツ</t>
    </rPh>
    <rPh sb="6" eb="8">
      <t>ジョウキョウ</t>
    </rPh>
    <phoneticPr fontId="1"/>
  </si>
  <si>
    <t>自施設の現状
（変更前）</t>
    <rPh sb="0" eb="1">
      <t>ジ</t>
    </rPh>
    <rPh sb="1" eb="3">
      <t>シセツ</t>
    </rPh>
    <rPh sb="4" eb="6">
      <t>ゲンジョウ</t>
    </rPh>
    <rPh sb="8" eb="10">
      <t>ヘンコウ</t>
    </rPh>
    <rPh sb="10" eb="11">
      <t>マエ</t>
    </rPh>
    <rPh sb="11" eb="12">
      <t>ミルマエ</t>
    </rPh>
    <phoneticPr fontId="1"/>
  </si>
  <si>
    <t>対象の病棟・病床の概要</t>
    <rPh sb="0" eb="2">
      <t>タイショウ</t>
    </rPh>
    <rPh sb="3" eb="5">
      <t>ビョウトウ</t>
    </rPh>
    <rPh sb="6" eb="8">
      <t>ビョウショウ</t>
    </rPh>
    <rPh sb="9" eb="11">
      <t>ガイヨウ</t>
    </rPh>
    <phoneticPr fontId="1"/>
  </si>
  <si>
    <t>理由</t>
    <rPh sb="0" eb="2">
      <t>リユウ</t>
    </rPh>
    <phoneticPr fontId="1"/>
  </si>
  <si>
    <t>【参考】対象区分別の削減（計画）病床数</t>
    <rPh sb="1" eb="3">
      <t>サンコウ</t>
    </rPh>
    <rPh sb="4" eb="6">
      <t>タイショウ</t>
    </rPh>
    <rPh sb="6" eb="8">
      <t>クブン</t>
    </rPh>
    <rPh sb="8" eb="9">
      <t>ベツ</t>
    </rPh>
    <rPh sb="10" eb="12">
      <t>サクゲン</t>
    </rPh>
    <rPh sb="13" eb="15">
      <t>ケイカク</t>
    </rPh>
    <rPh sb="16" eb="19">
      <t>ビョウショウスウ</t>
    </rPh>
    <phoneticPr fontId="1"/>
  </si>
  <si>
    <t>対象区分</t>
    <rPh sb="0" eb="2">
      <t>タイショウ</t>
    </rPh>
    <rPh sb="2" eb="4">
      <t>クブン</t>
    </rPh>
    <phoneticPr fontId="1"/>
  </si>
  <si>
    <t>R7</t>
    <phoneticPr fontId="1"/>
  </si>
  <si>
    <t>急　 性　 期</t>
    <rPh sb="0" eb="1">
      <t>キュウ</t>
    </rPh>
    <rPh sb="3" eb="4">
      <t>セイ</t>
    </rPh>
    <rPh sb="6" eb="7">
      <t>キ</t>
    </rPh>
    <phoneticPr fontId="1"/>
  </si>
  <si>
    <t>慢　 性　 期</t>
    <rPh sb="0" eb="1">
      <t>マン</t>
    </rPh>
    <rPh sb="3" eb="4">
      <t>セイ</t>
    </rPh>
    <rPh sb="6" eb="7">
      <t>キ</t>
    </rPh>
    <phoneticPr fontId="1"/>
  </si>
  <si>
    <t>合　　   　計</t>
    <rPh sb="0" eb="1">
      <t>ア</t>
    </rPh>
    <rPh sb="7" eb="8">
      <t>ケイ</t>
    </rPh>
    <phoneticPr fontId="1"/>
  </si>
  <si>
    <t>病  床  区  分</t>
    <rPh sb="0" eb="1">
      <t>ヤマイ</t>
    </rPh>
    <rPh sb="3" eb="4">
      <t>トコ</t>
    </rPh>
    <rPh sb="6" eb="7">
      <t>ク</t>
    </rPh>
    <rPh sb="9" eb="10">
      <t>フン</t>
    </rPh>
    <phoneticPr fontId="1"/>
  </si>
  <si>
    <t>休棟・
廃止予定</t>
    <rPh sb="0" eb="2">
      <t>キュウトウ</t>
    </rPh>
    <rPh sb="4" eb="6">
      <t>ハイシ</t>
    </rPh>
    <rPh sb="6" eb="8">
      <t>ヨテイ</t>
    </rPh>
    <phoneticPr fontId="1"/>
  </si>
  <si>
    <t>報告</t>
    <rPh sb="0" eb="2">
      <t>ホウコク</t>
    </rPh>
    <phoneticPr fontId="1"/>
  </si>
  <si>
    <t>構想</t>
    <rPh sb="0" eb="2">
      <t>コウソウ</t>
    </rPh>
    <phoneticPr fontId="1"/>
  </si>
  <si>
    <t>③R７ (2025)必要数</t>
    <rPh sb="10" eb="12">
      <t>ヒツヨウ</t>
    </rPh>
    <phoneticPr fontId="1"/>
  </si>
  <si>
    <t>回　 復　 期</t>
    <rPh sb="0" eb="1">
      <t>カイ</t>
    </rPh>
    <rPh sb="3" eb="4">
      <t>フク</t>
    </rPh>
    <rPh sb="6" eb="7">
      <t>キ</t>
    </rPh>
    <phoneticPr fontId="1"/>
  </si>
  <si>
    <t>R6</t>
    <phoneticPr fontId="1"/>
  </si>
  <si>
    <t>病床数削減について</t>
    <rPh sb="0" eb="3">
      <t>ビョウショウスウ</t>
    </rPh>
    <rPh sb="3" eb="5">
      <t>サクゲン</t>
    </rPh>
    <phoneticPr fontId="1"/>
  </si>
  <si>
    <t>削減の内容
削減の理由について</t>
    <rPh sb="0" eb="2">
      <t>サクゲン</t>
    </rPh>
    <rPh sb="3" eb="5">
      <t>ナイヨウ</t>
    </rPh>
    <rPh sb="6" eb="8">
      <t>サクゲン</t>
    </rPh>
    <rPh sb="9" eb="11">
      <t>リユウ</t>
    </rPh>
    <phoneticPr fontId="1"/>
  </si>
  <si>
    <t>３　病床削減をしても入院医療の継続に支障がない理由</t>
    <rPh sb="2" eb="4">
      <t>ビョウショウ</t>
    </rPh>
    <rPh sb="4" eb="6">
      <t>サクゲン</t>
    </rPh>
    <rPh sb="10" eb="12">
      <t>ニュウイン</t>
    </rPh>
    <rPh sb="12" eb="14">
      <t>イリョウ</t>
    </rPh>
    <rPh sb="15" eb="17">
      <t>ケイゾク</t>
    </rPh>
    <rPh sb="18" eb="20">
      <t>シショウ</t>
    </rPh>
    <rPh sb="23" eb="25">
      <t>リユウ</t>
    </rPh>
    <phoneticPr fontId="1"/>
  </si>
  <si>
    <t>高度急性期</t>
    <rPh sb="0" eb="5">
      <t>コウドキュウセイキ</t>
    </rPh>
    <phoneticPr fontId="1"/>
  </si>
  <si>
    <t>対象医療機関名：A病院</t>
    <rPh sb="0" eb="2">
      <t>タイショウ</t>
    </rPh>
    <rPh sb="2" eb="4">
      <t>イリョウ</t>
    </rPh>
    <rPh sb="4" eb="6">
      <t>キカン</t>
    </rPh>
    <rPh sb="6" eb="7">
      <t>メイ</t>
    </rPh>
    <rPh sb="9" eb="11">
      <t>ビョウイン</t>
    </rPh>
    <phoneticPr fontId="1"/>
  </si>
  <si>
    <t>削減する病床は、急性期10床で令和〇年△月より休床中である。</t>
    <rPh sb="0" eb="2">
      <t>サクゲン</t>
    </rPh>
    <rPh sb="4" eb="6">
      <t>ビョウショウ</t>
    </rPh>
    <rPh sb="8" eb="11">
      <t>キュウセイキ</t>
    </rPh>
    <rPh sb="13" eb="14">
      <t>ショウ</t>
    </rPh>
    <rPh sb="15" eb="17">
      <t>レイワ</t>
    </rPh>
    <rPh sb="18" eb="19">
      <t>ネン</t>
    </rPh>
    <rPh sb="20" eb="21">
      <t>ツキ</t>
    </rPh>
    <rPh sb="23" eb="25">
      <t>キュウユカ</t>
    </rPh>
    <rPh sb="25" eb="26">
      <t>チュウ</t>
    </rPh>
    <phoneticPr fontId="1"/>
  </si>
  <si>
    <t>削減時期</t>
    <rPh sb="0" eb="2">
      <t>サクゲン</t>
    </rPh>
    <rPh sb="2" eb="4">
      <t>ジキ</t>
    </rPh>
    <phoneticPr fontId="1"/>
  </si>
  <si>
    <r>
      <t>急性期</t>
    </r>
    <r>
      <rPr>
        <sz val="11"/>
        <color rgb="FFFF0000"/>
        <rFont val="ＭＳ Ｐゴシック"/>
        <family val="3"/>
        <charset val="128"/>
      </rPr>
      <t>10</t>
    </r>
    <r>
      <rPr>
        <sz val="11"/>
        <rFont val="ＭＳ Ｐゴシック"/>
        <family val="3"/>
        <charset val="128"/>
      </rPr>
      <t>床を削減する
削減理由は、
①看護師等の人材不足によって、人員配置を適正化する必要が生じたため
②手術件数の減少により、現在当該病床は休床中であり、限られた人的資源で業務効率化を図る必要があるため
③今後、回復期病床を〇床増床させる予定であり、人的資源を回復期に集約する必要があるため</t>
    </r>
    <rPh sb="0" eb="3">
      <t>キュウセイキ</t>
    </rPh>
    <rPh sb="5" eb="6">
      <t>ユカ</t>
    </rPh>
    <rPh sb="7" eb="9">
      <t>サクゲン</t>
    </rPh>
    <rPh sb="12" eb="14">
      <t>サクゲン</t>
    </rPh>
    <rPh sb="14" eb="16">
      <t>リユウ</t>
    </rPh>
    <rPh sb="20" eb="23">
      <t>カンゴシ</t>
    </rPh>
    <rPh sb="23" eb="24">
      <t>ナド</t>
    </rPh>
    <rPh sb="25" eb="27">
      <t>ジンザイ</t>
    </rPh>
    <rPh sb="27" eb="29">
      <t>フソク</t>
    </rPh>
    <rPh sb="34" eb="36">
      <t>ジンイン</t>
    </rPh>
    <rPh sb="36" eb="38">
      <t>ハイチ</t>
    </rPh>
    <rPh sb="39" eb="42">
      <t>テキセイカ</t>
    </rPh>
    <rPh sb="44" eb="46">
      <t>ヒツヨウ</t>
    </rPh>
    <rPh sb="47" eb="48">
      <t>ショウ</t>
    </rPh>
    <rPh sb="54" eb="56">
      <t>シュジュツ</t>
    </rPh>
    <rPh sb="56" eb="58">
      <t>ケンスウ</t>
    </rPh>
    <rPh sb="59" eb="61">
      <t>ゲンショウ</t>
    </rPh>
    <rPh sb="65" eb="67">
      <t>ゲンザイ</t>
    </rPh>
    <rPh sb="67" eb="69">
      <t>トウガイ</t>
    </rPh>
    <rPh sb="69" eb="71">
      <t>ビョウショウ</t>
    </rPh>
    <rPh sb="72" eb="73">
      <t>ヤス</t>
    </rPh>
    <rPh sb="73" eb="74">
      <t>ユカ</t>
    </rPh>
    <rPh sb="74" eb="75">
      <t>チュウ</t>
    </rPh>
    <rPh sb="79" eb="80">
      <t>カギ</t>
    </rPh>
    <rPh sb="88" eb="90">
      <t>ギョウム</t>
    </rPh>
    <rPh sb="90" eb="92">
      <t>コウリツ</t>
    </rPh>
    <rPh sb="92" eb="93">
      <t>カ</t>
    </rPh>
    <rPh sb="94" eb="95">
      <t>ハカ</t>
    </rPh>
    <rPh sb="96" eb="98">
      <t>ヒツヨウ</t>
    </rPh>
    <rPh sb="105" eb="107">
      <t>コンゴ</t>
    </rPh>
    <rPh sb="108" eb="111">
      <t>カイフクキ</t>
    </rPh>
    <rPh sb="111" eb="113">
      <t>ビョウショウ</t>
    </rPh>
    <rPh sb="115" eb="116">
      <t>ユカ</t>
    </rPh>
    <rPh sb="121" eb="123">
      <t>ヨテイ</t>
    </rPh>
    <rPh sb="127" eb="129">
      <t>ジンテキ</t>
    </rPh>
    <rPh sb="129" eb="131">
      <t>シゲン</t>
    </rPh>
    <rPh sb="132" eb="135">
      <t>カイフクキ</t>
    </rPh>
    <rPh sb="136" eb="138">
      <t>シュウヤク</t>
    </rPh>
    <rPh sb="140" eb="142">
      <t>ヒツヨウ</t>
    </rPh>
    <phoneticPr fontId="1"/>
  </si>
  <si>
    <t>病床数適正化事業による病床削減について</t>
    <rPh sb="0" eb="2">
      <t>ビョウショウ</t>
    </rPh>
    <rPh sb="2" eb="3">
      <t>スウ</t>
    </rPh>
    <rPh sb="3" eb="6">
      <t>テキセイカ</t>
    </rPh>
    <rPh sb="6" eb="8">
      <t>ジギョウ</t>
    </rPh>
    <rPh sb="11" eb="13">
      <t>ビョウショウ</t>
    </rPh>
    <rPh sb="13" eb="15">
      <t>サクゲン</t>
    </rPh>
    <phoneticPr fontId="1"/>
  </si>
  <si>
    <r>
      <t>当院は、急性期〇床（うち休床</t>
    </r>
    <r>
      <rPr>
        <sz val="11"/>
        <color rgb="FFFF0000"/>
        <rFont val="ＭＳ Ｐゴシック"/>
        <family val="3"/>
        <charset val="128"/>
      </rPr>
      <t>10</t>
    </r>
    <r>
      <rPr>
        <sz val="11"/>
        <rFont val="ＭＳ Ｐゴシック"/>
        <family val="3"/>
        <charset val="128"/>
      </rPr>
      <t>床）、回復期★床、慢性期□床を保有している
しかし、看護師等の人材確保が困難な状況が続いており、加えて手術件数の減少（R5：●件→R7：★件）により急性期病床の稼働率の低下が続き、令和〇年△月より急性期</t>
    </r>
    <r>
      <rPr>
        <sz val="11"/>
        <color rgb="FFFF0000"/>
        <rFont val="ＭＳ Ｐゴシック"/>
        <family val="3"/>
        <charset val="128"/>
      </rPr>
      <t>10</t>
    </r>
    <r>
      <rPr>
        <sz val="11"/>
        <rFont val="ＭＳ Ｐゴシック"/>
        <family val="3"/>
        <charset val="128"/>
      </rPr>
      <t>床を休床中である。
これを契機に、病院全体の人的資源をはじめとする経営資源の最適化を迫られている状況にある。</t>
    </r>
    <rPh sb="0" eb="2">
      <t>トウイン</t>
    </rPh>
    <rPh sb="4" eb="7">
      <t>キュウセイキ</t>
    </rPh>
    <rPh sb="8" eb="9">
      <t>ユカ</t>
    </rPh>
    <rPh sb="12" eb="13">
      <t>ヤス</t>
    </rPh>
    <rPh sb="13" eb="14">
      <t>ユカ</t>
    </rPh>
    <rPh sb="16" eb="17">
      <t>ユカ</t>
    </rPh>
    <rPh sb="19" eb="22">
      <t>カイフクキ</t>
    </rPh>
    <rPh sb="23" eb="24">
      <t>ユカ</t>
    </rPh>
    <rPh sb="25" eb="28">
      <t>マンセイキ</t>
    </rPh>
    <rPh sb="29" eb="30">
      <t>ユカ</t>
    </rPh>
    <rPh sb="31" eb="33">
      <t>ホユウ</t>
    </rPh>
    <rPh sb="42" eb="45">
      <t>カンゴシ</t>
    </rPh>
    <rPh sb="45" eb="46">
      <t>ナド</t>
    </rPh>
    <rPh sb="47" eb="49">
      <t>ジンザイ</t>
    </rPh>
    <rPh sb="49" eb="51">
      <t>カクホ</t>
    </rPh>
    <rPh sb="52" eb="54">
      <t>コンナン</t>
    </rPh>
    <rPh sb="55" eb="57">
      <t>ジョウキョウ</t>
    </rPh>
    <rPh sb="58" eb="59">
      <t>ツヅ</t>
    </rPh>
    <rPh sb="64" eb="65">
      <t>クワ</t>
    </rPh>
    <rPh sb="90" eb="93">
      <t>キュウセイキ</t>
    </rPh>
    <rPh sb="93" eb="95">
      <t>ビョウショウ</t>
    </rPh>
    <rPh sb="96" eb="99">
      <t>カドウリツ</t>
    </rPh>
    <rPh sb="100" eb="102">
      <t>テイカ</t>
    </rPh>
    <rPh sb="103" eb="104">
      <t>ツヅ</t>
    </rPh>
    <rPh sb="106" eb="108">
      <t>レイワ</t>
    </rPh>
    <rPh sb="109" eb="110">
      <t>ネン</t>
    </rPh>
    <rPh sb="111" eb="112">
      <t>ガツ</t>
    </rPh>
    <rPh sb="114" eb="117">
      <t>キュウセイキ</t>
    </rPh>
    <rPh sb="119" eb="120">
      <t>ユカ</t>
    </rPh>
    <rPh sb="121" eb="122">
      <t>ヤス</t>
    </rPh>
    <rPh sb="122" eb="123">
      <t>ユカ</t>
    </rPh>
    <rPh sb="123" eb="124">
      <t>チュウ</t>
    </rPh>
    <rPh sb="132" eb="134">
      <t>ケイキ</t>
    </rPh>
    <rPh sb="136" eb="140">
      <t>ビョウインゼンタイ</t>
    </rPh>
    <rPh sb="141" eb="143">
      <t>ジンテキ</t>
    </rPh>
    <rPh sb="143" eb="145">
      <t>シゲン</t>
    </rPh>
    <rPh sb="152" eb="156">
      <t>ケイエイシゲン</t>
    </rPh>
    <rPh sb="161" eb="162">
      <t>セマ</t>
    </rPh>
    <rPh sb="167" eb="169">
      <t>ジョウキョウ</t>
    </rPh>
    <phoneticPr fontId="1"/>
  </si>
  <si>
    <t>従前より休床中の病床を削減するにすぎず
削減後の残り●床は、人的・物的資源を集約し、病床の稼働率○％向上させることで、継続的な入院医療を今後も提供できるものと考える。
なお、地域全体として過剰と見込まれる急性期の病床を削減し、不足と見込まれる回復期病床に注力していくことは地域医療構想の実現にも資するものと考える。</t>
    <rPh sb="0" eb="2">
      <t>ジュウゼン</t>
    </rPh>
    <rPh sb="4" eb="5">
      <t>ヤス</t>
    </rPh>
    <rPh sb="5" eb="6">
      <t>ユカ</t>
    </rPh>
    <rPh sb="6" eb="7">
      <t>チュウ</t>
    </rPh>
    <rPh sb="8" eb="10">
      <t>ビョウショウ</t>
    </rPh>
    <rPh sb="11" eb="13">
      <t>サクゲン</t>
    </rPh>
    <rPh sb="20" eb="22">
      <t>サクゲン</t>
    </rPh>
    <rPh sb="22" eb="23">
      <t>ゴ</t>
    </rPh>
    <rPh sb="24" eb="25">
      <t>ノコ</t>
    </rPh>
    <rPh sb="27" eb="28">
      <t>ユカ</t>
    </rPh>
    <rPh sb="30" eb="32">
      <t>ジンテキ</t>
    </rPh>
    <rPh sb="33" eb="35">
      <t>ブッテキ</t>
    </rPh>
    <rPh sb="35" eb="37">
      <t>シゲン</t>
    </rPh>
    <rPh sb="38" eb="40">
      <t>シュウヤク</t>
    </rPh>
    <rPh sb="42" eb="44">
      <t>ビョウショウ</t>
    </rPh>
    <rPh sb="45" eb="47">
      <t>カドウ</t>
    </rPh>
    <rPh sb="47" eb="48">
      <t>リツ</t>
    </rPh>
    <rPh sb="50" eb="52">
      <t>コウジョウ</t>
    </rPh>
    <rPh sb="59" eb="61">
      <t>ケイゾク</t>
    </rPh>
    <rPh sb="61" eb="62">
      <t>テキ</t>
    </rPh>
    <rPh sb="63" eb="65">
      <t>ニュウイン</t>
    </rPh>
    <rPh sb="65" eb="67">
      <t>イリョウ</t>
    </rPh>
    <rPh sb="68" eb="70">
      <t>コンゴ</t>
    </rPh>
    <rPh sb="71" eb="73">
      <t>テイキョウ</t>
    </rPh>
    <rPh sb="79" eb="80">
      <t>カンガ</t>
    </rPh>
    <rPh sb="87" eb="89">
      <t>チイキ</t>
    </rPh>
    <rPh sb="89" eb="91">
      <t>ゼンタイ</t>
    </rPh>
    <rPh sb="94" eb="96">
      <t>カジョウ</t>
    </rPh>
    <rPh sb="97" eb="99">
      <t>ミコ</t>
    </rPh>
    <rPh sb="102" eb="105">
      <t>キュウセイキ</t>
    </rPh>
    <rPh sb="106" eb="108">
      <t>ビョウショウ</t>
    </rPh>
    <rPh sb="109" eb="111">
      <t>サクゲン</t>
    </rPh>
    <rPh sb="113" eb="115">
      <t>フソク</t>
    </rPh>
    <rPh sb="116" eb="118">
      <t>ミコ</t>
    </rPh>
    <rPh sb="121" eb="124">
      <t>カイフクキ</t>
    </rPh>
    <rPh sb="124" eb="126">
      <t>ビョウショウ</t>
    </rPh>
    <rPh sb="127" eb="129">
      <t>チュウリョク</t>
    </rPh>
    <rPh sb="136" eb="140">
      <t>チイキイリョウ</t>
    </rPh>
    <rPh sb="140" eb="142">
      <t>コウソウ</t>
    </rPh>
    <rPh sb="143" eb="145">
      <t>ジツゲン</t>
    </rPh>
    <rPh sb="147" eb="148">
      <t>シ</t>
    </rPh>
    <rPh sb="153" eb="154">
      <t>カンガ</t>
    </rPh>
    <phoneticPr fontId="1"/>
  </si>
  <si>
    <r>
      <t>構想区域名：</t>
    </r>
    <r>
      <rPr>
        <sz val="11"/>
        <color rgb="FFFF0000"/>
        <rFont val="ＭＳ Ｐゴシック"/>
        <family val="3"/>
        <charset val="128"/>
      </rPr>
      <t>山口・防府保健医療圏</t>
    </r>
    <rPh sb="0" eb="4">
      <t>コウソウクイキ</t>
    </rPh>
    <rPh sb="4" eb="5">
      <t>メイ</t>
    </rPh>
    <rPh sb="6" eb="8">
      <t>ヤマグチ</t>
    </rPh>
    <rPh sb="9" eb="11">
      <t>ホウフ</t>
    </rPh>
    <rPh sb="11" eb="13">
      <t>ホケン</t>
    </rPh>
    <rPh sb="13" eb="16">
      <t>イリョウケン</t>
    </rPh>
    <phoneticPr fontId="1"/>
  </si>
  <si>
    <t>山口・防府医療圏について、地域利用構想の必要病床と令和6年度病床機能報告を比較すると、急性期が137床、慢性期が177床過剰である一方で、慢性期が31床不足という状況である。人口減少・高齢化に伴う中長期的な患者像の変化に対応するため、地域全体として回復期機能の強化が課題となっている。</t>
    <rPh sb="0" eb="2">
      <t>ヤマグチ</t>
    </rPh>
    <rPh sb="3" eb="5">
      <t>ホウフ</t>
    </rPh>
    <rPh sb="5" eb="8">
      <t>イリョウケン</t>
    </rPh>
    <rPh sb="13" eb="17">
      <t>チイキリヨウ</t>
    </rPh>
    <rPh sb="17" eb="19">
      <t>コウソウ</t>
    </rPh>
    <rPh sb="20" eb="22">
      <t>ヒツヨウ</t>
    </rPh>
    <rPh sb="22" eb="24">
      <t>ビョウショウ</t>
    </rPh>
    <rPh sb="25" eb="27">
      <t>レイワ</t>
    </rPh>
    <rPh sb="28" eb="30">
      <t>ネンド</t>
    </rPh>
    <rPh sb="30" eb="34">
      <t>ビョウショウキノウ</t>
    </rPh>
    <rPh sb="34" eb="36">
      <t>ホウコク</t>
    </rPh>
    <rPh sb="37" eb="39">
      <t>ヒカク</t>
    </rPh>
    <rPh sb="43" eb="46">
      <t>キュウセイキ</t>
    </rPh>
    <rPh sb="50" eb="51">
      <t>ユカ</t>
    </rPh>
    <rPh sb="52" eb="55">
      <t>マンセイキ</t>
    </rPh>
    <rPh sb="59" eb="60">
      <t>ユカ</t>
    </rPh>
    <rPh sb="60" eb="62">
      <t>カジョウ</t>
    </rPh>
    <rPh sb="65" eb="67">
      <t>イッポウ</t>
    </rPh>
    <rPh sb="69" eb="72">
      <t>マンセイキ</t>
    </rPh>
    <rPh sb="75" eb="76">
      <t>ユカ</t>
    </rPh>
    <rPh sb="76" eb="78">
      <t>フソク</t>
    </rPh>
    <rPh sb="81" eb="83">
      <t>ジョウキョウ</t>
    </rPh>
    <rPh sb="87" eb="91">
      <t>ジンコウゲンショウ</t>
    </rPh>
    <rPh sb="92" eb="95">
      <t>コウレイカ</t>
    </rPh>
    <rPh sb="96" eb="97">
      <t>トモナ</t>
    </rPh>
    <rPh sb="98" eb="101">
      <t>チュウチョウキ</t>
    </rPh>
    <rPh sb="101" eb="102">
      <t>テキ</t>
    </rPh>
    <rPh sb="103" eb="105">
      <t>カンジャ</t>
    </rPh>
    <rPh sb="105" eb="106">
      <t>ゾウ</t>
    </rPh>
    <rPh sb="107" eb="109">
      <t>ヘンカ</t>
    </rPh>
    <rPh sb="110" eb="112">
      <t>タイオウ</t>
    </rPh>
    <rPh sb="117" eb="119">
      <t>チイキ</t>
    </rPh>
    <rPh sb="119" eb="121">
      <t>ゼンタイ</t>
    </rPh>
    <rPh sb="124" eb="127">
      <t>カイフクキ</t>
    </rPh>
    <rPh sb="127" eb="129">
      <t>キノウ</t>
    </rPh>
    <rPh sb="130" eb="132">
      <t>キョウカ</t>
    </rPh>
    <rPh sb="133" eb="135">
      <t>カダイ</t>
    </rPh>
    <phoneticPr fontId="1"/>
  </si>
  <si>
    <t>新興感染症に係る協定締結医療機関の確保病床について</t>
    <rPh sb="0" eb="2">
      <t>シンコウ</t>
    </rPh>
    <rPh sb="2" eb="5">
      <t>カンセンショウ</t>
    </rPh>
    <rPh sb="6" eb="7">
      <t>カカワ</t>
    </rPh>
    <rPh sb="8" eb="10">
      <t>キョウテイ</t>
    </rPh>
    <rPh sb="10" eb="12">
      <t>テイケツ</t>
    </rPh>
    <rPh sb="12" eb="16">
      <t>イリョウキカン</t>
    </rPh>
    <rPh sb="17" eb="19">
      <t>カクホ</t>
    </rPh>
    <rPh sb="19" eb="21">
      <t>ビョウショウ</t>
    </rPh>
    <phoneticPr fontId="1"/>
  </si>
  <si>
    <t>新興感染症に係る協定の締結の有無について</t>
    <rPh sb="0" eb="2">
      <t>シンコウ</t>
    </rPh>
    <rPh sb="2" eb="5">
      <t>カンセンショウ</t>
    </rPh>
    <rPh sb="6" eb="7">
      <t>カカワ</t>
    </rPh>
    <rPh sb="8" eb="10">
      <t>キョウテイ</t>
    </rPh>
    <rPh sb="11" eb="13">
      <t>テイケツ</t>
    </rPh>
    <rPh sb="14" eb="16">
      <t>ウム</t>
    </rPh>
    <phoneticPr fontId="1"/>
  </si>
  <si>
    <t>今回の削減が当該協定の確保病床に与える影響について</t>
    <rPh sb="0" eb="2">
      <t>コンカイ</t>
    </rPh>
    <rPh sb="3" eb="5">
      <t>サクゲン</t>
    </rPh>
    <rPh sb="6" eb="8">
      <t>トウガイ</t>
    </rPh>
    <rPh sb="8" eb="10">
      <t>キョウテイ</t>
    </rPh>
    <rPh sb="11" eb="13">
      <t>カクホ</t>
    </rPh>
    <rPh sb="13" eb="15">
      <t>ビョウショウ</t>
    </rPh>
    <rPh sb="16" eb="17">
      <t>アタ</t>
    </rPh>
    <rPh sb="19" eb="21">
      <t>エイキョウ</t>
    </rPh>
    <phoneticPr fontId="1"/>
  </si>
  <si>
    <t>協定あり　・　協定なし</t>
    <rPh sb="0" eb="2">
      <t>キョウテイ</t>
    </rPh>
    <rPh sb="7" eb="9">
      <t>キョウテイ</t>
    </rPh>
    <phoneticPr fontId="1"/>
  </si>
  <si>
    <t>記入例①
削減する病床は、当該確保病床ではないので、当該協定への影響はない
記入例②
確保病床を〇床削減するが、□階病棟の〇床を新たに確保病床に充てるため、当該協定への影響はない</t>
    <rPh sb="0" eb="3">
      <t>キニュウレイ</t>
    </rPh>
    <rPh sb="5" eb="7">
      <t>サクゲン</t>
    </rPh>
    <rPh sb="9" eb="11">
      <t>ビョウショウ</t>
    </rPh>
    <rPh sb="13" eb="15">
      <t>トウガイ</t>
    </rPh>
    <rPh sb="15" eb="19">
      <t>カクホビョウショウ</t>
    </rPh>
    <rPh sb="26" eb="28">
      <t>トウガイ</t>
    </rPh>
    <rPh sb="28" eb="30">
      <t>キョウテイ</t>
    </rPh>
    <rPh sb="32" eb="34">
      <t>エイキョウ</t>
    </rPh>
    <rPh sb="39" eb="42">
      <t>キニュウレイ</t>
    </rPh>
    <rPh sb="44" eb="48">
      <t>カクホビョウショウ</t>
    </rPh>
    <rPh sb="50" eb="51">
      <t>ユカ</t>
    </rPh>
    <rPh sb="51" eb="53">
      <t>サクゲン</t>
    </rPh>
    <rPh sb="58" eb="59">
      <t>カイ</t>
    </rPh>
    <rPh sb="59" eb="61">
      <t>ビョウトウ</t>
    </rPh>
    <rPh sb="63" eb="64">
      <t>ユカ</t>
    </rPh>
    <rPh sb="65" eb="66">
      <t>アラ</t>
    </rPh>
    <rPh sb="68" eb="72">
      <t>カクホビョウショウ</t>
    </rPh>
    <rPh sb="73" eb="74">
      <t>ア</t>
    </rPh>
    <rPh sb="79" eb="81">
      <t>トウガイ</t>
    </rPh>
    <rPh sb="81" eb="83">
      <t>キョウテイ</t>
    </rPh>
    <rPh sb="85" eb="87">
      <t>エイキョウ</t>
    </rPh>
    <phoneticPr fontId="1"/>
  </si>
  <si>
    <t>対象医療機関名：</t>
    <rPh sb="0" eb="2">
      <t>タイショウ</t>
    </rPh>
    <rPh sb="2" eb="4">
      <t>イリョウ</t>
    </rPh>
    <rPh sb="4" eb="6">
      <t>キカン</t>
    </rPh>
    <rPh sb="6" eb="7">
      <t>メイ</t>
    </rPh>
    <phoneticPr fontId="1"/>
  </si>
  <si>
    <r>
      <t>構想区域名：山口・防</t>
    </r>
    <r>
      <rPr>
        <sz val="11"/>
        <rFont val="ＭＳ Ｐゴシック"/>
        <family val="3"/>
        <charset val="128"/>
      </rPr>
      <t>府保健医療圏</t>
    </r>
    <rPh sb="0" eb="4">
      <t>コウソウクイキ</t>
    </rPh>
    <rPh sb="4" eb="5">
      <t>メイ</t>
    </rPh>
    <rPh sb="6" eb="8">
      <t>ヤマグチ</t>
    </rPh>
    <rPh sb="9" eb="11">
      <t>ホウフ</t>
    </rPh>
    <rPh sb="11" eb="13">
      <t>ホケン</t>
    </rPh>
    <rPh sb="13" eb="16">
      <t>イリョウケン</t>
    </rPh>
    <phoneticPr fontId="1"/>
  </si>
  <si>
    <r>
      <t>構想区域名：岩国</t>
    </r>
    <r>
      <rPr>
        <sz val="11"/>
        <rFont val="ＭＳ Ｐゴシック"/>
        <family val="3"/>
        <charset val="128"/>
      </rPr>
      <t>保健医療圏</t>
    </r>
    <rPh sb="0" eb="4">
      <t>コウソウクイキ</t>
    </rPh>
    <rPh sb="4" eb="5">
      <t>メイ</t>
    </rPh>
    <rPh sb="6" eb="8">
      <t>イワクニ</t>
    </rPh>
    <rPh sb="8" eb="10">
      <t>ホケン</t>
    </rPh>
    <rPh sb="10" eb="13">
      <t>イリョウケン</t>
    </rPh>
    <phoneticPr fontId="1"/>
  </si>
  <si>
    <r>
      <t>構想区域名：柳井</t>
    </r>
    <r>
      <rPr>
        <sz val="11"/>
        <rFont val="ＭＳ Ｐゴシック"/>
        <family val="3"/>
        <charset val="128"/>
      </rPr>
      <t>保健医療圏</t>
    </r>
    <rPh sb="0" eb="4">
      <t>コウソウクイキ</t>
    </rPh>
    <rPh sb="4" eb="5">
      <t>メイ</t>
    </rPh>
    <rPh sb="6" eb="8">
      <t>ヤナイ</t>
    </rPh>
    <rPh sb="8" eb="10">
      <t>ホケン</t>
    </rPh>
    <rPh sb="10" eb="13">
      <t>イリョウケン</t>
    </rPh>
    <phoneticPr fontId="1"/>
  </si>
  <si>
    <r>
      <t>構想区域名：周南</t>
    </r>
    <r>
      <rPr>
        <sz val="11"/>
        <rFont val="ＭＳ Ｐゴシック"/>
        <family val="3"/>
        <charset val="128"/>
      </rPr>
      <t>保健医療圏</t>
    </r>
    <rPh sb="0" eb="4">
      <t>コウソウクイキ</t>
    </rPh>
    <rPh sb="4" eb="5">
      <t>メイ</t>
    </rPh>
    <rPh sb="6" eb="8">
      <t>シュウナン</t>
    </rPh>
    <rPh sb="8" eb="10">
      <t>ホケン</t>
    </rPh>
    <rPh sb="10" eb="13">
      <t>イリョウケン</t>
    </rPh>
    <phoneticPr fontId="1"/>
  </si>
  <si>
    <r>
      <t>構想区域名：宇部・小野田</t>
    </r>
    <r>
      <rPr>
        <sz val="11"/>
        <rFont val="ＭＳ Ｐゴシック"/>
        <family val="3"/>
        <charset val="128"/>
      </rPr>
      <t>保健医療圏</t>
    </r>
    <rPh sb="0" eb="4">
      <t>コウソウクイキ</t>
    </rPh>
    <rPh sb="4" eb="5">
      <t>メイ</t>
    </rPh>
    <rPh sb="6" eb="8">
      <t>ウベ</t>
    </rPh>
    <rPh sb="9" eb="12">
      <t>オノダ</t>
    </rPh>
    <rPh sb="12" eb="14">
      <t>ホケン</t>
    </rPh>
    <rPh sb="14" eb="17">
      <t>イリョウケン</t>
    </rPh>
    <phoneticPr fontId="1"/>
  </si>
  <si>
    <r>
      <t>構想区域名：下関</t>
    </r>
    <r>
      <rPr>
        <sz val="11"/>
        <rFont val="ＭＳ Ｐゴシック"/>
        <family val="3"/>
        <charset val="128"/>
      </rPr>
      <t>保健医療圏</t>
    </r>
    <rPh sb="0" eb="4">
      <t>コウソウクイキ</t>
    </rPh>
    <rPh sb="4" eb="5">
      <t>メイ</t>
    </rPh>
    <rPh sb="6" eb="8">
      <t>シモノセキ</t>
    </rPh>
    <rPh sb="8" eb="10">
      <t>ホケン</t>
    </rPh>
    <rPh sb="10" eb="13">
      <t>イリョウケン</t>
    </rPh>
    <phoneticPr fontId="1"/>
  </si>
  <si>
    <r>
      <t>構想区域名：長門</t>
    </r>
    <r>
      <rPr>
        <sz val="11"/>
        <rFont val="ＭＳ Ｐゴシック"/>
        <family val="3"/>
        <charset val="128"/>
      </rPr>
      <t>保健医療圏</t>
    </r>
    <rPh sb="0" eb="4">
      <t>コウソウクイキ</t>
    </rPh>
    <rPh sb="4" eb="5">
      <t>メイ</t>
    </rPh>
    <rPh sb="6" eb="8">
      <t>ナガト</t>
    </rPh>
    <rPh sb="8" eb="10">
      <t>ホケン</t>
    </rPh>
    <rPh sb="10" eb="13">
      <t>イリョウケン</t>
    </rPh>
    <phoneticPr fontId="1"/>
  </si>
  <si>
    <r>
      <t>構想区域名：萩</t>
    </r>
    <r>
      <rPr>
        <sz val="11"/>
        <rFont val="ＭＳ Ｐゴシック"/>
        <family val="3"/>
        <charset val="128"/>
      </rPr>
      <t>保健医療圏</t>
    </r>
    <rPh sb="0" eb="4">
      <t>コウソウクイキ</t>
    </rPh>
    <rPh sb="4" eb="5">
      <t>メイ</t>
    </rPh>
    <rPh sb="6" eb="7">
      <t>ハギ</t>
    </rPh>
    <rPh sb="7" eb="9">
      <t>ホケン</t>
    </rPh>
    <rPh sb="9" eb="12">
      <t>イリョウケン</t>
    </rPh>
    <phoneticPr fontId="1"/>
  </si>
  <si>
    <t>R8</t>
    <phoneticPr fontId="1"/>
  </si>
  <si>
    <r>
      <t>【参考：R７病床機能報告（</t>
    </r>
    <r>
      <rPr>
        <sz val="12"/>
        <color rgb="FFFF0000"/>
        <rFont val="ＭＳ Ｐゴシック"/>
        <family val="3"/>
        <charset val="128"/>
      </rPr>
      <t>山口</t>
    </r>
    <r>
      <rPr>
        <sz val="12"/>
        <color theme="1"/>
        <rFont val="ＭＳ Ｐゴシック"/>
        <family val="3"/>
        <charset val="128"/>
      </rPr>
      <t>保健医療圏の状況）】</t>
    </r>
    <rPh sb="1" eb="3">
      <t>サンコウ</t>
    </rPh>
    <rPh sb="6" eb="8">
      <t>ビョウショウ</t>
    </rPh>
    <rPh sb="8" eb="10">
      <t>キノウ</t>
    </rPh>
    <rPh sb="10" eb="12">
      <t>ホウコク</t>
    </rPh>
    <rPh sb="13" eb="15">
      <t>ヤマグチ</t>
    </rPh>
    <rPh sb="15" eb="17">
      <t>ホケン</t>
    </rPh>
    <rPh sb="17" eb="19">
      <t>イリョウ</t>
    </rPh>
    <rPh sb="19" eb="20">
      <t>ケン</t>
    </rPh>
    <rPh sb="21" eb="23">
      <t>ジョウキョウ</t>
    </rPh>
    <phoneticPr fontId="1"/>
  </si>
  <si>
    <t>①R７ (2025)現状</t>
    <phoneticPr fontId="1"/>
  </si>
  <si>
    <t>②R８ (2026)予定</t>
    <phoneticPr fontId="1"/>
  </si>
  <si>
    <t>④構想との差(R７) （①-③）</t>
    <rPh sb="1" eb="3">
      <t>コウソウ</t>
    </rPh>
    <rPh sb="5" eb="6">
      <t>サ</t>
    </rPh>
    <phoneticPr fontId="1"/>
  </si>
  <si>
    <t>⑤構想との差(R８) （②-③）</t>
    <rPh sb="1" eb="3">
      <t>コウソウ</t>
    </rPh>
    <rPh sb="5" eb="6">
      <t>サ</t>
    </rPh>
    <phoneticPr fontId="1"/>
  </si>
  <si>
    <t>【参考：R７病床機能報告（岩国保健医療圏の状況）】</t>
    <rPh sb="1" eb="3">
      <t>サンコウ</t>
    </rPh>
    <rPh sb="6" eb="8">
      <t>ビョウショウ</t>
    </rPh>
    <rPh sb="8" eb="10">
      <t>キノウ</t>
    </rPh>
    <rPh sb="10" eb="12">
      <t>ホウコク</t>
    </rPh>
    <rPh sb="13" eb="15">
      <t>イワクニ</t>
    </rPh>
    <rPh sb="15" eb="17">
      <t>ホケン</t>
    </rPh>
    <rPh sb="17" eb="19">
      <t>イリョウ</t>
    </rPh>
    <rPh sb="19" eb="20">
      <t>ケン</t>
    </rPh>
    <rPh sb="21" eb="23">
      <t>ジョウキョウ</t>
    </rPh>
    <phoneticPr fontId="1"/>
  </si>
  <si>
    <t>【参考：R７病床機能報告（柳井保健医療圏の状況）】</t>
    <rPh sb="1" eb="3">
      <t>サンコウ</t>
    </rPh>
    <rPh sb="6" eb="8">
      <t>ビョウショウ</t>
    </rPh>
    <rPh sb="8" eb="10">
      <t>キノウ</t>
    </rPh>
    <rPh sb="10" eb="12">
      <t>ホウコク</t>
    </rPh>
    <rPh sb="13" eb="15">
      <t>ヤナイ</t>
    </rPh>
    <rPh sb="15" eb="17">
      <t>ホケン</t>
    </rPh>
    <rPh sb="17" eb="19">
      <t>イリョウ</t>
    </rPh>
    <rPh sb="19" eb="20">
      <t>ケン</t>
    </rPh>
    <rPh sb="21" eb="23">
      <t>ジョウキョウ</t>
    </rPh>
    <phoneticPr fontId="1"/>
  </si>
  <si>
    <t>①R７ (202５)現状</t>
    <phoneticPr fontId="1"/>
  </si>
  <si>
    <t>【参考：R７病床機能報告（周南保健医療圏の状況）】</t>
    <rPh sb="1" eb="3">
      <t>サンコウ</t>
    </rPh>
    <rPh sb="6" eb="8">
      <t>ビョウショウ</t>
    </rPh>
    <rPh sb="8" eb="10">
      <t>キノウ</t>
    </rPh>
    <rPh sb="10" eb="12">
      <t>ホウコク</t>
    </rPh>
    <rPh sb="13" eb="15">
      <t>シュウナン</t>
    </rPh>
    <rPh sb="15" eb="17">
      <t>ホケン</t>
    </rPh>
    <rPh sb="17" eb="19">
      <t>イリョウ</t>
    </rPh>
    <rPh sb="19" eb="20">
      <t>ケン</t>
    </rPh>
    <rPh sb="21" eb="23">
      <t>ジョウキョウ</t>
    </rPh>
    <phoneticPr fontId="1"/>
  </si>
  <si>
    <t>【参考：R７病床機能報告（山口保健医療圏の状況）】</t>
    <rPh sb="1" eb="3">
      <t>サンコウ</t>
    </rPh>
    <rPh sb="6" eb="8">
      <t>ビョウショウ</t>
    </rPh>
    <rPh sb="8" eb="10">
      <t>キノウ</t>
    </rPh>
    <rPh sb="10" eb="12">
      <t>ホウコク</t>
    </rPh>
    <rPh sb="13" eb="15">
      <t>ヤマグチ</t>
    </rPh>
    <rPh sb="15" eb="17">
      <t>ホケン</t>
    </rPh>
    <rPh sb="17" eb="19">
      <t>イリョウ</t>
    </rPh>
    <rPh sb="19" eb="20">
      <t>ケン</t>
    </rPh>
    <rPh sb="21" eb="23">
      <t>ジョウキョウ</t>
    </rPh>
    <phoneticPr fontId="1"/>
  </si>
  <si>
    <t>①R７(2025)現状</t>
    <phoneticPr fontId="1"/>
  </si>
  <si>
    <t>①R７（2025)現状</t>
    <phoneticPr fontId="1"/>
  </si>
  <si>
    <t>②R８（2026)予定</t>
    <phoneticPr fontId="1"/>
  </si>
  <si>
    <t>【参考：R７病床機能報告（宇部・小野田保健医療圏の状況）】</t>
    <rPh sb="1" eb="3">
      <t>サンコウ</t>
    </rPh>
    <rPh sb="6" eb="8">
      <t>ビョウショウ</t>
    </rPh>
    <rPh sb="8" eb="10">
      <t>キノウ</t>
    </rPh>
    <rPh sb="10" eb="12">
      <t>ホウコク</t>
    </rPh>
    <rPh sb="13" eb="15">
      <t>ウベ</t>
    </rPh>
    <rPh sb="16" eb="19">
      <t>オノダ</t>
    </rPh>
    <rPh sb="19" eb="21">
      <t>ホケン</t>
    </rPh>
    <rPh sb="21" eb="23">
      <t>イリョウ</t>
    </rPh>
    <rPh sb="23" eb="24">
      <t>ケン</t>
    </rPh>
    <rPh sb="25" eb="27">
      <t>ジョウキョウ</t>
    </rPh>
    <phoneticPr fontId="1"/>
  </si>
  <si>
    <t>②R８(2026)予定</t>
    <phoneticPr fontId="1"/>
  </si>
  <si>
    <t>③R７(2025)必要数</t>
    <rPh sb="9" eb="11">
      <t>ヒツヨウ</t>
    </rPh>
    <phoneticPr fontId="1"/>
  </si>
  <si>
    <t>【参考：R７病床機能報告（下関保健医療圏の状況）】</t>
    <rPh sb="1" eb="3">
      <t>サンコウ</t>
    </rPh>
    <rPh sb="6" eb="8">
      <t>ビョウショウ</t>
    </rPh>
    <rPh sb="8" eb="10">
      <t>キノウ</t>
    </rPh>
    <rPh sb="10" eb="12">
      <t>ホウコク</t>
    </rPh>
    <rPh sb="13" eb="15">
      <t>シモノセキ</t>
    </rPh>
    <rPh sb="15" eb="17">
      <t>ホケン</t>
    </rPh>
    <rPh sb="17" eb="19">
      <t>イリョウ</t>
    </rPh>
    <rPh sb="19" eb="20">
      <t>ケン</t>
    </rPh>
    <rPh sb="21" eb="23">
      <t>ジョウキョウ</t>
    </rPh>
    <phoneticPr fontId="1"/>
  </si>
  <si>
    <t>【参考：R７病床機能報告（長門保健医療圏の状況）】</t>
    <rPh sb="1" eb="3">
      <t>サンコウ</t>
    </rPh>
    <rPh sb="6" eb="8">
      <t>ビョウショウ</t>
    </rPh>
    <rPh sb="8" eb="10">
      <t>キノウ</t>
    </rPh>
    <rPh sb="10" eb="12">
      <t>ホウコク</t>
    </rPh>
    <rPh sb="13" eb="15">
      <t>ナガト</t>
    </rPh>
    <rPh sb="15" eb="17">
      <t>ホケン</t>
    </rPh>
    <rPh sb="17" eb="19">
      <t>イリョウ</t>
    </rPh>
    <rPh sb="19" eb="20">
      <t>ケン</t>
    </rPh>
    <rPh sb="21" eb="23">
      <t>ジョウキョウ</t>
    </rPh>
    <phoneticPr fontId="1"/>
  </si>
  <si>
    <t>【参考：R７病床機能報告（萩保健医療圏の状況）】</t>
    <rPh sb="1" eb="3">
      <t>サンコウ</t>
    </rPh>
    <rPh sb="6" eb="8">
      <t>ビョウショウ</t>
    </rPh>
    <rPh sb="8" eb="10">
      <t>キノウ</t>
    </rPh>
    <rPh sb="10" eb="12">
      <t>ホウコク</t>
    </rPh>
    <rPh sb="13" eb="14">
      <t>ハギ</t>
    </rPh>
    <rPh sb="14" eb="16">
      <t>ホケン</t>
    </rPh>
    <rPh sb="16" eb="18">
      <t>イリョウ</t>
    </rPh>
    <rPh sb="18" eb="19">
      <t>ケン</t>
    </rPh>
    <rPh sb="20" eb="22">
      <t>ジョウキョウ</t>
    </rPh>
    <phoneticPr fontId="1"/>
  </si>
  <si>
    <t>病床数適正化緊急支援事業による病床削減について</t>
    <rPh sb="0" eb="2">
      <t>ビョウショウ</t>
    </rPh>
    <rPh sb="2" eb="3">
      <t>スウ</t>
    </rPh>
    <rPh sb="3" eb="6">
      <t>テキセイカ</t>
    </rPh>
    <rPh sb="6" eb="8">
      <t>キンキュウ</t>
    </rPh>
    <rPh sb="8" eb="10">
      <t>シエン</t>
    </rPh>
    <rPh sb="10" eb="12">
      <t>ジギョウ</t>
    </rPh>
    <rPh sb="15" eb="17">
      <t>ビョウショウ</t>
    </rPh>
    <rPh sb="17" eb="19">
      <t>サクゲン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</si>
</sst>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quot;△ &quot;#,##0"/>
    <numFmt numFmtId="184" formatCode="0;&quot;△ &quot;0"/>
  </numFmts>
  <fonts count="6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11"/>
      <color rgb="FFFF0000"/>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sz val="12"/>
      <name val="ＭＳ Ｐゴシック"/>
      <family val="3"/>
      <charset val="128"/>
      <scheme val="minor"/>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sz val="12"/>
      <name val="ＭＳ Ｐゴシック"/>
      <family val="3"/>
      <charset val="128"/>
    </font>
    <font>
      <sz val="11"/>
      <name val="ＭＳ Ｐゴシック"/>
      <family val="2"/>
      <charset val="128"/>
      <scheme val="minor"/>
    </font>
    <font>
      <sz val="12"/>
      <color rgb="FFFF0000"/>
      <name val="ＭＳ Ｐゴシック"/>
      <family val="3"/>
      <charset val="128"/>
    </font>
    <font>
      <sz val="11"/>
      <color rgb="FFFF0000"/>
      <name val="ＭＳ Ｐゴシック"/>
      <family val="3"/>
      <charset val="128"/>
    </font>
    <font>
      <b/>
      <sz val="9"/>
      <color indexed="81"/>
      <name val="MS P ゴシック"/>
      <family val="3"/>
      <charset val="128"/>
    </font>
  </fonts>
  <fills count="5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3" tint="0.79998168889431442"/>
        <bgColor indexed="64"/>
      </patternFill>
    </fill>
  </fills>
  <borders count="7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double">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diagonalUp="1">
      <left style="hair">
        <color indexed="64"/>
      </left>
      <right style="double">
        <color indexed="64"/>
      </right>
      <top style="double">
        <color indexed="64"/>
      </top>
      <bottom style="thin">
        <color indexed="64"/>
      </bottom>
      <diagonal style="hair">
        <color indexed="64"/>
      </diagonal>
    </border>
    <border diagonalUp="1">
      <left style="hair">
        <color indexed="64"/>
      </left>
      <right style="thin">
        <color indexed="64"/>
      </right>
      <top style="double">
        <color indexed="64"/>
      </top>
      <bottom style="thin">
        <color indexed="64"/>
      </bottom>
      <diagonal style="hair">
        <color indexed="64"/>
      </diagonal>
    </border>
    <border>
      <left/>
      <right style="thin">
        <color indexed="64"/>
      </right>
      <top/>
      <bottom style="thin">
        <color indexed="64"/>
      </bottom>
      <diagonal/>
    </border>
    <border>
      <left/>
      <right/>
      <top style="thin">
        <color indexed="64"/>
      </top>
      <bottom/>
      <diagonal/>
    </border>
  </borders>
  <cellStyleXfs count="346">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5" applyNumberFormat="0" applyProtection="0">
      <alignment vertical="center"/>
    </xf>
    <xf numFmtId="0" fontId="7" fillId="0" borderId="5" applyNumberFormat="0" applyProtection="0">
      <alignment vertical="center"/>
    </xf>
    <xf numFmtId="0" fontId="7" fillId="0" borderId="6">
      <alignment horizontal="left" vertical="center"/>
    </xf>
    <xf numFmtId="0" fontId="7" fillId="0" borderId="6">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7" applyNumberFormat="0" applyProtection="0">
      <alignment vertical="center"/>
    </xf>
    <xf numFmtId="0" fontId="12" fillId="21" borderId="0" applyNumberFormat="0" applyBorder="0" applyProtection="0">
      <alignment vertical="center"/>
    </xf>
    <xf numFmtId="0" fontId="3" fillId="22" borderId="8" applyNumberFormat="0" applyProtection="0">
      <alignment vertical="center"/>
    </xf>
    <xf numFmtId="0" fontId="13" fillId="0" borderId="9" applyNumberFormat="0" applyFill="0" applyProtection="0">
      <alignment vertical="center"/>
    </xf>
    <xf numFmtId="0" fontId="14" fillId="3" borderId="0" applyNumberFormat="0" applyBorder="0" applyProtection="0">
      <alignment vertical="center"/>
    </xf>
    <xf numFmtId="0" fontId="3" fillId="0" borderId="10" applyNumberFormat="0" applyFill="0" applyProtection="0">
      <alignment vertical="center"/>
    </xf>
    <xf numFmtId="0" fontId="3" fillId="0" borderId="10" applyNumberFormat="0" applyFill="0" applyProtection="0">
      <alignment vertical="center"/>
    </xf>
    <xf numFmtId="0" fontId="15" fillId="23" borderId="11" applyNumberFormat="0" applyProtection="0">
      <alignment vertical="center"/>
    </xf>
    <xf numFmtId="0" fontId="16" fillId="0" borderId="0" applyNumberFormat="0" applyFill="0" applyBorder="0" applyProtection="0">
      <alignment vertical="center"/>
    </xf>
    <xf numFmtId="0" fontId="17" fillId="0" borderId="12" applyNumberFormat="0" applyFill="0" applyProtection="0">
      <alignment vertical="center"/>
    </xf>
    <xf numFmtId="0" fontId="18" fillId="0" borderId="13" applyNumberFormat="0" applyFill="0" applyProtection="0">
      <alignment vertical="center"/>
    </xf>
    <xf numFmtId="0" fontId="19" fillId="0" borderId="14" applyNumberFormat="0" applyFill="0" applyProtection="0">
      <alignment vertical="center"/>
    </xf>
    <xf numFmtId="0" fontId="19" fillId="0" borderId="0" applyNumberFormat="0" applyFill="0" applyBorder="0" applyProtection="0">
      <alignment vertical="center"/>
    </xf>
    <xf numFmtId="0" fontId="20" fillId="0" borderId="15" applyNumberFormat="0" applyFill="0" applyProtection="0">
      <alignment vertical="center"/>
    </xf>
    <xf numFmtId="0" fontId="21" fillId="23" borderId="16" applyNumberFormat="0" applyProtection="0">
      <alignment vertical="center"/>
    </xf>
    <xf numFmtId="0" fontId="22" fillId="0" borderId="0" applyNumberFormat="0" applyFill="0" applyBorder="0" applyProtection="0">
      <alignment vertical="center"/>
    </xf>
    <xf numFmtId="0" fontId="23" fillId="7" borderId="11"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18" applyNumberFormat="0" applyAlignment="0" applyProtection="0">
      <alignment horizontal="left" vertical="center"/>
    </xf>
    <xf numFmtId="0" fontId="7" fillId="0" borderId="17">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19">
      <alignment horizontal="center" vertical="center"/>
      <protection locked="0"/>
    </xf>
    <xf numFmtId="0" fontId="10" fillId="0" borderId="0" applyNumberFormat="0" applyFill="0" applyBorder="0" applyAlignment="0" applyProtection="0">
      <alignment vertical="center"/>
    </xf>
    <xf numFmtId="0" fontId="34" fillId="44" borderId="7"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0" applyNumberFormat="0" applyFont="0" applyAlignment="0" applyProtection="0">
      <alignment vertical="center"/>
    </xf>
    <xf numFmtId="0" fontId="38" fillId="0" borderId="9" applyNumberFormat="0" applyFill="0" applyAlignment="0" applyProtection="0">
      <alignment vertical="center"/>
    </xf>
    <xf numFmtId="0" fontId="39" fillId="25" borderId="0" applyNumberFormat="0" applyBorder="0" applyAlignment="0" applyProtection="0">
      <alignment vertical="center"/>
    </xf>
    <xf numFmtId="180" fontId="40" fillId="0" borderId="21" applyNumberFormat="0" applyFont="0" applyFill="0" applyAlignment="0" applyProtection="0">
      <alignment horizontal="left"/>
    </xf>
    <xf numFmtId="0" fontId="41" fillId="47" borderId="22"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43" fillId="0" borderId="23" applyNumberFormat="0" applyFill="0" applyAlignment="0" applyProtection="0">
      <alignment vertical="center"/>
    </xf>
    <xf numFmtId="0" fontId="44" fillId="47" borderId="24"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2"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5">
      <alignment horizontal="left" vertical="center"/>
    </xf>
    <xf numFmtId="0" fontId="7" fillId="0" borderId="25">
      <alignment horizontal="left" vertical="center"/>
    </xf>
    <xf numFmtId="0" fontId="37" fillId="46" borderId="8" applyNumberFormat="0" applyFont="0" applyAlignment="0" applyProtection="0">
      <alignment vertical="center"/>
    </xf>
    <xf numFmtId="0" fontId="7" fillId="0" borderId="1">
      <alignment horizontal="left" vertical="center"/>
    </xf>
    <xf numFmtId="0" fontId="41" fillId="47" borderId="11" applyNumberFormat="0" applyAlignment="0" applyProtection="0">
      <alignment vertical="center"/>
    </xf>
    <xf numFmtId="0" fontId="2" fillId="0" borderId="0">
      <alignment vertical="center"/>
    </xf>
    <xf numFmtId="0" fontId="43" fillId="0" borderId="15" applyNumberFormat="0" applyFill="0" applyAlignment="0" applyProtection="0">
      <alignment vertical="center"/>
    </xf>
    <xf numFmtId="0" fontId="44" fillId="47" borderId="16" applyNumberFormat="0" applyAlignment="0" applyProtection="0">
      <alignment vertical="center"/>
    </xf>
    <xf numFmtId="0" fontId="47" fillId="29" borderId="1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5">
      <alignment horizontal="left" vertical="center"/>
    </xf>
    <xf numFmtId="0" fontId="7" fillId="0" borderId="25">
      <alignment horizontal="left" vertical="center"/>
    </xf>
    <xf numFmtId="0" fontId="3" fillId="22" borderId="20" applyNumberFormat="0" applyProtection="0">
      <alignment vertical="center"/>
    </xf>
    <xf numFmtId="0" fontId="3" fillId="22" borderId="20" applyNumberFormat="0" applyProtection="0">
      <alignment vertical="center"/>
    </xf>
    <xf numFmtId="0" fontId="3" fillId="46" borderId="20" applyNumberFormat="0" applyFont="0" applyAlignment="0" applyProtection="0">
      <alignment vertical="center"/>
    </xf>
    <xf numFmtId="0" fontId="15" fillId="23" borderId="22" applyNumberFormat="0" applyProtection="0">
      <alignment vertical="center"/>
    </xf>
    <xf numFmtId="0" fontId="15" fillId="23" borderId="22" applyNumberFormat="0" applyProtection="0">
      <alignment vertical="center"/>
    </xf>
    <xf numFmtId="0" fontId="15" fillId="47" borderId="22" applyNumberFormat="0" applyAlignment="0" applyProtection="0">
      <alignment vertical="center"/>
    </xf>
    <xf numFmtId="38" fontId="50" fillId="0" borderId="0" applyFont="0" applyFill="0" applyBorder="0" applyAlignment="0" applyProtection="0">
      <alignment vertical="center"/>
    </xf>
    <xf numFmtId="0" fontId="20" fillId="0" borderId="23" applyNumberFormat="0" applyFill="0" applyProtection="0">
      <alignment vertical="center"/>
    </xf>
    <xf numFmtId="0" fontId="20" fillId="0" borderId="23" applyNumberFormat="0" applyFill="0" applyProtection="0">
      <alignment vertical="center"/>
    </xf>
    <xf numFmtId="0" fontId="20" fillId="0" borderId="23" applyNumberFormat="0" applyFill="0" applyAlignment="0" applyProtection="0">
      <alignment vertical="center"/>
    </xf>
    <xf numFmtId="0" fontId="21" fillId="23" borderId="24" applyNumberFormat="0" applyProtection="0">
      <alignment vertical="center"/>
    </xf>
    <xf numFmtId="0" fontId="21" fillId="23" borderId="24" applyNumberFormat="0" applyProtection="0">
      <alignment vertical="center"/>
    </xf>
    <xf numFmtId="0" fontId="21" fillId="47" borderId="24" applyNumberFormat="0" applyAlignment="0" applyProtection="0">
      <alignment vertical="center"/>
    </xf>
    <xf numFmtId="0" fontId="23" fillId="7" borderId="22" applyNumberFormat="0" applyProtection="0">
      <alignment vertical="center"/>
    </xf>
    <xf numFmtId="0" fontId="23" fillId="7" borderId="22" applyNumberFormat="0" applyProtection="0">
      <alignment vertical="center"/>
    </xf>
    <xf numFmtId="0" fontId="23" fillId="29" borderId="22" applyNumberFormat="0" applyAlignment="0" applyProtection="0">
      <alignment vertical="center"/>
    </xf>
    <xf numFmtId="0" fontId="2" fillId="0" borderId="0">
      <alignment vertical="center"/>
    </xf>
    <xf numFmtId="0" fontId="2" fillId="0" borderId="0">
      <alignment vertical="center"/>
    </xf>
    <xf numFmtId="0" fontId="15" fillId="23" borderId="41" applyNumberFormat="0" applyProtection="0">
      <alignment vertical="center"/>
    </xf>
    <xf numFmtId="0" fontId="47" fillId="29" borderId="35" applyNumberFormat="0" applyAlignment="0" applyProtection="0">
      <alignment vertical="center"/>
    </xf>
    <xf numFmtId="0" fontId="43" fillId="0" borderId="36" applyNumberFormat="0" applyFill="0" applyAlignment="0" applyProtection="0">
      <alignment vertical="center"/>
    </xf>
    <xf numFmtId="0" fontId="7" fillId="0" borderId="27">
      <alignment horizontal="left" vertical="center"/>
    </xf>
    <xf numFmtId="0" fontId="7" fillId="0" borderId="27">
      <alignment horizontal="left" vertical="center"/>
    </xf>
    <xf numFmtId="0" fontId="41" fillId="47" borderId="35" applyNumberFormat="0" applyAlignment="0" applyProtection="0">
      <alignment vertical="center"/>
    </xf>
    <xf numFmtId="0" fontId="37" fillId="46" borderId="34" applyNumberFormat="0" applyFont="0" applyAlignment="0" applyProtection="0">
      <alignment vertical="center"/>
    </xf>
    <xf numFmtId="0" fontId="37" fillId="46" borderId="40" applyNumberFormat="0" applyFont="0" applyAlignment="0" applyProtection="0">
      <alignment vertical="center"/>
    </xf>
    <xf numFmtId="0" fontId="3" fillId="22" borderId="28" applyNumberFormat="0" applyProtection="0">
      <alignment vertical="center"/>
    </xf>
    <xf numFmtId="0" fontId="43" fillId="0" borderId="42" applyNumberFormat="0" applyFill="0" applyAlignment="0" applyProtection="0">
      <alignment vertical="center"/>
    </xf>
    <xf numFmtId="0" fontId="15" fillId="23" borderId="29" applyNumberFormat="0" applyProtection="0">
      <alignment vertical="center"/>
    </xf>
    <xf numFmtId="0" fontId="20" fillId="0" borderId="30" applyNumberFormat="0" applyFill="0" applyProtection="0">
      <alignment vertical="center"/>
    </xf>
    <xf numFmtId="0" fontId="21" fillId="23" borderId="31" applyNumberFormat="0" applyProtection="0">
      <alignment vertical="center"/>
    </xf>
    <xf numFmtId="0" fontId="41" fillId="47" borderId="41" applyNumberFormat="0" applyAlignment="0" applyProtection="0">
      <alignment vertical="center"/>
    </xf>
    <xf numFmtId="0" fontId="23" fillId="7" borderId="29" applyNumberFormat="0" applyProtection="0">
      <alignment vertical="center"/>
    </xf>
    <xf numFmtId="0" fontId="21" fillId="23" borderId="43" applyNumberFormat="0" applyProtection="0">
      <alignment vertical="center"/>
    </xf>
    <xf numFmtId="0" fontId="7" fillId="0" borderId="39">
      <alignment horizontal="left" vertical="center"/>
    </xf>
    <xf numFmtId="0" fontId="44" fillId="47" borderId="43" applyNumberFormat="0" applyAlignment="0" applyProtection="0">
      <alignment vertical="center"/>
    </xf>
    <xf numFmtId="0" fontId="20" fillId="0" borderId="42" applyNumberFormat="0" applyFill="0" applyProtection="0">
      <alignment vertical="center"/>
    </xf>
    <xf numFmtId="0" fontId="44" fillId="47" borderId="37" applyNumberFormat="0" applyAlignment="0" applyProtection="0">
      <alignment vertical="center"/>
    </xf>
    <xf numFmtId="0" fontId="7" fillId="0" borderId="26">
      <alignment horizontal="left" vertical="center"/>
    </xf>
    <xf numFmtId="0" fontId="7" fillId="0" borderId="32">
      <alignment horizontal="left" vertical="center"/>
    </xf>
    <xf numFmtId="0" fontId="37" fillId="46" borderId="28" applyNumberFormat="0" applyFont="0" applyAlignment="0" applyProtection="0">
      <alignment vertical="center"/>
    </xf>
    <xf numFmtId="0" fontId="47" fillId="29" borderId="41" applyNumberFormat="0" applyAlignment="0" applyProtection="0">
      <alignment vertical="center"/>
    </xf>
    <xf numFmtId="0" fontId="41" fillId="47" borderId="29" applyNumberFormat="0" applyAlignment="0" applyProtection="0">
      <alignment vertical="center"/>
    </xf>
    <xf numFmtId="0" fontId="43" fillId="0" borderId="30" applyNumberFormat="0" applyFill="0" applyAlignment="0" applyProtection="0">
      <alignment vertical="center"/>
    </xf>
    <xf numFmtId="0" fontId="44" fillId="47" borderId="31" applyNumberFormat="0" applyAlignment="0" applyProtection="0">
      <alignment vertical="center"/>
    </xf>
    <xf numFmtId="0" fontId="47" fillId="29" borderId="29" applyNumberFormat="0" applyAlignment="0" applyProtection="0">
      <alignment vertical="center"/>
    </xf>
    <xf numFmtId="0" fontId="23" fillId="7" borderId="35" applyNumberFormat="0" applyProtection="0">
      <alignment vertical="center"/>
    </xf>
    <xf numFmtId="0" fontId="21" fillId="23" borderId="37" applyNumberFormat="0" applyProtection="0">
      <alignment vertical="center"/>
    </xf>
    <xf numFmtId="0" fontId="20" fillId="0" borderId="36" applyNumberFormat="0" applyFill="0" applyProtection="0">
      <alignment vertical="center"/>
    </xf>
    <xf numFmtId="0" fontId="7" fillId="0" borderId="33">
      <alignment horizontal="left" vertical="center"/>
    </xf>
    <xf numFmtId="0" fontId="7" fillId="0" borderId="33">
      <alignment horizontal="left" vertical="center"/>
    </xf>
    <xf numFmtId="0" fontId="7" fillId="0" borderId="39">
      <alignment horizontal="left" vertical="center"/>
    </xf>
    <xf numFmtId="0" fontId="7" fillId="0" borderId="27">
      <alignment horizontal="left" vertical="center"/>
    </xf>
    <xf numFmtId="0" fontId="7" fillId="0" borderId="27">
      <alignment horizontal="left" vertical="center"/>
    </xf>
    <xf numFmtId="0" fontId="37" fillId="46" borderId="28" applyNumberFormat="0" applyFont="0" applyAlignment="0" applyProtection="0">
      <alignment vertical="center"/>
    </xf>
    <xf numFmtId="0" fontId="7" fillId="0" borderId="26">
      <alignment horizontal="left" vertical="center"/>
    </xf>
    <xf numFmtId="0" fontId="41" fillId="47" borderId="29" applyNumberFormat="0" applyAlignment="0" applyProtection="0">
      <alignment vertical="center"/>
    </xf>
    <xf numFmtId="0" fontId="43" fillId="0" borderId="30" applyNumberFormat="0" applyFill="0" applyAlignment="0" applyProtection="0">
      <alignment vertical="center"/>
    </xf>
    <xf numFmtId="0" fontId="44" fillId="47" borderId="31" applyNumberFormat="0" applyAlignment="0" applyProtection="0">
      <alignment vertical="center"/>
    </xf>
    <xf numFmtId="0" fontId="47" fillId="29" borderId="29" applyNumberFormat="0" applyAlignment="0" applyProtection="0">
      <alignment vertical="center"/>
    </xf>
    <xf numFmtId="0" fontId="3" fillId="22" borderId="40" applyNumberFormat="0" applyProtection="0">
      <alignment vertical="center"/>
    </xf>
    <xf numFmtId="0" fontId="15" fillId="23" borderId="35" applyNumberFormat="0" applyProtection="0">
      <alignment vertical="center"/>
    </xf>
    <xf numFmtId="0" fontId="3" fillId="22" borderId="34" applyNumberFormat="0" applyProtection="0">
      <alignment vertical="center"/>
    </xf>
    <xf numFmtId="0" fontId="7" fillId="0" borderId="27">
      <alignment horizontal="left" vertical="center"/>
    </xf>
    <xf numFmtId="0" fontId="7" fillId="0" borderId="27">
      <alignment horizontal="left" vertical="center"/>
    </xf>
    <xf numFmtId="0" fontId="3" fillId="22" borderId="28" applyNumberFormat="0" applyProtection="0">
      <alignment vertical="center"/>
    </xf>
    <xf numFmtId="0" fontId="3" fillId="22" borderId="28" applyNumberFormat="0" applyProtection="0">
      <alignment vertical="center"/>
    </xf>
    <xf numFmtId="0" fontId="3" fillId="46" borderId="28" applyNumberFormat="0" applyFont="0" applyAlignment="0" applyProtection="0">
      <alignment vertical="center"/>
    </xf>
    <xf numFmtId="0" fontId="15" fillId="23" borderId="29" applyNumberFormat="0" applyProtection="0">
      <alignment vertical="center"/>
    </xf>
    <xf numFmtId="0" fontId="15" fillId="23" borderId="29" applyNumberFormat="0" applyProtection="0">
      <alignment vertical="center"/>
    </xf>
    <xf numFmtId="0" fontId="15" fillId="47" borderId="29" applyNumberFormat="0" applyAlignment="0" applyProtection="0">
      <alignment vertical="center"/>
    </xf>
    <xf numFmtId="0" fontId="20" fillId="0" borderId="30" applyNumberFormat="0" applyFill="0" applyProtection="0">
      <alignment vertical="center"/>
    </xf>
    <xf numFmtId="0" fontId="20" fillId="0" borderId="30" applyNumberFormat="0" applyFill="0" applyProtection="0">
      <alignment vertical="center"/>
    </xf>
    <xf numFmtId="0" fontId="20" fillId="0" borderId="30" applyNumberFormat="0" applyFill="0" applyAlignment="0" applyProtection="0">
      <alignment vertical="center"/>
    </xf>
    <xf numFmtId="0" fontId="21" fillId="23" borderId="31" applyNumberFormat="0" applyProtection="0">
      <alignment vertical="center"/>
    </xf>
    <xf numFmtId="0" fontId="21" fillId="23" borderId="31" applyNumberFormat="0" applyProtection="0">
      <alignment vertical="center"/>
    </xf>
    <xf numFmtId="0" fontId="21" fillId="47" borderId="31" applyNumberFormat="0" applyAlignment="0" applyProtection="0">
      <alignment vertical="center"/>
    </xf>
    <xf numFmtId="0" fontId="23" fillId="7" borderId="29" applyNumberFormat="0" applyProtection="0">
      <alignment vertical="center"/>
    </xf>
    <xf numFmtId="0" fontId="23" fillId="7" borderId="29" applyNumberFormat="0" applyProtection="0">
      <alignment vertical="center"/>
    </xf>
    <xf numFmtId="0" fontId="23" fillId="29" borderId="29" applyNumberFormat="0" applyAlignment="0" applyProtection="0">
      <alignment vertical="center"/>
    </xf>
    <xf numFmtId="0" fontId="7" fillId="0" borderId="33">
      <alignment horizontal="left" vertical="center"/>
    </xf>
    <xf numFmtId="0" fontId="7" fillId="0" borderId="33">
      <alignment horizontal="left" vertical="center"/>
    </xf>
    <xf numFmtId="0" fontId="37" fillId="46" borderId="34" applyNumberFormat="0" applyFont="0" applyAlignment="0" applyProtection="0">
      <alignment vertical="center"/>
    </xf>
    <xf numFmtId="0" fontId="7" fillId="0" borderId="32">
      <alignment horizontal="left" vertical="center"/>
    </xf>
    <xf numFmtId="0" fontId="41" fillId="47" borderId="35" applyNumberFormat="0" applyAlignment="0" applyProtection="0">
      <alignment vertical="center"/>
    </xf>
    <xf numFmtId="0" fontId="43" fillId="0" borderId="36" applyNumberFormat="0" applyFill="0" applyAlignment="0" applyProtection="0">
      <alignment vertical="center"/>
    </xf>
    <xf numFmtId="0" fontId="44" fillId="47" borderId="37" applyNumberFormat="0" applyAlignment="0" applyProtection="0">
      <alignment vertical="center"/>
    </xf>
    <xf numFmtId="0" fontId="47" fillId="29" borderId="35" applyNumberFormat="0" applyAlignment="0" applyProtection="0">
      <alignment vertical="center"/>
    </xf>
    <xf numFmtId="0" fontId="23" fillId="7" borderId="41" applyNumberFormat="0" applyProtection="0">
      <alignment vertical="center"/>
    </xf>
    <xf numFmtId="0" fontId="7" fillId="0" borderId="33">
      <alignment horizontal="left" vertical="center"/>
    </xf>
    <xf numFmtId="0" fontId="7" fillId="0" borderId="33">
      <alignment horizontal="left" vertical="center"/>
    </xf>
    <xf numFmtId="0" fontId="3" fillId="22" borderId="34" applyNumberFormat="0" applyProtection="0">
      <alignment vertical="center"/>
    </xf>
    <xf numFmtId="0" fontId="3" fillId="22" borderId="34" applyNumberFormat="0" applyProtection="0">
      <alignment vertical="center"/>
    </xf>
    <xf numFmtId="0" fontId="3" fillId="46" borderId="34" applyNumberFormat="0" applyFont="0" applyAlignment="0" applyProtection="0">
      <alignment vertical="center"/>
    </xf>
    <xf numFmtId="0" fontId="15" fillId="23" borderId="35" applyNumberFormat="0" applyProtection="0">
      <alignment vertical="center"/>
    </xf>
    <xf numFmtId="0" fontId="15" fillId="23" borderId="35" applyNumberFormat="0" applyProtection="0">
      <alignment vertical="center"/>
    </xf>
    <xf numFmtId="0" fontId="15" fillId="47" borderId="35" applyNumberFormat="0" applyAlignment="0" applyProtection="0">
      <alignment vertical="center"/>
    </xf>
    <xf numFmtId="0" fontId="20" fillId="0" borderId="36" applyNumberFormat="0" applyFill="0" applyProtection="0">
      <alignment vertical="center"/>
    </xf>
    <xf numFmtId="0" fontId="20" fillId="0" borderId="36" applyNumberFormat="0" applyFill="0" applyProtection="0">
      <alignment vertical="center"/>
    </xf>
    <xf numFmtId="0" fontId="20" fillId="0" borderId="36" applyNumberFormat="0" applyFill="0" applyAlignment="0" applyProtection="0">
      <alignment vertical="center"/>
    </xf>
    <xf numFmtId="0" fontId="21" fillId="23" borderId="37" applyNumberFormat="0" applyProtection="0">
      <alignment vertical="center"/>
    </xf>
    <xf numFmtId="0" fontId="21" fillId="23" borderId="37" applyNumberFormat="0" applyProtection="0">
      <alignment vertical="center"/>
    </xf>
    <xf numFmtId="0" fontId="21" fillId="47" borderId="37" applyNumberFormat="0" applyAlignment="0" applyProtection="0">
      <alignment vertical="center"/>
    </xf>
    <xf numFmtId="0" fontId="23" fillId="7" borderId="35" applyNumberFormat="0" applyProtection="0">
      <alignment vertical="center"/>
    </xf>
    <xf numFmtId="0" fontId="23" fillId="7" borderId="35" applyNumberFormat="0" applyProtection="0">
      <alignment vertical="center"/>
    </xf>
    <xf numFmtId="0" fontId="23" fillId="29" borderId="35" applyNumberFormat="0" applyAlignment="0" applyProtection="0">
      <alignment vertical="center"/>
    </xf>
    <xf numFmtId="0" fontId="37" fillId="46" borderId="40" applyNumberFormat="0" applyFont="0" applyAlignment="0" applyProtection="0">
      <alignment vertical="center"/>
    </xf>
    <xf numFmtId="0" fontId="7" fillId="0" borderId="38">
      <alignment horizontal="left" vertical="center"/>
    </xf>
    <xf numFmtId="0" fontId="41" fillId="47" borderId="41" applyNumberFormat="0" applyAlignment="0" applyProtection="0">
      <alignment vertical="center"/>
    </xf>
    <xf numFmtId="0" fontId="43" fillId="0" borderId="42" applyNumberFormat="0" applyFill="0" applyAlignment="0" applyProtection="0">
      <alignment vertical="center"/>
    </xf>
    <xf numFmtId="0" fontId="44" fillId="47" borderId="43" applyNumberFormat="0" applyAlignment="0" applyProtection="0">
      <alignment vertical="center"/>
    </xf>
    <xf numFmtId="0" fontId="47" fillId="29" borderId="41" applyNumberFormat="0" applyAlignment="0" applyProtection="0">
      <alignment vertical="center"/>
    </xf>
    <xf numFmtId="0" fontId="3" fillId="22" borderId="40" applyNumberFormat="0" applyProtection="0">
      <alignment vertical="center"/>
    </xf>
    <xf numFmtId="0" fontId="3" fillId="22" borderId="40" applyNumberFormat="0" applyProtection="0">
      <alignment vertical="center"/>
    </xf>
    <xf numFmtId="0" fontId="3" fillId="46" borderId="40" applyNumberFormat="0" applyFont="0" applyAlignment="0" applyProtection="0">
      <alignment vertical="center"/>
    </xf>
    <xf numFmtId="0" fontId="15" fillId="23" borderId="41" applyNumberFormat="0" applyProtection="0">
      <alignment vertical="center"/>
    </xf>
    <xf numFmtId="0" fontId="15" fillId="23" borderId="41" applyNumberFormat="0" applyProtection="0">
      <alignment vertical="center"/>
    </xf>
    <xf numFmtId="0" fontId="15" fillId="47" borderId="41" applyNumberFormat="0" applyAlignment="0" applyProtection="0">
      <alignment vertical="center"/>
    </xf>
    <xf numFmtId="0" fontId="20" fillId="0" borderId="42" applyNumberFormat="0" applyFill="0" applyProtection="0">
      <alignment vertical="center"/>
    </xf>
    <xf numFmtId="0" fontId="20" fillId="0" borderId="42" applyNumberFormat="0" applyFill="0" applyProtection="0">
      <alignment vertical="center"/>
    </xf>
    <xf numFmtId="0" fontId="20" fillId="0" borderId="42" applyNumberFormat="0" applyFill="0" applyAlignment="0" applyProtection="0">
      <alignment vertical="center"/>
    </xf>
    <xf numFmtId="0" fontId="21" fillId="23" borderId="43" applyNumberFormat="0" applyProtection="0">
      <alignment vertical="center"/>
    </xf>
    <xf numFmtId="0" fontId="21" fillId="23" borderId="43" applyNumberFormat="0" applyProtection="0">
      <alignment vertical="center"/>
    </xf>
    <xf numFmtId="0" fontId="21" fillId="47" borderId="43" applyNumberFormat="0" applyAlignment="0" applyProtection="0">
      <alignment vertical="center"/>
    </xf>
    <xf numFmtId="0" fontId="23" fillId="7" borderId="41" applyNumberFormat="0" applyProtection="0">
      <alignment vertical="center"/>
    </xf>
    <xf numFmtId="0" fontId="23" fillId="7" borderId="41" applyNumberFormat="0" applyProtection="0">
      <alignment vertical="center"/>
    </xf>
    <xf numFmtId="0" fontId="23" fillId="29" borderId="41"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09">
    <xf numFmtId="0" fontId="0" fillId="0" borderId="0" xfId="0">
      <alignment vertical="center"/>
    </xf>
    <xf numFmtId="0" fontId="56" fillId="0" borderId="0" xfId="0" applyFont="1" applyAlignment="1">
      <alignment horizontal="center" vertical="center"/>
    </xf>
    <xf numFmtId="0" fontId="57" fillId="0" borderId="0" xfId="0" applyFont="1">
      <alignment vertical="center"/>
    </xf>
    <xf numFmtId="0" fontId="56" fillId="0" borderId="4" xfId="0" applyFont="1" applyBorder="1" applyAlignment="1">
      <alignment horizontal="left" vertical="center"/>
    </xf>
    <xf numFmtId="0" fontId="56" fillId="0" borderId="4" xfId="0" applyFont="1" applyBorder="1" applyAlignment="1">
      <alignment horizontal="center" vertical="center"/>
    </xf>
    <xf numFmtId="0" fontId="59" fillId="0" borderId="54" xfId="0" applyFont="1" applyBorder="1">
      <alignment vertical="center"/>
    </xf>
    <xf numFmtId="0" fontId="3" fillId="0" borderId="61" xfId="0" applyFont="1" applyBorder="1" applyAlignment="1">
      <alignment horizontal="center" vertical="center"/>
    </xf>
    <xf numFmtId="183" fontId="58" fillId="0" borderId="44" xfId="0" applyNumberFormat="1" applyFont="1" applyBorder="1" applyAlignment="1">
      <alignment horizontal="center" vertical="center"/>
    </xf>
    <xf numFmtId="183" fontId="3" fillId="0" borderId="52" xfId="0" applyNumberFormat="1" applyFont="1" applyBorder="1" applyAlignment="1">
      <alignment horizontal="center" vertical="center"/>
    </xf>
    <xf numFmtId="183" fontId="3" fillId="0" borderId="63" xfId="0" applyNumberFormat="1" applyFont="1" applyBorder="1" applyAlignment="1">
      <alignment horizontal="center" vertical="center"/>
    </xf>
    <xf numFmtId="0" fontId="56" fillId="0" borderId="0" xfId="0" applyFont="1">
      <alignment vertical="center"/>
    </xf>
    <xf numFmtId="0" fontId="58" fillId="0" borderId="48" xfId="0" applyFont="1" applyBorder="1" applyAlignment="1">
      <alignment horizontal="center" vertical="center" wrapText="1" shrinkToFit="1"/>
    </xf>
    <xf numFmtId="0" fontId="26" fillId="0" borderId="48" xfId="0" applyFont="1" applyBorder="1" applyAlignment="1">
      <alignment horizontal="center" vertical="center" wrapText="1" shrinkToFit="1"/>
    </xf>
    <xf numFmtId="0" fontId="26" fillId="0" borderId="46" xfId="0" applyFont="1" applyBorder="1" applyAlignment="1">
      <alignment horizontal="center" vertical="center" wrapText="1" shrinkToFit="1"/>
    </xf>
    <xf numFmtId="0" fontId="58" fillId="0" borderId="60" xfId="0" applyFont="1" applyBorder="1" applyAlignment="1">
      <alignment horizontal="center" vertical="center" shrinkToFit="1"/>
    </xf>
    <xf numFmtId="0" fontId="58" fillId="0" borderId="48" xfId="0" applyFont="1" applyBorder="1" applyAlignment="1">
      <alignment vertical="center" shrinkToFit="1"/>
    </xf>
    <xf numFmtId="183" fontId="56" fillId="0" borderId="48" xfId="345" applyNumberFormat="1" applyFont="1" applyFill="1" applyBorder="1" applyAlignment="1">
      <alignment vertical="center"/>
    </xf>
    <xf numFmtId="183" fontId="56" fillId="0" borderId="46" xfId="345" applyNumberFormat="1" applyFont="1" applyFill="1" applyBorder="1" applyAlignment="1">
      <alignment horizontal="center" vertical="center"/>
    </xf>
    <xf numFmtId="183" fontId="56" fillId="0" borderId="60" xfId="345" applyNumberFormat="1" applyFont="1" applyFill="1" applyBorder="1">
      <alignment vertical="center"/>
    </xf>
    <xf numFmtId="0" fontId="58" fillId="0" borderId="56" xfId="0" applyFont="1" applyBorder="1" applyAlignment="1">
      <alignment vertical="center" shrinkToFit="1"/>
    </xf>
    <xf numFmtId="183" fontId="56" fillId="0" borderId="56" xfId="345" applyNumberFormat="1" applyFont="1" applyFill="1" applyBorder="1" applyAlignment="1">
      <alignment vertical="center"/>
    </xf>
    <xf numFmtId="183" fontId="56" fillId="0" borderId="59" xfId="345" applyNumberFormat="1" applyFont="1" applyFill="1" applyBorder="1" applyAlignment="1">
      <alignment vertical="center"/>
    </xf>
    <xf numFmtId="183" fontId="56" fillId="0" borderId="66" xfId="345" applyNumberFormat="1" applyFont="1" applyFill="1" applyBorder="1">
      <alignment vertical="center"/>
    </xf>
    <xf numFmtId="0" fontId="56" fillId="0" borderId="57" xfId="0" applyFont="1" applyBorder="1" applyAlignment="1">
      <alignment horizontal="center" vertical="center" shrinkToFit="1"/>
    </xf>
    <xf numFmtId="0" fontId="56" fillId="0" borderId="50" xfId="0" applyFont="1" applyBorder="1" applyAlignment="1">
      <alignment vertical="center" shrinkToFit="1"/>
    </xf>
    <xf numFmtId="183" fontId="56" fillId="0" borderId="50" xfId="345" applyNumberFormat="1" applyFont="1" applyFill="1" applyBorder="1" applyAlignment="1">
      <alignment vertical="center"/>
    </xf>
    <xf numFmtId="183" fontId="56" fillId="0" borderId="50" xfId="345" applyNumberFormat="1" applyFont="1" applyFill="1" applyBorder="1" applyAlignment="1">
      <alignment horizontal="center" vertical="center"/>
    </xf>
    <xf numFmtId="183" fontId="56" fillId="0" borderId="3" xfId="345" applyNumberFormat="1" applyFont="1" applyFill="1" applyBorder="1" applyAlignment="1">
      <alignment horizontal="center" vertical="center"/>
    </xf>
    <xf numFmtId="183" fontId="56" fillId="0" borderId="62" xfId="345" applyNumberFormat="1" applyFont="1" applyFill="1" applyBorder="1">
      <alignment vertical="center"/>
    </xf>
    <xf numFmtId="0" fontId="56" fillId="0" borderId="0" xfId="0" applyFont="1" applyAlignment="1">
      <alignment horizontal="center" vertical="center" shrinkToFit="1"/>
    </xf>
    <xf numFmtId="0" fontId="56" fillId="0" borderId="0" xfId="0" applyFont="1" applyAlignment="1">
      <alignment vertical="center" shrinkToFit="1"/>
    </xf>
    <xf numFmtId="183" fontId="56" fillId="0" borderId="0" xfId="345" applyNumberFormat="1" applyFont="1" applyFill="1" applyBorder="1" applyAlignment="1">
      <alignment vertical="center"/>
    </xf>
    <xf numFmtId="183" fontId="56" fillId="0" borderId="0" xfId="345" applyNumberFormat="1" applyFont="1" applyFill="1" applyBorder="1" applyAlignment="1">
      <alignment horizontal="center" vertical="center"/>
    </xf>
    <xf numFmtId="183" fontId="56" fillId="0" borderId="0" xfId="345" applyNumberFormat="1" applyFont="1" applyFill="1" applyBorder="1" applyAlignment="1">
      <alignment horizontal="right" vertical="center"/>
    </xf>
    <xf numFmtId="183" fontId="56" fillId="48" borderId="46" xfId="345" applyNumberFormat="1" applyFont="1" applyFill="1" applyBorder="1" applyAlignment="1">
      <alignment horizontal="right" vertical="center"/>
    </xf>
    <xf numFmtId="183" fontId="56" fillId="48" borderId="46" xfId="345" applyNumberFormat="1" applyFont="1" applyFill="1" applyBorder="1" applyAlignment="1">
      <alignment horizontal="center" vertical="center"/>
    </xf>
    <xf numFmtId="183" fontId="56" fillId="48" borderId="60" xfId="345" applyNumberFormat="1" applyFont="1" applyFill="1" applyBorder="1" applyAlignment="1">
      <alignment horizontal="right" vertical="center"/>
    </xf>
    <xf numFmtId="184" fontId="56" fillId="0" borderId="0" xfId="0" applyNumberFormat="1" applyFont="1">
      <alignment vertical="center"/>
    </xf>
    <xf numFmtId="183" fontId="56" fillId="48" borderId="67" xfId="345" applyNumberFormat="1" applyFont="1" applyFill="1" applyBorder="1" applyAlignment="1">
      <alignment horizontal="right" vertical="center"/>
    </xf>
    <xf numFmtId="183" fontId="56" fillId="48" borderId="67" xfId="345" applyNumberFormat="1" applyFont="1" applyFill="1" applyBorder="1" applyAlignment="1">
      <alignment horizontal="center" vertical="center"/>
    </xf>
    <xf numFmtId="183" fontId="56" fillId="48" borderId="68" xfId="345" applyNumberFormat="1" applyFont="1" applyFill="1" applyBorder="1" applyAlignment="1">
      <alignment horizontal="right" vertical="center"/>
    </xf>
    <xf numFmtId="183" fontId="58" fillId="0" borderId="51" xfId="0" applyNumberFormat="1" applyFont="1" applyBorder="1" applyAlignment="1">
      <alignment horizontal="center" vertical="center"/>
    </xf>
    <xf numFmtId="183" fontId="3" fillId="0" borderId="69" xfId="0" applyNumberFormat="1" applyFont="1" applyBorder="1" applyAlignment="1">
      <alignment horizontal="center" vertical="center"/>
    </xf>
    <xf numFmtId="0" fontId="0" fillId="0" borderId="0" xfId="0" applyAlignment="1">
      <alignment horizontal="center" vertical="center"/>
    </xf>
    <xf numFmtId="183" fontId="58" fillId="0" borderId="46" xfId="0" applyNumberFormat="1" applyFont="1" applyBorder="1" applyAlignment="1">
      <alignment horizontal="center" vertical="center"/>
    </xf>
    <xf numFmtId="183" fontId="3" fillId="0" borderId="64" xfId="0" applyNumberFormat="1" applyFont="1" applyBorder="1" applyAlignment="1">
      <alignment horizontal="center" vertical="center"/>
    </xf>
    <xf numFmtId="183" fontId="58" fillId="0" borderId="53" xfId="0" applyNumberFormat="1" applyFont="1" applyBorder="1" applyAlignment="1">
      <alignment horizontal="center" vertical="center"/>
    </xf>
    <xf numFmtId="183" fontId="3" fillId="0" borderId="72" xfId="0" applyNumberFormat="1" applyFont="1" applyBorder="1" applyAlignment="1">
      <alignment horizontal="center" vertical="center"/>
    </xf>
    <xf numFmtId="183" fontId="3" fillId="0" borderId="70" xfId="0" applyNumberFormat="1" applyFont="1" applyBorder="1" applyAlignment="1">
      <alignment horizontal="center" vertical="center"/>
    </xf>
    <xf numFmtId="183" fontId="3" fillId="0" borderId="60" xfId="0" applyNumberFormat="1" applyFont="1" applyBorder="1" applyAlignment="1">
      <alignment horizontal="center" vertical="center"/>
    </xf>
    <xf numFmtId="183" fontId="3" fillId="0" borderId="71" xfId="0" applyNumberFormat="1" applyFont="1" applyBorder="1" applyAlignment="1">
      <alignment horizontal="center" vertical="center"/>
    </xf>
    <xf numFmtId="183" fontId="3" fillId="0" borderId="65" xfId="0" applyNumberFormat="1" applyFont="1" applyBorder="1" applyAlignment="1">
      <alignment horizontal="center" vertical="center"/>
    </xf>
    <xf numFmtId="0" fontId="56" fillId="0" borderId="0" xfId="0" applyFont="1" applyAlignment="1">
      <alignment horizontal="left" vertical="center"/>
    </xf>
    <xf numFmtId="0" fontId="60" fillId="0" borderId="0" xfId="0" applyFont="1" applyAlignment="1">
      <alignment horizontal="center" vertical="center"/>
    </xf>
    <xf numFmtId="0" fontId="51" fillId="0" borderId="0" xfId="0" applyFont="1" applyAlignment="1">
      <alignment horizontal="center" vertical="center"/>
    </xf>
    <xf numFmtId="0" fontId="0" fillId="0" borderId="4" xfId="0" applyBorder="1">
      <alignment vertical="center"/>
    </xf>
    <xf numFmtId="14" fontId="3" fillId="0" borderId="52" xfId="0" applyNumberFormat="1" applyFont="1" applyBorder="1" applyAlignment="1">
      <alignment horizontal="center" vertical="center"/>
    </xf>
    <xf numFmtId="0" fontId="56" fillId="0" borderId="2" xfId="0" applyFont="1" applyBorder="1" applyAlignment="1">
      <alignment vertical="center" wrapText="1"/>
    </xf>
    <xf numFmtId="0" fontId="58" fillId="0" borderId="48" xfId="0" applyFont="1" applyBorder="1" applyAlignment="1">
      <alignment horizontal="center" vertical="center" shrinkToFit="1"/>
    </xf>
    <xf numFmtId="0" fontId="58" fillId="0" borderId="0" xfId="0" applyFont="1">
      <alignment vertical="center"/>
    </xf>
    <xf numFmtId="0" fontId="58" fillId="0" borderId="2" xfId="0" applyFont="1" applyBorder="1" applyAlignment="1">
      <alignment horizontal="center" vertical="center" shrinkToFit="1"/>
    </xf>
    <xf numFmtId="0" fontId="56" fillId="0" borderId="48" xfId="0" applyFont="1" applyBorder="1" applyAlignment="1">
      <alignment horizontal="center" vertical="center" shrinkToFit="1"/>
    </xf>
    <xf numFmtId="184" fontId="56" fillId="48" borderId="46" xfId="0" applyNumberFormat="1" applyFont="1" applyFill="1" applyBorder="1" applyAlignment="1">
      <alignment vertical="center" shrinkToFit="1"/>
    </xf>
    <xf numFmtId="0" fontId="52" fillId="0" borderId="47" xfId="0" applyFont="1" applyBorder="1" applyAlignment="1">
      <alignment vertical="center" shrinkToFit="1"/>
    </xf>
    <xf numFmtId="184" fontId="56" fillId="48" borderId="67" xfId="0" applyNumberFormat="1" applyFont="1" applyFill="1" applyBorder="1" applyAlignment="1">
      <alignment vertical="center" shrinkToFit="1"/>
    </xf>
    <xf numFmtId="0" fontId="52" fillId="0" borderId="55" xfId="0" applyFont="1" applyBorder="1" applyAlignment="1">
      <alignment vertical="center" shrinkToFit="1"/>
    </xf>
    <xf numFmtId="0" fontId="56" fillId="0" borderId="44" xfId="0" applyFont="1" applyBorder="1" applyAlignment="1">
      <alignment horizontal="center" vertical="center"/>
    </xf>
    <xf numFmtId="0" fontId="0" fillId="0" borderId="45" xfId="0" applyBorder="1" applyAlignment="1">
      <alignment horizontal="center" vertical="center"/>
    </xf>
    <xf numFmtId="0" fontId="56" fillId="0" borderId="46" xfId="0" applyFont="1" applyBorder="1" applyAlignment="1">
      <alignment horizontal="center" vertical="center"/>
    </xf>
    <xf numFmtId="0" fontId="0" fillId="0" borderId="47" xfId="0" applyBorder="1" applyAlignment="1">
      <alignment horizontal="center" vertical="center"/>
    </xf>
    <xf numFmtId="0" fontId="56" fillId="0" borderId="53" xfId="0" applyFont="1" applyBorder="1" applyAlignment="1">
      <alignment horizontal="center" vertical="center"/>
    </xf>
    <xf numFmtId="0" fontId="0" fillId="0" borderId="58" xfId="0" applyBorder="1" applyAlignment="1">
      <alignment horizontal="center" vertical="center"/>
    </xf>
    <xf numFmtId="0" fontId="58" fillId="0" borderId="48" xfId="0" applyFont="1" applyBorder="1" applyAlignment="1">
      <alignment horizontal="center" vertical="center" shrinkToFit="1"/>
    </xf>
    <xf numFmtId="0" fontId="56" fillId="49" borderId="2" xfId="0" applyFont="1" applyFill="1" applyBorder="1">
      <alignment vertical="center"/>
    </xf>
    <xf numFmtId="0" fontId="0" fillId="49" borderId="2" xfId="0" applyFill="1" applyBorder="1">
      <alignment vertical="center"/>
    </xf>
    <xf numFmtId="0" fontId="56" fillId="0" borderId="2" xfId="0" applyFont="1" applyBorder="1">
      <alignment vertical="center"/>
    </xf>
    <xf numFmtId="0" fontId="3" fillId="0" borderId="2" xfId="0" applyFont="1" applyBorder="1" applyAlignment="1">
      <alignment vertical="top" wrapText="1"/>
    </xf>
    <xf numFmtId="0" fontId="0" fillId="0" borderId="45" xfId="0" applyBorder="1">
      <alignment vertical="center"/>
    </xf>
    <xf numFmtId="0" fontId="0" fillId="0" borderId="44" xfId="0" applyBorder="1">
      <alignment vertical="center"/>
    </xf>
    <xf numFmtId="0" fontId="58" fillId="0" borderId="46" xfId="0" applyFont="1" applyBorder="1" applyAlignment="1">
      <alignment horizontal="center" vertical="center"/>
    </xf>
    <xf numFmtId="0" fontId="58" fillId="0" borderId="3" xfId="0" applyFont="1" applyBorder="1" applyAlignment="1">
      <alignment horizontal="center" vertical="center"/>
    </xf>
    <xf numFmtId="0" fontId="53" fillId="0" borderId="60" xfId="0" applyFont="1" applyBorder="1" applyAlignment="1">
      <alignment horizontal="center" vertical="center"/>
    </xf>
    <xf numFmtId="0" fontId="54" fillId="0" borderId="62" xfId="0" applyFont="1" applyBorder="1" applyAlignment="1">
      <alignment horizontal="center" vertical="center"/>
    </xf>
    <xf numFmtId="0" fontId="56" fillId="0" borderId="2" xfId="0" applyFont="1" applyBorder="1" applyAlignment="1">
      <alignment vertical="center" wrapText="1"/>
    </xf>
    <xf numFmtId="0" fontId="3" fillId="0" borderId="2" xfId="0" applyFont="1" applyBorder="1" applyAlignment="1">
      <alignment vertical="top"/>
    </xf>
    <xf numFmtId="0" fontId="56" fillId="0" borderId="48" xfId="0" applyFont="1" applyBorder="1" applyAlignment="1">
      <alignment horizontal="center" vertical="center" textRotation="255"/>
    </xf>
    <xf numFmtId="0" fontId="56" fillId="0" borderId="49" xfId="0" applyFont="1" applyBorder="1" applyAlignment="1">
      <alignment horizontal="center" vertical="center" textRotation="255"/>
    </xf>
    <xf numFmtId="0" fontId="56" fillId="0" borderId="50" xfId="0" applyFont="1" applyBorder="1" applyAlignment="1">
      <alignment horizontal="center" vertical="center" textRotation="255"/>
    </xf>
    <xf numFmtId="0" fontId="58" fillId="0" borderId="48" xfId="0" applyFont="1" applyBorder="1" applyAlignment="1">
      <alignment horizontal="left" vertical="center" wrapText="1"/>
    </xf>
    <xf numFmtId="0" fontId="58" fillId="0" borderId="49" xfId="0" applyFont="1" applyBorder="1" applyAlignment="1">
      <alignment horizontal="left" vertical="center" wrapText="1"/>
    </xf>
    <xf numFmtId="0" fontId="58" fillId="0" borderId="50" xfId="0" applyFont="1" applyBorder="1" applyAlignment="1">
      <alignment horizontal="left" vertical="center" wrapText="1"/>
    </xf>
    <xf numFmtId="0" fontId="3" fillId="0" borderId="4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3" fillId="0" borderId="3" xfId="0" applyFont="1" applyBorder="1" applyAlignment="1">
      <alignment horizontal="left" vertical="top" wrapText="1"/>
    </xf>
    <xf numFmtId="0" fontId="3" fillId="0" borderId="73" xfId="0" applyFont="1" applyBorder="1" applyAlignment="1">
      <alignment horizontal="left" vertical="top" wrapText="1"/>
    </xf>
    <xf numFmtId="0" fontId="61" fillId="0" borderId="46" xfId="0" applyFont="1" applyBorder="1" applyAlignment="1">
      <alignment horizontal="left" vertical="top" wrapText="1"/>
    </xf>
    <xf numFmtId="0" fontId="61" fillId="0" borderId="74" xfId="0" applyFont="1" applyBorder="1" applyAlignment="1">
      <alignment horizontal="left" vertical="top" wrapText="1"/>
    </xf>
    <xf numFmtId="0" fontId="61" fillId="0" borderId="47" xfId="0" applyFont="1" applyBorder="1" applyAlignment="1">
      <alignment horizontal="left" vertical="top" wrapText="1"/>
    </xf>
    <xf numFmtId="0" fontId="61" fillId="0" borderId="3" xfId="0" applyFont="1" applyBorder="1" applyAlignment="1">
      <alignment horizontal="left" vertical="top" wrapText="1"/>
    </xf>
    <xf numFmtId="0" fontId="61" fillId="0" borderId="4" xfId="0" applyFont="1" applyBorder="1" applyAlignment="1">
      <alignment horizontal="left" vertical="top" wrapText="1"/>
    </xf>
    <xf numFmtId="0" fontId="61" fillId="0" borderId="73" xfId="0" applyFont="1" applyBorder="1" applyAlignment="1">
      <alignment horizontal="left" vertical="top" wrapText="1"/>
    </xf>
    <xf numFmtId="0" fontId="55" fillId="0" borderId="0" xfId="0" applyFont="1" applyAlignment="1">
      <alignment horizontal="center" vertical="center"/>
    </xf>
    <xf numFmtId="0" fontId="57" fillId="0" borderId="4" xfId="0" applyFont="1" applyBorder="1" applyAlignment="1">
      <alignment horizontal="left" vertical="center"/>
    </xf>
    <xf numFmtId="0" fontId="57" fillId="0" borderId="4" xfId="0" applyFont="1" applyBorder="1">
      <alignment vertical="center"/>
    </xf>
    <xf numFmtId="0" fontId="3" fillId="0" borderId="74" xfId="0" applyFont="1" applyBorder="1" applyAlignment="1">
      <alignment horizontal="left" vertical="top" wrapText="1"/>
    </xf>
    <xf numFmtId="0" fontId="3" fillId="0" borderId="4" xfId="0" applyFont="1" applyBorder="1" applyAlignment="1">
      <alignment horizontal="left" vertical="top" wrapText="1"/>
    </xf>
  </cellXfs>
  <cellStyles count="346">
    <cellStyle name=" 1" xfId="84" xr:uid="{00000000-0005-0000-0000-000000000000}"/>
    <cellStyle name="20% - アクセント 1 2" xfId="3" xr:uid="{00000000-0005-0000-0000-000001000000}"/>
    <cellStyle name="20% - アクセント 1 2 2" xfId="325" xr:uid="{00000000-0005-0000-0000-000002000000}"/>
    <cellStyle name="20% - アクセント 1 3" xfId="85" xr:uid="{00000000-0005-0000-0000-000003000000}"/>
    <cellStyle name="20% - アクセント 2 2" xfId="4" xr:uid="{00000000-0005-0000-0000-000004000000}"/>
    <cellStyle name="20% - アクセント 2 2 2" xfId="326" xr:uid="{00000000-0005-0000-0000-000005000000}"/>
    <cellStyle name="20% - アクセント 2 3" xfId="86" xr:uid="{00000000-0005-0000-0000-000006000000}"/>
    <cellStyle name="20% - アクセント 3 2" xfId="5" xr:uid="{00000000-0005-0000-0000-000007000000}"/>
    <cellStyle name="20% - アクセント 3 2 2" xfId="327" xr:uid="{00000000-0005-0000-0000-000008000000}"/>
    <cellStyle name="20% - アクセント 3 3" xfId="87" xr:uid="{00000000-0005-0000-0000-000009000000}"/>
    <cellStyle name="20% - アクセント 4 2" xfId="6" xr:uid="{00000000-0005-0000-0000-00000A000000}"/>
    <cellStyle name="20% - アクセント 4 2 2" xfId="328"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29" xr:uid="{00000000-0005-0000-0000-000010000000}"/>
    <cellStyle name="20% - アクセント 6 3" xfId="90" xr:uid="{00000000-0005-0000-0000-000011000000}"/>
    <cellStyle name="40% - アクセント 1 2" xfId="9" xr:uid="{00000000-0005-0000-0000-000012000000}"/>
    <cellStyle name="40% - アクセント 1 2 2" xfId="330"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1" xr:uid="{00000000-0005-0000-0000-000018000000}"/>
    <cellStyle name="40% - アクセント 3 3" xfId="93" xr:uid="{00000000-0005-0000-0000-000019000000}"/>
    <cellStyle name="40% - アクセント 4 2" xfId="12" xr:uid="{00000000-0005-0000-0000-00001A000000}"/>
    <cellStyle name="40% - アクセント 4 2 2" xfId="332"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3" xr:uid="{00000000-0005-0000-0000-000020000000}"/>
    <cellStyle name="40% - アクセント 6 3" xfId="96" xr:uid="{00000000-0005-0000-0000-000021000000}"/>
    <cellStyle name="60% - アクセント 1 2" xfId="15" xr:uid="{00000000-0005-0000-0000-000022000000}"/>
    <cellStyle name="60% - アクセント 1 2 2" xfId="334"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5" xr:uid="{00000000-0005-0000-0000-000028000000}"/>
    <cellStyle name="60% - アクセント 3 3" xfId="99" xr:uid="{00000000-0005-0000-0000-000029000000}"/>
    <cellStyle name="60% - アクセント 4 2" xfId="18" xr:uid="{00000000-0005-0000-0000-00002A000000}"/>
    <cellStyle name="60% - アクセント 4 2 2" xfId="336"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37"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47" xr:uid="{00000000-0005-0000-0000-00003D000000}"/>
    <cellStyle name="Header2 2 2 3" xfId="275" xr:uid="{00000000-0005-0000-0000-00003E000000}"/>
    <cellStyle name="Header2 2 3" xfId="192" xr:uid="{00000000-0005-0000-0000-00003F000000}"/>
    <cellStyle name="Header2 2 3 2" xfId="257" xr:uid="{00000000-0005-0000-0000-000040000000}"/>
    <cellStyle name="Header2 2 3 3" xfId="283" xr:uid="{00000000-0005-0000-0000-000041000000}"/>
    <cellStyle name="Header2 2 4" xfId="216" xr:uid="{00000000-0005-0000-0000-000042000000}"/>
    <cellStyle name="Header2 2 5" xfId="243" xr:uid="{00000000-0005-0000-0000-000043000000}"/>
    <cellStyle name="Header2 2 6" xfId="228" xr:uid="{00000000-0005-0000-0000-000044000000}"/>
    <cellStyle name="Header2 3" xfId="106" xr:uid="{00000000-0005-0000-0000-000045000000}"/>
    <cellStyle name="Header2 3 2" xfId="177" xr:uid="{00000000-0005-0000-0000-000046000000}"/>
    <cellStyle name="Header2 3 2 2" xfId="249" xr:uid="{00000000-0005-0000-0000-000047000000}"/>
    <cellStyle name="Header2 3 2 3" xfId="277" xr:uid="{00000000-0005-0000-0000-000048000000}"/>
    <cellStyle name="Header2 3 2 4" xfId="301" xr:uid="{00000000-0005-0000-0000-000049000000}"/>
    <cellStyle name="Header2 3 3" xfId="232" xr:uid="{00000000-0005-0000-0000-00004A000000}"/>
    <cellStyle name="Header2 3 4" xfId="233" xr:uid="{00000000-0005-0000-0000-00004B000000}"/>
    <cellStyle name="Header2 4" xfId="174" xr:uid="{00000000-0005-0000-0000-00004C000000}"/>
    <cellStyle name="Header2 4 2" xfId="246" xr:uid="{00000000-0005-0000-0000-00004D000000}"/>
    <cellStyle name="Header2 4 3" xfId="274" xr:uid="{00000000-0005-0000-0000-00004E000000}"/>
    <cellStyle name="Header2 5" xfId="193" xr:uid="{00000000-0005-0000-0000-00004F000000}"/>
    <cellStyle name="Header2 5 2" xfId="258" xr:uid="{00000000-0005-0000-0000-000050000000}"/>
    <cellStyle name="Header2 5 3" xfId="284" xr:uid="{00000000-0005-0000-0000-000051000000}"/>
    <cellStyle name="Header2 6" xfId="215" xr:uid="{00000000-0005-0000-0000-000052000000}"/>
    <cellStyle name="Header2 7" xfId="244" xr:uid="{00000000-0005-0000-0000-000053000000}"/>
    <cellStyle name="Header2 8" xfId="245"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38"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39"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0"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59" xr:uid="{00000000-0005-0000-0000-000077000000}"/>
    <cellStyle name="メモ 2 2 3" xfId="285" xr:uid="{00000000-0005-0000-0000-000078000000}"/>
    <cellStyle name="メモ 2 2 4" xfId="306" xr:uid="{00000000-0005-0000-0000-000079000000}"/>
    <cellStyle name="メモ 2 3" xfId="195" xr:uid="{00000000-0005-0000-0000-00007A000000}"/>
    <cellStyle name="メモ 2 3 2" xfId="260" xr:uid="{00000000-0005-0000-0000-00007B000000}"/>
    <cellStyle name="メモ 2 3 3" xfId="286" xr:uid="{00000000-0005-0000-0000-00007C000000}"/>
    <cellStyle name="メモ 2 3 4" xfId="307" xr:uid="{00000000-0005-0000-0000-00007D000000}"/>
    <cellStyle name="メモ 2 4" xfId="220" xr:uid="{00000000-0005-0000-0000-00007E000000}"/>
    <cellStyle name="メモ 2 5" xfId="256" xr:uid="{00000000-0005-0000-0000-00007F000000}"/>
    <cellStyle name="メモ 2 6" xfId="254" xr:uid="{00000000-0005-0000-0000-000080000000}"/>
    <cellStyle name="メモ 3" xfId="122" xr:uid="{00000000-0005-0000-0000-000081000000}"/>
    <cellStyle name="メモ 3 2" xfId="176" xr:uid="{00000000-0005-0000-0000-000082000000}"/>
    <cellStyle name="メモ 3 2 2" xfId="248" xr:uid="{00000000-0005-0000-0000-000083000000}"/>
    <cellStyle name="メモ 3 2 3" xfId="276" xr:uid="{00000000-0005-0000-0000-000084000000}"/>
    <cellStyle name="メモ 3 2 4" xfId="300" xr:uid="{00000000-0005-0000-0000-000085000000}"/>
    <cellStyle name="メモ 3 3" xfId="196" xr:uid="{00000000-0005-0000-0000-000086000000}"/>
    <cellStyle name="メモ 3 3 2" xfId="261" xr:uid="{00000000-0005-0000-0000-000087000000}"/>
    <cellStyle name="メモ 3 3 3" xfId="287" xr:uid="{00000000-0005-0000-0000-000088000000}"/>
    <cellStyle name="メモ 3 3 4" xfId="308" xr:uid="{00000000-0005-0000-0000-000089000000}"/>
    <cellStyle name="メモ 3 4" xfId="234" xr:uid="{00000000-0005-0000-0000-00008A000000}"/>
    <cellStyle name="メモ 3 5" xfId="218" xr:uid="{00000000-0005-0000-0000-00008B000000}"/>
    <cellStyle name="メモ 3 6" xfId="219"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2" xr:uid="{00000000-0005-0000-0000-000096000000}"/>
    <cellStyle name="計算 2 2 3" xfId="288" xr:uid="{00000000-0005-0000-0000-000097000000}"/>
    <cellStyle name="計算 2 2 4" xfId="309" xr:uid="{00000000-0005-0000-0000-000098000000}"/>
    <cellStyle name="計算 2 3" xfId="198" xr:uid="{00000000-0005-0000-0000-000099000000}"/>
    <cellStyle name="計算 2 3 2" xfId="263" xr:uid="{00000000-0005-0000-0000-00009A000000}"/>
    <cellStyle name="計算 2 3 3" xfId="289" xr:uid="{00000000-0005-0000-0000-00009B000000}"/>
    <cellStyle name="計算 2 3 4" xfId="310" xr:uid="{00000000-0005-0000-0000-00009C000000}"/>
    <cellStyle name="計算 2 4" xfId="222" xr:uid="{00000000-0005-0000-0000-00009D000000}"/>
    <cellStyle name="計算 2 5" xfId="255" xr:uid="{00000000-0005-0000-0000-00009E000000}"/>
    <cellStyle name="計算 2 6" xfId="212" xr:uid="{00000000-0005-0000-0000-00009F000000}"/>
    <cellStyle name="計算 3" xfId="126" xr:uid="{00000000-0005-0000-0000-0000A0000000}"/>
    <cellStyle name="計算 3 2" xfId="178" xr:uid="{00000000-0005-0000-0000-0000A1000000}"/>
    <cellStyle name="計算 3 2 2" xfId="250" xr:uid="{00000000-0005-0000-0000-0000A2000000}"/>
    <cellStyle name="計算 3 2 3" xfId="278" xr:uid="{00000000-0005-0000-0000-0000A3000000}"/>
    <cellStyle name="計算 3 2 4" xfId="302" xr:uid="{00000000-0005-0000-0000-0000A4000000}"/>
    <cellStyle name="計算 3 3" xfId="199" xr:uid="{00000000-0005-0000-0000-0000A5000000}"/>
    <cellStyle name="計算 3 3 2" xfId="264" xr:uid="{00000000-0005-0000-0000-0000A6000000}"/>
    <cellStyle name="計算 3 3 3" xfId="290" xr:uid="{00000000-0005-0000-0000-0000A7000000}"/>
    <cellStyle name="計算 3 3 4" xfId="311" xr:uid="{00000000-0005-0000-0000-0000A8000000}"/>
    <cellStyle name="計算 3 4" xfId="236" xr:uid="{00000000-0005-0000-0000-0000A9000000}"/>
    <cellStyle name="計算 3 5" xfId="217" xr:uid="{00000000-0005-0000-0000-0000AA000000}"/>
    <cellStyle name="計算 3 6" xfId="225" xr:uid="{00000000-0005-0000-0000-0000AB000000}"/>
    <cellStyle name="警告文 2" xfId="45" xr:uid="{00000000-0005-0000-0000-0000AC000000}"/>
    <cellStyle name="警告文 3" xfId="127" xr:uid="{00000000-0005-0000-0000-0000AD000000}"/>
    <cellStyle name="桁区切り" xfId="345"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1" xr:uid="{00000000-0005-0000-0000-0000BA000000}"/>
    <cellStyle name="見出し 1 3" xfId="131" xr:uid="{00000000-0005-0000-0000-0000BB000000}"/>
    <cellStyle name="見出し 2 2" xfId="47" xr:uid="{00000000-0005-0000-0000-0000BC000000}"/>
    <cellStyle name="見出し 2 2 2" xfId="342"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3"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5" xr:uid="{00000000-0005-0000-0000-0000C7000000}"/>
    <cellStyle name="集計 2 2 3" xfId="291" xr:uid="{00000000-0005-0000-0000-0000C8000000}"/>
    <cellStyle name="集計 2 2 4" xfId="312" xr:uid="{00000000-0005-0000-0000-0000C9000000}"/>
    <cellStyle name="集計 2 3" xfId="202" xr:uid="{00000000-0005-0000-0000-0000CA000000}"/>
    <cellStyle name="集計 2 3 2" xfId="266" xr:uid="{00000000-0005-0000-0000-0000CB000000}"/>
    <cellStyle name="集計 2 3 3" xfId="292" xr:uid="{00000000-0005-0000-0000-0000CC000000}"/>
    <cellStyle name="集計 2 3 4" xfId="313" xr:uid="{00000000-0005-0000-0000-0000CD000000}"/>
    <cellStyle name="集計 2 4" xfId="223" xr:uid="{00000000-0005-0000-0000-0000CE000000}"/>
    <cellStyle name="集計 2 5" xfId="242" xr:uid="{00000000-0005-0000-0000-0000CF000000}"/>
    <cellStyle name="集計 2 6" xfId="230" xr:uid="{00000000-0005-0000-0000-0000D0000000}"/>
    <cellStyle name="集計 3" xfId="136" xr:uid="{00000000-0005-0000-0000-0000D1000000}"/>
    <cellStyle name="集計 3 2" xfId="180" xr:uid="{00000000-0005-0000-0000-0000D2000000}"/>
    <cellStyle name="集計 3 2 2" xfId="251" xr:uid="{00000000-0005-0000-0000-0000D3000000}"/>
    <cellStyle name="集計 3 2 3" xfId="279" xr:uid="{00000000-0005-0000-0000-0000D4000000}"/>
    <cellStyle name="集計 3 2 4" xfId="303" xr:uid="{00000000-0005-0000-0000-0000D5000000}"/>
    <cellStyle name="集計 3 3" xfId="203" xr:uid="{00000000-0005-0000-0000-0000D6000000}"/>
    <cellStyle name="集計 3 3 2" xfId="267" xr:uid="{00000000-0005-0000-0000-0000D7000000}"/>
    <cellStyle name="集計 3 3 3" xfId="293" xr:uid="{00000000-0005-0000-0000-0000D8000000}"/>
    <cellStyle name="集計 3 3 4" xfId="314" xr:uid="{00000000-0005-0000-0000-0000D9000000}"/>
    <cellStyle name="集計 3 4" xfId="237" xr:uid="{00000000-0005-0000-0000-0000DA000000}"/>
    <cellStyle name="集計 3 5" xfId="214" xr:uid="{00000000-0005-0000-0000-0000DB000000}"/>
    <cellStyle name="集計 3 6" xfId="221" xr:uid="{00000000-0005-0000-0000-0000DC000000}"/>
    <cellStyle name="出力 2" xfId="51" xr:uid="{00000000-0005-0000-0000-0000DD000000}"/>
    <cellStyle name="出力 2 2" xfId="204" xr:uid="{00000000-0005-0000-0000-0000DE000000}"/>
    <cellStyle name="出力 2 2 2" xfId="268" xr:uid="{00000000-0005-0000-0000-0000DF000000}"/>
    <cellStyle name="出力 2 2 3" xfId="294" xr:uid="{00000000-0005-0000-0000-0000E0000000}"/>
    <cellStyle name="出力 2 2 4" xfId="315" xr:uid="{00000000-0005-0000-0000-0000E1000000}"/>
    <cellStyle name="出力 2 3" xfId="205" xr:uid="{00000000-0005-0000-0000-0000E2000000}"/>
    <cellStyle name="出力 2 3 2" xfId="269" xr:uid="{00000000-0005-0000-0000-0000E3000000}"/>
    <cellStyle name="出力 2 3 3" xfId="295" xr:uid="{00000000-0005-0000-0000-0000E4000000}"/>
    <cellStyle name="出力 2 3 4" xfId="316" xr:uid="{00000000-0005-0000-0000-0000E5000000}"/>
    <cellStyle name="出力 2 4" xfId="224" xr:uid="{00000000-0005-0000-0000-0000E6000000}"/>
    <cellStyle name="出力 2 5" xfId="241" xr:uid="{00000000-0005-0000-0000-0000E7000000}"/>
    <cellStyle name="出力 2 6" xfId="227" xr:uid="{00000000-0005-0000-0000-0000E8000000}"/>
    <cellStyle name="出力 3" xfId="137" xr:uid="{00000000-0005-0000-0000-0000E9000000}"/>
    <cellStyle name="出力 3 2" xfId="181" xr:uid="{00000000-0005-0000-0000-0000EA000000}"/>
    <cellStyle name="出力 3 2 2" xfId="252" xr:uid="{00000000-0005-0000-0000-0000EB000000}"/>
    <cellStyle name="出力 3 2 3" xfId="280" xr:uid="{00000000-0005-0000-0000-0000EC000000}"/>
    <cellStyle name="出力 3 2 4" xfId="304" xr:uid="{00000000-0005-0000-0000-0000ED000000}"/>
    <cellStyle name="出力 3 3" xfId="206" xr:uid="{00000000-0005-0000-0000-0000EE000000}"/>
    <cellStyle name="出力 3 3 2" xfId="270" xr:uid="{00000000-0005-0000-0000-0000EF000000}"/>
    <cellStyle name="出力 3 3 3" xfId="296" xr:uid="{00000000-0005-0000-0000-0000F0000000}"/>
    <cellStyle name="出力 3 3 4" xfId="317" xr:uid="{00000000-0005-0000-0000-0000F1000000}"/>
    <cellStyle name="出力 3 4" xfId="238" xr:uid="{00000000-0005-0000-0000-0000F2000000}"/>
    <cellStyle name="出力 3 5" xfId="231" xr:uid="{00000000-0005-0000-0000-0000F3000000}"/>
    <cellStyle name="出力 3 6" xfId="229"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1" xr:uid="{00000000-0005-0000-0000-0000FC000000}"/>
    <cellStyle name="入力 2 2 3" xfId="297" xr:uid="{00000000-0005-0000-0000-0000FD000000}"/>
    <cellStyle name="入力 2 2 4" xfId="318" xr:uid="{00000000-0005-0000-0000-0000FE000000}"/>
    <cellStyle name="入力 2 3" xfId="208" xr:uid="{00000000-0005-0000-0000-0000FF000000}"/>
    <cellStyle name="入力 2 3 2" xfId="272" xr:uid="{00000000-0005-0000-0000-000000010000}"/>
    <cellStyle name="入力 2 3 3" xfId="298" xr:uid="{00000000-0005-0000-0000-000001010000}"/>
    <cellStyle name="入力 2 3 4" xfId="319" xr:uid="{00000000-0005-0000-0000-000002010000}"/>
    <cellStyle name="入力 2 4" xfId="226" xr:uid="{00000000-0005-0000-0000-000003010000}"/>
    <cellStyle name="入力 2 5" xfId="240" xr:uid="{00000000-0005-0000-0000-000004010000}"/>
    <cellStyle name="入力 2 6" xfId="282" xr:uid="{00000000-0005-0000-0000-000005010000}"/>
    <cellStyle name="入力 3" xfId="142" xr:uid="{00000000-0005-0000-0000-000006010000}"/>
    <cellStyle name="入力 3 2" xfId="182" xr:uid="{00000000-0005-0000-0000-000007010000}"/>
    <cellStyle name="入力 3 2 2" xfId="253" xr:uid="{00000000-0005-0000-0000-000008010000}"/>
    <cellStyle name="入力 3 2 3" xfId="281" xr:uid="{00000000-0005-0000-0000-000009010000}"/>
    <cellStyle name="入力 3 2 4" xfId="305" xr:uid="{00000000-0005-0000-0000-00000A010000}"/>
    <cellStyle name="入力 3 3" xfId="209" xr:uid="{00000000-0005-0000-0000-00000B010000}"/>
    <cellStyle name="入力 3 3 2" xfId="273" xr:uid="{00000000-0005-0000-0000-00000C010000}"/>
    <cellStyle name="入力 3 3 3" xfId="299" xr:uid="{00000000-0005-0000-0000-00000D010000}"/>
    <cellStyle name="入力 3 3 4" xfId="320" xr:uid="{00000000-0005-0000-0000-00000E010000}"/>
    <cellStyle name="入力 3 4" xfId="239" xr:uid="{00000000-0005-0000-0000-00000F010000}"/>
    <cellStyle name="入力 3 5" xfId="213" xr:uid="{00000000-0005-0000-0000-000010010000}"/>
    <cellStyle name="入力 3 6" xfId="235"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1" xr:uid="{00000000-0005-0000-0000-00001D010000}"/>
    <cellStyle name="標準 2 2 2" xfId="69" xr:uid="{00000000-0005-0000-0000-00001E010000}"/>
    <cellStyle name="標準 2 2 2 2" xfId="76" xr:uid="{00000000-0005-0000-0000-00001F010000}"/>
    <cellStyle name="標準 2 2 2 2 13" xfId="322"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4" xr:uid="{00000000-0005-0000-0000-000026010000}"/>
    <cellStyle name="標準 2 2 3" xfId="81" xr:uid="{00000000-0005-0000-0000-000027010000}"/>
    <cellStyle name="標準 2 2_aa" xfId="73" xr:uid="{00000000-0005-0000-0000-000028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3"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4"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0"/>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295275</xdr:colOff>
      <xdr:row>0</xdr:row>
      <xdr:rowOff>0</xdr:rowOff>
    </xdr:from>
    <xdr:to>
      <xdr:col>8</xdr:col>
      <xdr:colOff>811865</xdr:colOff>
      <xdr:row>3</xdr:row>
      <xdr:rowOff>10272</xdr:rowOff>
    </xdr:to>
    <xdr:sp macro="" textlink="">
      <xdr:nvSpPr>
        <xdr:cNvPr id="2" name="テキスト ボックス 1">
          <a:extLst>
            <a:ext uri="{FF2B5EF4-FFF2-40B4-BE49-F238E27FC236}">
              <a16:creationId xmlns:a16="http://schemas.microsoft.com/office/drawing/2014/main" id="{55F54125-A5D5-42EA-8C74-BC50D85F6A9A}"/>
            </a:ext>
          </a:extLst>
        </xdr:cNvPr>
        <xdr:cNvSpPr txBox="1"/>
      </xdr:nvSpPr>
      <xdr:spPr>
        <a:xfrm>
          <a:off x="6848475" y="0"/>
          <a:ext cx="1345265" cy="591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記入例</a:t>
          </a:r>
        </a:p>
      </xdr:txBody>
    </xdr:sp>
    <xdr:clientData/>
  </xdr:twoCellAnchor>
  <xdr:oneCellAnchor>
    <xdr:from>
      <xdr:col>10</xdr:col>
      <xdr:colOff>254000</xdr:colOff>
      <xdr:row>27</xdr:row>
      <xdr:rowOff>114300</xdr:rowOff>
    </xdr:from>
    <xdr:ext cx="184731" cy="264560"/>
    <xdr:sp macro="" textlink="">
      <xdr:nvSpPr>
        <xdr:cNvPr id="3" name="テキスト ボックス 2">
          <a:extLst>
            <a:ext uri="{FF2B5EF4-FFF2-40B4-BE49-F238E27FC236}">
              <a16:creationId xmlns:a16="http://schemas.microsoft.com/office/drawing/2014/main" id="{97DD689A-7483-4D79-AAAE-A04B5A7CBB8A}"/>
            </a:ext>
          </a:extLst>
        </xdr:cNvPr>
        <xdr:cNvSpPr txBox="1"/>
      </xdr:nvSpPr>
      <xdr:spPr>
        <a:xfrm>
          <a:off x="91503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561975</xdr:colOff>
      <xdr:row>9</xdr:row>
      <xdr:rowOff>200026</xdr:rowOff>
    </xdr:from>
    <xdr:to>
      <xdr:col>6</xdr:col>
      <xdr:colOff>304800</xdr:colOff>
      <xdr:row>9</xdr:row>
      <xdr:rowOff>466726</xdr:rowOff>
    </xdr:to>
    <xdr:sp macro="" textlink="">
      <xdr:nvSpPr>
        <xdr:cNvPr id="4" name="楕円 3">
          <a:extLst>
            <a:ext uri="{FF2B5EF4-FFF2-40B4-BE49-F238E27FC236}">
              <a16:creationId xmlns:a16="http://schemas.microsoft.com/office/drawing/2014/main" id="{AA015D56-DC55-4190-9EC8-64F584F2DC3A}"/>
            </a:ext>
          </a:extLst>
        </xdr:cNvPr>
        <xdr:cNvSpPr/>
      </xdr:nvSpPr>
      <xdr:spPr>
        <a:xfrm>
          <a:off x="5457825" y="5314951"/>
          <a:ext cx="571500" cy="2667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254000</xdr:colOff>
      <xdr:row>27</xdr:row>
      <xdr:rowOff>114300</xdr:rowOff>
    </xdr:from>
    <xdr:ext cx="184731" cy="264560"/>
    <xdr:sp macro="" textlink="">
      <xdr:nvSpPr>
        <xdr:cNvPr id="2" name="テキスト ボックス 1">
          <a:extLst>
            <a:ext uri="{FF2B5EF4-FFF2-40B4-BE49-F238E27FC236}">
              <a16:creationId xmlns:a16="http://schemas.microsoft.com/office/drawing/2014/main" id="{4D61795E-88DB-4A06-887C-A7821B0589AF}"/>
            </a:ext>
          </a:extLst>
        </xdr:cNvPr>
        <xdr:cNvSpPr txBox="1"/>
      </xdr:nvSpPr>
      <xdr:spPr>
        <a:xfrm>
          <a:off x="91503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254000</xdr:colOff>
      <xdr:row>27</xdr:row>
      <xdr:rowOff>114300</xdr:rowOff>
    </xdr:from>
    <xdr:ext cx="184731" cy="264560"/>
    <xdr:sp macro="" textlink="">
      <xdr:nvSpPr>
        <xdr:cNvPr id="2" name="テキスト ボックス 1">
          <a:extLst>
            <a:ext uri="{FF2B5EF4-FFF2-40B4-BE49-F238E27FC236}">
              <a16:creationId xmlns:a16="http://schemas.microsoft.com/office/drawing/2014/main" id="{CF9A0FBD-A174-474F-949E-D9982D625A48}"/>
            </a:ext>
          </a:extLst>
        </xdr:cNvPr>
        <xdr:cNvSpPr txBox="1"/>
      </xdr:nvSpPr>
      <xdr:spPr>
        <a:xfrm>
          <a:off x="91503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254000</xdr:colOff>
      <xdr:row>27</xdr:row>
      <xdr:rowOff>114300</xdr:rowOff>
    </xdr:from>
    <xdr:ext cx="184731" cy="264560"/>
    <xdr:sp macro="" textlink="">
      <xdr:nvSpPr>
        <xdr:cNvPr id="2" name="テキスト ボックス 1">
          <a:extLst>
            <a:ext uri="{FF2B5EF4-FFF2-40B4-BE49-F238E27FC236}">
              <a16:creationId xmlns:a16="http://schemas.microsoft.com/office/drawing/2014/main" id="{3844DFE8-47DC-44FE-ADD6-17C6EDA1DF4C}"/>
            </a:ext>
          </a:extLst>
        </xdr:cNvPr>
        <xdr:cNvSpPr txBox="1"/>
      </xdr:nvSpPr>
      <xdr:spPr>
        <a:xfrm>
          <a:off x="91503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xdr:col>
      <xdr:colOff>254000</xdr:colOff>
      <xdr:row>27</xdr:row>
      <xdr:rowOff>114300</xdr:rowOff>
    </xdr:from>
    <xdr:ext cx="184731" cy="264560"/>
    <xdr:sp macro="" textlink="">
      <xdr:nvSpPr>
        <xdr:cNvPr id="3" name="テキスト ボックス 2">
          <a:extLst>
            <a:ext uri="{FF2B5EF4-FFF2-40B4-BE49-F238E27FC236}">
              <a16:creationId xmlns:a16="http://schemas.microsoft.com/office/drawing/2014/main" id="{7096A383-111D-4388-889D-44670804E832}"/>
            </a:ext>
          </a:extLst>
        </xdr:cNvPr>
        <xdr:cNvSpPr txBox="1"/>
      </xdr:nvSpPr>
      <xdr:spPr>
        <a:xfrm>
          <a:off x="91503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10</xdr:col>
      <xdr:colOff>254000</xdr:colOff>
      <xdr:row>27</xdr:row>
      <xdr:rowOff>114300</xdr:rowOff>
    </xdr:from>
    <xdr:ext cx="184731" cy="264560"/>
    <xdr:sp macro="" textlink="">
      <xdr:nvSpPr>
        <xdr:cNvPr id="2" name="テキスト ボックス 1">
          <a:extLst>
            <a:ext uri="{FF2B5EF4-FFF2-40B4-BE49-F238E27FC236}">
              <a16:creationId xmlns:a16="http://schemas.microsoft.com/office/drawing/2014/main" id="{BD3ECA06-3343-42D8-BE54-2DE8B30B901C}"/>
            </a:ext>
          </a:extLst>
        </xdr:cNvPr>
        <xdr:cNvSpPr txBox="1"/>
      </xdr:nvSpPr>
      <xdr:spPr>
        <a:xfrm>
          <a:off x="91503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254000</xdr:colOff>
      <xdr:row>27</xdr:row>
      <xdr:rowOff>114300</xdr:rowOff>
    </xdr:from>
    <xdr:ext cx="184731" cy="264560"/>
    <xdr:sp macro="" textlink="">
      <xdr:nvSpPr>
        <xdr:cNvPr id="2" name="テキスト ボックス 1">
          <a:extLst>
            <a:ext uri="{FF2B5EF4-FFF2-40B4-BE49-F238E27FC236}">
              <a16:creationId xmlns:a16="http://schemas.microsoft.com/office/drawing/2014/main" id="{7CD16A37-AAAF-4DC1-9C67-A935775B98B1}"/>
            </a:ext>
          </a:extLst>
        </xdr:cNvPr>
        <xdr:cNvSpPr txBox="1"/>
      </xdr:nvSpPr>
      <xdr:spPr>
        <a:xfrm>
          <a:off x="91503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10</xdr:col>
      <xdr:colOff>254000</xdr:colOff>
      <xdr:row>27</xdr:row>
      <xdr:rowOff>114300</xdr:rowOff>
    </xdr:from>
    <xdr:ext cx="184731" cy="264560"/>
    <xdr:sp macro="" textlink="">
      <xdr:nvSpPr>
        <xdr:cNvPr id="2" name="テキスト ボックス 1">
          <a:extLst>
            <a:ext uri="{FF2B5EF4-FFF2-40B4-BE49-F238E27FC236}">
              <a16:creationId xmlns:a16="http://schemas.microsoft.com/office/drawing/2014/main" id="{428AC275-407B-42FD-A860-2811604BB12E}"/>
            </a:ext>
          </a:extLst>
        </xdr:cNvPr>
        <xdr:cNvSpPr txBox="1"/>
      </xdr:nvSpPr>
      <xdr:spPr>
        <a:xfrm>
          <a:off x="91503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10</xdr:col>
      <xdr:colOff>254000</xdr:colOff>
      <xdr:row>27</xdr:row>
      <xdr:rowOff>114300</xdr:rowOff>
    </xdr:from>
    <xdr:ext cx="184731" cy="264560"/>
    <xdr:sp macro="" textlink="">
      <xdr:nvSpPr>
        <xdr:cNvPr id="2" name="テキスト ボックス 1">
          <a:extLst>
            <a:ext uri="{FF2B5EF4-FFF2-40B4-BE49-F238E27FC236}">
              <a16:creationId xmlns:a16="http://schemas.microsoft.com/office/drawing/2014/main" id="{2C72BFEC-5EBE-49AF-8411-F64DF33C5806}"/>
            </a:ext>
          </a:extLst>
        </xdr:cNvPr>
        <xdr:cNvSpPr txBox="1"/>
      </xdr:nvSpPr>
      <xdr:spPr>
        <a:xfrm>
          <a:off x="91503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DAD0-C151-4F6F-8052-B7191E926E0E}">
  <sheetPr>
    <tabColor rgb="FFFFFF00"/>
    <pageSetUpPr fitToPage="1"/>
  </sheetPr>
  <dimension ref="A1:I32"/>
  <sheetViews>
    <sheetView tabSelected="1" view="pageBreakPreview" zoomScaleNormal="100" zoomScaleSheetLayoutView="100" workbookViewId="0">
      <selection activeCell="N8" sqref="N8"/>
    </sheetView>
  </sheetViews>
  <sheetFormatPr defaultRowHeight="13.5"/>
  <cols>
    <col min="1" max="1" width="7.625" customWidth="1"/>
    <col min="2" max="2" width="24" customWidth="1"/>
    <col min="3" max="9" width="10.875" customWidth="1"/>
  </cols>
  <sheetData>
    <row r="1" spans="1:9" ht="17.25">
      <c r="A1" s="104" t="s">
        <v>72</v>
      </c>
      <c r="B1" s="104"/>
      <c r="C1" s="104"/>
      <c r="D1" s="104"/>
      <c r="E1" s="104"/>
      <c r="F1" s="104"/>
      <c r="G1" s="104"/>
      <c r="H1" s="104"/>
      <c r="I1" s="104"/>
    </row>
    <row r="2" spans="1:9" ht="20.45" customHeight="1">
      <c r="A2" s="1"/>
      <c r="B2" s="105" t="s">
        <v>36</v>
      </c>
      <c r="C2" s="105"/>
      <c r="E2" s="106" t="s">
        <v>29</v>
      </c>
      <c r="F2" s="106"/>
      <c r="G2" s="106"/>
      <c r="H2" s="106"/>
      <c r="I2" s="106"/>
    </row>
    <row r="3" spans="1:9" ht="8.4499999999999993" customHeight="1"/>
    <row r="4" spans="1:9" s="2" customFormat="1" ht="14.25">
      <c r="A4" s="73" t="s">
        <v>6</v>
      </c>
      <c r="B4" s="73"/>
      <c r="C4" s="74"/>
      <c r="D4" s="74"/>
      <c r="E4" s="74"/>
      <c r="F4" s="74"/>
      <c r="G4" s="74"/>
      <c r="H4" s="74"/>
      <c r="I4" s="74"/>
    </row>
    <row r="5" spans="1:9" s="2" customFormat="1" ht="72.75" customHeight="1">
      <c r="A5" s="75" t="s">
        <v>7</v>
      </c>
      <c r="B5" s="75"/>
      <c r="C5" s="76" t="s">
        <v>37</v>
      </c>
      <c r="D5" s="84"/>
      <c r="E5" s="84"/>
      <c r="F5" s="84"/>
      <c r="G5" s="84"/>
      <c r="H5" s="84"/>
      <c r="I5" s="84"/>
    </row>
    <row r="6" spans="1:9" s="2" customFormat="1" ht="14.25">
      <c r="A6" s="73" t="s">
        <v>8</v>
      </c>
      <c r="B6" s="73"/>
      <c r="C6" s="74"/>
      <c r="D6" s="74"/>
      <c r="E6" s="74"/>
      <c r="F6" s="74"/>
      <c r="G6" s="74"/>
      <c r="H6" s="74"/>
      <c r="I6" s="74"/>
    </row>
    <row r="7" spans="1:9" s="2" customFormat="1" ht="84.75" customHeight="1">
      <c r="A7" s="83" t="s">
        <v>9</v>
      </c>
      <c r="B7" s="75"/>
      <c r="C7" s="76" t="s">
        <v>34</v>
      </c>
      <c r="D7" s="84"/>
      <c r="E7" s="84"/>
      <c r="F7" s="84"/>
      <c r="G7" s="84"/>
      <c r="H7" s="84"/>
      <c r="I7" s="84"/>
    </row>
    <row r="8" spans="1:9" s="2" customFormat="1" ht="119.1" customHeight="1">
      <c r="A8" s="85" t="s">
        <v>25</v>
      </c>
      <c r="B8" s="57" t="s">
        <v>26</v>
      </c>
      <c r="C8" s="76" t="s">
        <v>32</v>
      </c>
      <c r="D8" s="84"/>
      <c r="E8" s="84"/>
      <c r="F8" s="84"/>
      <c r="G8" s="84"/>
      <c r="H8" s="84"/>
      <c r="I8" s="84"/>
    </row>
    <row r="9" spans="1:9" s="2" customFormat="1" ht="52.5" customHeight="1">
      <c r="A9" s="86"/>
      <c r="B9" s="57" t="s">
        <v>10</v>
      </c>
      <c r="C9" s="76" t="s">
        <v>30</v>
      </c>
      <c r="D9" s="84"/>
      <c r="E9" s="84"/>
      <c r="F9" s="84"/>
      <c r="G9" s="84"/>
      <c r="H9" s="84"/>
      <c r="I9" s="84"/>
    </row>
    <row r="10" spans="1:9" s="2" customFormat="1" ht="52.5" customHeight="1">
      <c r="A10" s="86"/>
      <c r="B10" s="88" t="s">
        <v>38</v>
      </c>
      <c r="C10" s="76" t="s">
        <v>39</v>
      </c>
      <c r="D10" s="76"/>
      <c r="E10" s="91" t="s">
        <v>41</v>
      </c>
      <c r="F10" s="92"/>
      <c r="G10" s="92"/>
      <c r="H10" s="92"/>
      <c r="I10" s="93"/>
    </row>
    <row r="11" spans="1:9" s="2" customFormat="1" ht="52.5" customHeight="1">
      <c r="A11" s="86"/>
      <c r="B11" s="89"/>
      <c r="C11" s="94" t="s">
        <v>40</v>
      </c>
      <c r="D11" s="95"/>
      <c r="E11" s="94" t="s">
        <v>42</v>
      </c>
      <c r="F11" s="107"/>
      <c r="G11" s="107"/>
      <c r="H11" s="107"/>
      <c r="I11" s="95"/>
    </row>
    <row r="12" spans="1:9" s="2" customFormat="1" ht="52.5" customHeight="1">
      <c r="A12" s="87"/>
      <c r="B12" s="90"/>
      <c r="C12" s="96"/>
      <c r="D12" s="97"/>
      <c r="E12" s="96"/>
      <c r="F12" s="108"/>
      <c r="G12" s="108"/>
      <c r="H12" s="108"/>
      <c r="I12" s="97"/>
    </row>
    <row r="13" spans="1:9" s="2" customFormat="1" ht="14.25">
      <c r="A13" s="73" t="s">
        <v>27</v>
      </c>
      <c r="B13" s="73"/>
      <c r="C13" s="74"/>
      <c r="D13" s="74"/>
      <c r="E13" s="74"/>
      <c r="F13" s="74"/>
      <c r="G13" s="74"/>
      <c r="H13" s="74"/>
      <c r="I13" s="74"/>
    </row>
    <row r="14" spans="1:9" s="2" customFormat="1" ht="77.45" customHeight="1">
      <c r="A14" s="75" t="s">
        <v>11</v>
      </c>
      <c r="B14" s="75"/>
      <c r="C14" s="76" t="s">
        <v>35</v>
      </c>
      <c r="D14" s="76"/>
      <c r="E14" s="76"/>
      <c r="F14" s="76"/>
      <c r="G14" s="76"/>
      <c r="H14" s="76"/>
      <c r="I14" s="76"/>
    </row>
    <row r="15" spans="1:9" ht="14.25" customHeight="1"/>
    <row r="16" spans="1:9" ht="21" customHeight="1">
      <c r="A16" s="3" t="s">
        <v>12</v>
      </c>
      <c r="B16" s="4"/>
      <c r="C16" s="4"/>
      <c r="D16" s="55"/>
      <c r="E16" s="55"/>
      <c r="F16" s="55"/>
      <c r="G16" s="55"/>
      <c r="H16" s="55"/>
    </row>
    <row r="17" spans="1:9" ht="8.25" customHeight="1">
      <c r="A17" s="66" t="s">
        <v>13</v>
      </c>
      <c r="B17" s="77"/>
      <c r="C17" s="79" t="s">
        <v>24</v>
      </c>
      <c r="D17" s="5"/>
      <c r="E17" s="79" t="s">
        <v>14</v>
      </c>
      <c r="F17" s="5"/>
      <c r="G17" s="79" t="s">
        <v>52</v>
      </c>
      <c r="H17" s="5"/>
      <c r="I17" s="81" t="s">
        <v>4</v>
      </c>
    </row>
    <row r="18" spans="1:9" ht="18" customHeight="1">
      <c r="A18" s="78"/>
      <c r="B18" s="77"/>
      <c r="C18" s="80"/>
      <c r="D18" s="6" t="s">
        <v>31</v>
      </c>
      <c r="E18" s="80"/>
      <c r="F18" s="6" t="s">
        <v>31</v>
      </c>
      <c r="G18" s="80"/>
      <c r="H18" s="6" t="s">
        <v>31</v>
      </c>
      <c r="I18" s="82"/>
    </row>
    <row r="19" spans="1:9" ht="21" customHeight="1">
      <c r="A19" s="66" t="s">
        <v>28</v>
      </c>
      <c r="B19" s="67"/>
      <c r="C19" s="7"/>
      <c r="D19" s="8"/>
      <c r="E19" s="7"/>
      <c r="F19" s="8"/>
      <c r="G19" s="41"/>
      <c r="H19" s="42"/>
      <c r="I19" s="9">
        <f>C19+E19+G19</f>
        <v>0</v>
      </c>
    </row>
    <row r="20" spans="1:9" ht="21" customHeight="1">
      <c r="A20" s="66" t="s">
        <v>15</v>
      </c>
      <c r="B20" s="67"/>
      <c r="C20" s="7"/>
      <c r="D20" s="8"/>
      <c r="E20" s="7"/>
      <c r="F20" s="56"/>
      <c r="G20" s="41">
        <v>10</v>
      </c>
      <c r="H20" s="56">
        <v>46265</v>
      </c>
      <c r="I20" s="9">
        <f t="shared" ref="I20:I22" si="0">C20+E20+G20</f>
        <v>10</v>
      </c>
    </row>
    <row r="21" spans="1:9" ht="21" customHeight="1">
      <c r="A21" s="66" t="s">
        <v>23</v>
      </c>
      <c r="B21" s="67"/>
      <c r="C21" s="7"/>
      <c r="D21" s="8"/>
      <c r="E21" s="7"/>
      <c r="F21" s="8"/>
      <c r="G21" s="41"/>
      <c r="H21" s="42"/>
      <c r="I21" s="9">
        <f t="shared" si="0"/>
        <v>0</v>
      </c>
    </row>
    <row r="22" spans="1:9" ht="21" customHeight="1" thickBot="1">
      <c r="A22" s="68" t="s">
        <v>16</v>
      </c>
      <c r="B22" s="69"/>
      <c r="C22" s="44"/>
      <c r="D22" s="45"/>
      <c r="E22" s="44"/>
      <c r="F22" s="45"/>
      <c r="G22" s="44"/>
      <c r="H22" s="48"/>
      <c r="I22" s="49">
        <f t="shared" si="0"/>
        <v>0</v>
      </c>
    </row>
    <row r="23" spans="1:9" ht="21" customHeight="1" thickTop="1">
      <c r="A23" s="70" t="s">
        <v>17</v>
      </c>
      <c r="B23" s="71"/>
      <c r="C23" s="46">
        <f>SUM(C19:C22)</f>
        <v>0</v>
      </c>
      <c r="D23" s="47"/>
      <c r="E23" s="46">
        <f>SUM(E19:E22)</f>
        <v>0</v>
      </c>
      <c r="F23" s="47"/>
      <c r="G23" s="46">
        <f>SUM(G19:G22)</f>
        <v>10</v>
      </c>
      <c r="H23" s="50"/>
      <c r="I23" s="51">
        <f>C23+E23+G23</f>
        <v>10</v>
      </c>
    </row>
    <row r="24" spans="1:9" ht="17.25" customHeight="1">
      <c r="A24" s="52"/>
      <c r="B24" s="43"/>
      <c r="C24" s="53"/>
      <c r="E24" s="53"/>
      <c r="F24" s="53"/>
      <c r="G24" s="53"/>
      <c r="H24" s="54"/>
      <c r="I24" s="54"/>
    </row>
    <row r="25" spans="1:9" s="10" customFormat="1" ht="21" customHeight="1">
      <c r="A25" s="10" t="s">
        <v>53</v>
      </c>
    </row>
    <row r="26" spans="1:9" s="10" customFormat="1" ht="21" customHeight="1">
      <c r="A26" s="72" t="s">
        <v>18</v>
      </c>
      <c r="B26" s="72"/>
      <c r="C26" s="58" t="s">
        <v>0</v>
      </c>
      <c r="D26" s="58" t="s">
        <v>1</v>
      </c>
      <c r="E26" s="11" t="s">
        <v>5</v>
      </c>
      <c r="F26" s="58" t="s">
        <v>2</v>
      </c>
      <c r="G26" s="12" t="s">
        <v>19</v>
      </c>
      <c r="H26" s="13"/>
      <c r="I26" s="14" t="s">
        <v>3</v>
      </c>
    </row>
    <row r="27" spans="1:9" s="10" customFormat="1" ht="21" customHeight="1">
      <c r="A27" s="60" t="s">
        <v>20</v>
      </c>
      <c r="B27" s="15" t="s">
        <v>54</v>
      </c>
      <c r="C27" s="16">
        <v>499</v>
      </c>
      <c r="D27" s="16">
        <v>1163</v>
      </c>
      <c r="E27" s="16">
        <v>719</v>
      </c>
      <c r="F27" s="16">
        <v>838</v>
      </c>
      <c r="G27" s="16">
        <v>66</v>
      </c>
      <c r="H27" s="17"/>
      <c r="I27" s="18">
        <f>SUM(C27:H27)</f>
        <v>3285</v>
      </c>
    </row>
    <row r="28" spans="1:9" s="10" customFormat="1" ht="21" customHeight="1">
      <c r="A28" s="61"/>
      <c r="B28" s="19" t="s">
        <v>55</v>
      </c>
      <c r="C28" s="20">
        <v>496</v>
      </c>
      <c r="D28" s="20">
        <v>1091</v>
      </c>
      <c r="E28" s="20">
        <v>776</v>
      </c>
      <c r="F28" s="20">
        <v>820</v>
      </c>
      <c r="G28" s="20"/>
      <c r="H28" s="21"/>
      <c r="I28" s="22">
        <f>SUM(C28:H28)</f>
        <v>3183</v>
      </c>
    </row>
    <row r="29" spans="1:9" s="10" customFormat="1" ht="21" customHeight="1">
      <c r="A29" s="23" t="s">
        <v>21</v>
      </c>
      <c r="B29" s="24" t="s">
        <v>22</v>
      </c>
      <c r="C29" s="25">
        <v>275</v>
      </c>
      <c r="D29" s="25">
        <v>974</v>
      </c>
      <c r="E29" s="25">
        <v>899</v>
      </c>
      <c r="F29" s="25">
        <v>860</v>
      </c>
      <c r="G29" s="26"/>
      <c r="H29" s="27"/>
      <c r="I29" s="28">
        <f>SUM(C29:H29)</f>
        <v>3008</v>
      </c>
    </row>
    <row r="30" spans="1:9" s="10" customFormat="1" ht="9" customHeight="1">
      <c r="A30" s="29"/>
      <c r="B30" s="30"/>
      <c r="C30" s="31"/>
      <c r="D30" s="31"/>
      <c r="E30" s="31"/>
      <c r="F30" s="31"/>
      <c r="G30" s="32"/>
      <c r="H30" s="32"/>
      <c r="I30" s="33"/>
    </row>
    <row r="31" spans="1:9" s="37" customFormat="1" ht="21" customHeight="1">
      <c r="A31" s="62" t="s">
        <v>56</v>
      </c>
      <c r="B31" s="63"/>
      <c r="C31" s="34">
        <f>C27-C29</f>
        <v>224</v>
      </c>
      <c r="D31" s="34">
        <f t="shared" ref="D31:H31" si="1">D27-D29</f>
        <v>189</v>
      </c>
      <c r="E31" s="34">
        <f>E27-E29</f>
        <v>-180</v>
      </c>
      <c r="F31" s="34">
        <f>F27-F29</f>
        <v>-22</v>
      </c>
      <c r="G31" s="34">
        <f t="shared" si="1"/>
        <v>66</v>
      </c>
      <c r="H31" s="35">
        <f t="shared" si="1"/>
        <v>0</v>
      </c>
      <c r="I31" s="36">
        <f>I27-I29</f>
        <v>277</v>
      </c>
    </row>
    <row r="32" spans="1:9" s="37" customFormat="1" ht="21" customHeight="1">
      <c r="A32" s="64" t="s">
        <v>57</v>
      </c>
      <c r="B32" s="65"/>
      <c r="C32" s="38">
        <f>C28-C29</f>
        <v>221</v>
      </c>
      <c r="D32" s="38">
        <f t="shared" ref="D32:H32" si="2">D28-D29</f>
        <v>117</v>
      </c>
      <c r="E32" s="38">
        <f>E28-E29</f>
        <v>-123</v>
      </c>
      <c r="F32" s="38">
        <f t="shared" si="2"/>
        <v>-40</v>
      </c>
      <c r="G32" s="38">
        <f t="shared" si="2"/>
        <v>0</v>
      </c>
      <c r="H32" s="39">
        <f t="shared" si="2"/>
        <v>0</v>
      </c>
      <c r="I32" s="40">
        <f>I28-I29</f>
        <v>175</v>
      </c>
    </row>
  </sheetData>
  <mergeCells count="34">
    <mergeCell ref="A1:I1"/>
    <mergeCell ref="B2:C2"/>
    <mergeCell ref="E2:I2"/>
    <mergeCell ref="A4:I4"/>
    <mergeCell ref="A5:B5"/>
    <mergeCell ref="C5:I5"/>
    <mergeCell ref="A13:I13"/>
    <mergeCell ref="A14:B14"/>
    <mergeCell ref="C14:I14"/>
    <mergeCell ref="A6:I6"/>
    <mergeCell ref="A7:B7"/>
    <mergeCell ref="C7:I7"/>
    <mergeCell ref="A8:A12"/>
    <mergeCell ref="C8:I8"/>
    <mergeCell ref="C9:I9"/>
    <mergeCell ref="B10:B12"/>
    <mergeCell ref="C10:D10"/>
    <mergeCell ref="E10:I10"/>
    <mergeCell ref="A31:B31"/>
    <mergeCell ref="A32:B32"/>
    <mergeCell ref="C11:D12"/>
    <mergeCell ref="E11:I12"/>
    <mergeCell ref="A20:B20"/>
    <mergeCell ref="A21:B21"/>
    <mergeCell ref="A22:B22"/>
    <mergeCell ref="A23:B23"/>
    <mergeCell ref="A26:B26"/>
    <mergeCell ref="A27:A28"/>
    <mergeCell ref="A17:B18"/>
    <mergeCell ref="C17:C18"/>
    <mergeCell ref="E17:E18"/>
    <mergeCell ref="G17:G18"/>
    <mergeCell ref="I17:I18"/>
    <mergeCell ref="A19:B19"/>
  </mergeCells>
  <phoneticPr fontId="1"/>
  <pageMargins left="0.70866141732283472" right="0.70866141732283472" top="0.55118110236220474" bottom="0.55118110236220474" header="0.31496062992125984" footer="0.31496062992125984"/>
  <pageSetup paperSize="9" scale="82"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02916-B79F-404F-8B31-F412CFD8B34A}">
  <sheetPr>
    <tabColor rgb="FFFFFF00"/>
    <pageSetUpPr fitToPage="1"/>
  </sheetPr>
  <dimension ref="A1:I32"/>
  <sheetViews>
    <sheetView view="pageBreakPreview" topLeftCell="A10" zoomScaleNormal="100" zoomScaleSheetLayoutView="100" workbookViewId="0">
      <selection activeCell="A17" sqref="A17:I23"/>
    </sheetView>
  </sheetViews>
  <sheetFormatPr defaultRowHeight="13.5"/>
  <cols>
    <col min="1" max="1" width="7.625" customWidth="1"/>
    <col min="2" max="2" width="24" customWidth="1"/>
    <col min="3" max="9" width="10.875" customWidth="1"/>
  </cols>
  <sheetData>
    <row r="1" spans="1:9" ht="17.25">
      <c r="A1" s="104" t="s">
        <v>33</v>
      </c>
      <c r="B1" s="104"/>
      <c r="C1" s="104"/>
      <c r="D1" s="104"/>
      <c r="E1" s="104"/>
      <c r="F1" s="104"/>
      <c r="G1" s="104"/>
      <c r="H1" s="104"/>
      <c r="I1" s="104"/>
    </row>
    <row r="2" spans="1:9" ht="20.45" customHeight="1">
      <c r="A2" s="1"/>
      <c r="B2" s="105" t="s">
        <v>45</v>
      </c>
      <c r="C2" s="105"/>
      <c r="E2" s="106" t="s">
        <v>43</v>
      </c>
      <c r="F2" s="106"/>
      <c r="G2" s="106"/>
      <c r="H2" s="106"/>
      <c r="I2" s="106"/>
    </row>
    <row r="3" spans="1:9" ht="8.4499999999999993" customHeight="1"/>
    <row r="4" spans="1:9" s="2" customFormat="1" ht="14.25">
      <c r="A4" s="73" t="s">
        <v>6</v>
      </c>
      <c r="B4" s="73"/>
      <c r="C4" s="74"/>
      <c r="D4" s="74"/>
      <c r="E4" s="74"/>
      <c r="F4" s="74"/>
      <c r="G4" s="74"/>
      <c r="H4" s="74"/>
      <c r="I4" s="74"/>
    </row>
    <row r="5" spans="1:9" s="2" customFormat="1" ht="72.75" customHeight="1">
      <c r="A5" s="75" t="s">
        <v>7</v>
      </c>
      <c r="B5" s="75"/>
      <c r="C5" s="76"/>
      <c r="D5" s="84"/>
      <c r="E5" s="84"/>
      <c r="F5" s="84"/>
      <c r="G5" s="84"/>
      <c r="H5" s="84"/>
      <c r="I5" s="84"/>
    </row>
    <row r="6" spans="1:9" s="2" customFormat="1" ht="14.25">
      <c r="A6" s="73" t="s">
        <v>8</v>
      </c>
      <c r="B6" s="73"/>
      <c r="C6" s="74"/>
      <c r="D6" s="74"/>
      <c r="E6" s="74"/>
      <c r="F6" s="74"/>
      <c r="G6" s="74"/>
      <c r="H6" s="74"/>
      <c r="I6" s="74"/>
    </row>
    <row r="7" spans="1:9" s="2" customFormat="1" ht="84.75" customHeight="1">
      <c r="A7" s="83" t="s">
        <v>9</v>
      </c>
      <c r="B7" s="75"/>
      <c r="C7" s="76"/>
      <c r="D7" s="84"/>
      <c r="E7" s="84"/>
      <c r="F7" s="84"/>
      <c r="G7" s="84"/>
      <c r="H7" s="84"/>
      <c r="I7" s="84"/>
    </row>
    <row r="8" spans="1:9" s="2" customFormat="1" ht="119.1" customHeight="1">
      <c r="A8" s="85" t="s">
        <v>25</v>
      </c>
      <c r="B8" s="57" t="s">
        <v>26</v>
      </c>
      <c r="C8" s="76"/>
      <c r="D8" s="84"/>
      <c r="E8" s="84"/>
      <c r="F8" s="84"/>
      <c r="G8" s="84"/>
      <c r="H8" s="84"/>
      <c r="I8" s="84"/>
    </row>
    <row r="9" spans="1:9" s="2" customFormat="1" ht="52.5" customHeight="1">
      <c r="A9" s="86"/>
      <c r="B9" s="57" t="s">
        <v>10</v>
      </c>
      <c r="C9" s="76"/>
      <c r="D9" s="84"/>
      <c r="E9" s="84"/>
      <c r="F9" s="84"/>
      <c r="G9" s="84"/>
      <c r="H9" s="84"/>
      <c r="I9" s="84"/>
    </row>
    <row r="10" spans="1:9" s="2" customFormat="1" ht="52.5" customHeight="1">
      <c r="A10" s="86"/>
      <c r="B10" s="88" t="s">
        <v>38</v>
      </c>
      <c r="C10" s="76" t="s">
        <v>39</v>
      </c>
      <c r="D10" s="76"/>
      <c r="E10" s="91" t="s">
        <v>41</v>
      </c>
      <c r="F10" s="92"/>
      <c r="G10" s="92"/>
      <c r="H10" s="92"/>
      <c r="I10" s="93"/>
    </row>
    <row r="11" spans="1:9" s="2" customFormat="1" ht="52.5" customHeight="1">
      <c r="A11" s="86"/>
      <c r="B11" s="89"/>
      <c r="C11" s="94" t="s">
        <v>40</v>
      </c>
      <c r="D11" s="95"/>
      <c r="E11" s="98"/>
      <c r="F11" s="99"/>
      <c r="G11" s="99"/>
      <c r="H11" s="99"/>
      <c r="I11" s="100"/>
    </row>
    <row r="12" spans="1:9" s="2" customFormat="1" ht="52.5" customHeight="1">
      <c r="A12" s="87"/>
      <c r="B12" s="90"/>
      <c r="C12" s="96"/>
      <c r="D12" s="97"/>
      <c r="E12" s="101"/>
      <c r="F12" s="102"/>
      <c r="G12" s="102"/>
      <c r="H12" s="102"/>
      <c r="I12" s="103"/>
    </row>
    <row r="13" spans="1:9" s="2" customFormat="1" ht="14.25">
      <c r="A13" s="73" t="s">
        <v>27</v>
      </c>
      <c r="B13" s="73"/>
      <c r="C13" s="74"/>
      <c r="D13" s="74"/>
      <c r="E13" s="74"/>
      <c r="F13" s="74"/>
      <c r="G13" s="74"/>
      <c r="H13" s="74"/>
      <c r="I13" s="74"/>
    </row>
    <row r="14" spans="1:9" s="2" customFormat="1" ht="77.45" customHeight="1">
      <c r="A14" s="75" t="s">
        <v>11</v>
      </c>
      <c r="B14" s="75"/>
      <c r="C14" s="76"/>
      <c r="D14" s="76"/>
      <c r="E14" s="76"/>
      <c r="F14" s="76"/>
      <c r="G14" s="76"/>
      <c r="H14" s="76"/>
      <c r="I14" s="76"/>
    </row>
    <row r="15" spans="1:9" ht="14.25" customHeight="1"/>
    <row r="16" spans="1:9" ht="21" customHeight="1">
      <c r="A16" s="3" t="s">
        <v>12</v>
      </c>
      <c r="B16" s="4"/>
      <c r="C16" s="4"/>
      <c r="D16" s="55"/>
      <c r="E16" s="55"/>
      <c r="F16" s="55"/>
      <c r="G16" s="55"/>
      <c r="H16" s="55"/>
    </row>
    <row r="17" spans="1:9" ht="8.25" customHeight="1">
      <c r="A17" s="66" t="s">
        <v>13</v>
      </c>
      <c r="B17" s="77"/>
      <c r="C17" s="79" t="s">
        <v>24</v>
      </c>
      <c r="D17" s="5"/>
      <c r="E17" s="79" t="s">
        <v>14</v>
      </c>
      <c r="F17" s="5"/>
      <c r="G17" s="79" t="s">
        <v>52</v>
      </c>
      <c r="H17" s="5"/>
      <c r="I17" s="81" t="s">
        <v>4</v>
      </c>
    </row>
    <row r="18" spans="1:9" ht="18" customHeight="1">
      <c r="A18" s="78"/>
      <c r="B18" s="77"/>
      <c r="C18" s="80"/>
      <c r="D18" s="6" t="s">
        <v>31</v>
      </c>
      <c r="E18" s="80"/>
      <c r="F18" s="6" t="s">
        <v>31</v>
      </c>
      <c r="G18" s="80"/>
      <c r="H18" s="6" t="s">
        <v>31</v>
      </c>
      <c r="I18" s="82"/>
    </row>
    <row r="19" spans="1:9" ht="21" customHeight="1">
      <c r="A19" s="66" t="s">
        <v>28</v>
      </c>
      <c r="B19" s="67"/>
      <c r="C19" s="7"/>
      <c r="D19" s="8"/>
      <c r="E19" s="7"/>
      <c r="F19" s="8"/>
      <c r="G19" s="41"/>
      <c r="H19" s="42"/>
      <c r="I19" s="9">
        <f>C19+E19+G19</f>
        <v>0</v>
      </c>
    </row>
    <row r="20" spans="1:9" ht="21" customHeight="1">
      <c r="A20" s="66" t="s">
        <v>15</v>
      </c>
      <c r="B20" s="67"/>
      <c r="C20" s="7"/>
      <c r="D20" s="8"/>
      <c r="E20" s="7"/>
      <c r="F20" s="56"/>
      <c r="G20" s="41"/>
      <c r="H20" s="56"/>
      <c r="I20" s="9">
        <f t="shared" ref="I20:I22" si="0">C20+E20+G20</f>
        <v>0</v>
      </c>
    </row>
    <row r="21" spans="1:9" ht="21" customHeight="1">
      <c r="A21" s="66" t="s">
        <v>23</v>
      </c>
      <c r="B21" s="67"/>
      <c r="C21" s="7"/>
      <c r="D21" s="8"/>
      <c r="E21" s="7"/>
      <c r="F21" s="8"/>
      <c r="G21" s="41"/>
      <c r="H21" s="42"/>
      <c r="I21" s="9">
        <f t="shared" si="0"/>
        <v>0</v>
      </c>
    </row>
    <row r="22" spans="1:9" ht="21" customHeight="1" thickBot="1">
      <c r="A22" s="68" t="s">
        <v>16</v>
      </c>
      <c r="B22" s="69"/>
      <c r="C22" s="44"/>
      <c r="D22" s="45"/>
      <c r="E22" s="44"/>
      <c r="F22" s="45"/>
      <c r="G22" s="44"/>
      <c r="H22" s="48"/>
      <c r="I22" s="49">
        <f t="shared" si="0"/>
        <v>0</v>
      </c>
    </row>
    <row r="23" spans="1:9" ht="21" customHeight="1" thickTop="1">
      <c r="A23" s="70" t="s">
        <v>17</v>
      </c>
      <c r="B23" s="71"/>
      <c r="C23" s="46">
        <f>SUM(C19:C22)</f>
        <v>0</v>
      </c>
      <c r="D23" s="47"/>
      <c r="E23" s="46">
        <f>SUM(E19:E22)</f>
        <v>0</v>
      </c>
      <c r="F23" s="47"/>
      <c r="G23" s="46">
        <f>SUM(G19:G22)</f>
        <v>0</v>
      </c>
      <c r="H23" s="50"/>
      <c r="I23" s="51">
        <f>C23+E23+G23</f>
        <v>0</v>
      </c>
    </row>
    <row r="24" spans="1:9" ht="17.25" customHeight="1">
      <c r="A24" s="52"/>
      <c r="B24" s="43"/>
      <c r="C24" s="53"/>
      <c r="E24" s="53"/>
      <c r="F24" s="53"/>
      <c r="G24" s="53"/>
      <c r="H24" s="54"/>
      <c r="I24" s="54"/>
    </row>
    <row r="25" spans="1:9" s="10" customFormat="1" ht="21" customHeight="1">
      <c r="A25" s="10" t="s">
        <v>58</v>
      </c>
    </row>
    <row r="26" spans="1:9" s="10" customFormat="1" ht="21" customHeight="1">
      <c r="A26" s="72" t="s">
        <v>18</v>
      </c>
      <c r="B26" s="72"/>
      <c r="C26" s="58" t="s">
        <v>0</v>
      </c>
      <c r="D26" s="58" t="s">
        <v>1</v>
      </c>
      <c r="E26" s="11" t="s">
        <v>5</v>
      </c>
      <c r="F26" s="58" t="s">
        <v>2</v>
      </c>
      <c r="G26" s="12" t="s">
        <v>19</v>
      </c>
      <c r="H26" s="13"/>
      <c r="I26" s="14" t="s">
        <v>3</v>
      </c>
    </row>
    <row r="27" spans="1:9" s="10" customFormat="1" ht="21" customHeight="1">
      <c r="A27" s="60" t="s">
        <v>20</v>
      </c>
      <c r="B27" s="15" t="s">
        <v>54</v>
      </c>
      <c r="C27" s="16">
        <v>266</v>
      </c>
      <c r="D27" s="16">
        <v>406</v>
      </c>
      <c r="E27" s="16">
        <v>256</v>
      </c>
      <c r="F27" s="16">
        <v>651</v>
      </c>
      <c r="G27" s="16">
        <v>9</v>
      </c>
      <c r="H27" s="17"/>
      <c r="I27" s="18">
        <f>SUM(C27:H27)</f>
        <v>1588</v>
      </c>
    </row>
    <row r="28" spans="1:9" s="10" customFormat="1" ht="21" customHeight="1">
      <c r="A28" s="61"/>
      <c r="B28" s="19" t="s">
        <v>55</v>
      </c>
      <c r="C28" s="20">
        <v>266</v>
      </c>
      <c r="D28" s="20">
        <v>390</v>
      </c>
      <c r="E28" s="20">
        <v>256</v>
      </c>
      <c r="F28" s="20">
        <v>651</v>
      </c>
      <c r="G28" s="20"/>
      <c r="H28" s="21"/>
      <c r="I28" s="22">
        <f>SUM(C28:H28)</f>
        <v>1563</v>
      </c>
    </row>
    <row r="29" spans="1:9" s="10" customFormat="1" ht="21" customHeight="1">
      <c r="A29" s="23" t="s">
        <v>21</v>
      </c>
      <c r="B29" s="24" t="s">
        <v>22</v>
      </c>
      <c r="C29" s="25">
        <v>131</v>
      </c>
      <c r="D29" s="25">
        <v>419</v>
      </c>
      <c r="E29" s="25">
        <v>446</v>
      </c>
      <c r="F29" s="25">
        <v>505</v>
      </c>
      <c r="G29" s="26"/>
      <c r="H29" s="27"/>
      <c r="I29" s="28">
        <f>SUM(C29:H29)</f>
        <v>1501</v>
      </c>
    </row>
    <row r="30" spans="1:9" s="10" customFormat="1" ht="9" customHeight="1">
      <c r="A30" s="29"/>
      <c r="B30" s="30"/>
      <c r="C30" s="31"/>
      <c r="D30" s="31"/>
      <c r="E30" s="31"/>
      <c r="F30" s="31"/>
      <c r="G30" s="32"/>
      <c r="H30" s="32"/>
      <c r="I30" s="33"/>
    </row>
    <row r="31" spans="1:9" s="37" customFormat="1" ht="21" customHeight="1">
      <c r="A31" s="62" t="s">
        <v>56</v>
      </c>
      <c r="B31" s="63"/>
      <c r="C31" s="34">
        <f>C27-C29</f>
        <v>135</v>
      </c>
      <c r="D31" s="34">
        <f t="shared" ref="D31:H31" si="1">D27-D29</f>
        <v>-13</v>
      </c>
      <c r="E31" s="34">
        <f>E27-E29</f>
        <v>-190</v>
      </c>
      <c r="F31" s="34">
        <f>F27-F29</f>
        <v>146</v>
      </c>
      <c r="G31" s="34">
        <f t="shared" si="1"/>
        <v>9</v>
      </c>
      <c r="H31" s="35">
        <f t="shared" si="1"/>
        <v>0</v>
      </c>
      <c r="I31" s="36">
        <f>I27-I29</f>
        <v>87</v>
      </c>
    </row>
    <row r="32" spans="1:9" s="37" customFormat="1" ht="21" customHeight="1">
      <c r="A32" s="64" t="s">
        <v>57</v>
      </c>
      <c r="B32" s="65"/>
      <c r="C32" s="38">
        <f>C28-C29</f>
        <v>135</v>
      </c>
      <c r="D32" s="38">
        <f t="shared" ref="D32:H32" si="2">D28-D29</f>
        <v>-29</v>
      </c>
      <c r="E32" s="38">
        <f>E28-E29</f>
        <v>-190</v>
      </c>
      <c r="F32" s="38">
        <f t="shared" si="2"/>
        <v>146</v>
      </c>
      <c r="G32" s="38">
        <f t="shared" si="2"/>
        <v>0</v>
      </c>
      <c r="H32" s="39">
        <f t="shared" si="2"/>
        <v>0</v>
      </c>
      <c r="I32" s="40">
        <f>I28-I29</f>
        <v>62</v>
      </c>
    </row>
  </sheetData>
  <mergeCells count="34">
    <mergeCell ref="A1:I1"/>
    <mergeCell ref="B2:C2"/>
    <mergeCell ref="E2:I2"/>
    <mergeCell ref="A4:I4"/>
    <mergeCell ref="A5:B5"/>
    <mergeCell ref="C5:I5"/>
    <mergeCell ref="A6:I6"/>
    <mergeCell ref="A7:B7"/>
    <mergeCell ref="C7:I7"/>
    <mergeCell ref="A8:A12"/>
    <mergeCell ref="C8:I8"/>
    <mergeCell ref="C9:I9"/>
    <mergeCell ref="B10:B12"/>
    <mergeCell ref="C10:D10"/>
    <mergeCell ref="E10:I10"/>
    <mergeCell ref="C11:D12"/>
    <mergeCell ref="E11:I12"/>
    <mergeCell ref="A13:I13"/>
    <mergeCell ref="A14:B14"/>
    <mergeCell ref="C14:I14"/>
    <mergeCell ref="A17:B18"/>
    <mergeCell ref="C17:C18"/>
    <mergeCell ref="E17:E18"/>
    <mergeCell ref="G17:G18"/>
    <mergeCell ref="I17:I18"/>
    <mergeCell ref="A27:A28"/>
    <mergeCell ref="A31:B31"/>
    <mergeCell ref="A32:B32"/>
    <mergeCell ref="A19:B19"/>
    <mergeCell ref="A20:B20"/>
    <mergeCell ref="A21:B21"/>
    <mergeCell ref="A22:B22"/>
    <mergeCell ref="A23:B23"/>
    <mergeCell ref="A26:B26"/>
  </mergeCells>
  <phoneticPr fontId="1"/>
  <pageMargins left="0.70866141732283472" right="0.70866141732283472" top="0.55118110236220474" bottom="0.55118110236220474" header="0.31496062992125984" footer="0.31496062992125984"/>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24DF7-A231-41C5-B8FC-D2790A8CF76A}">
  <sheetPr>
    <tabColor rgb="FFFFFF00"/>
    <pageSetUpPr fitToPage="1"/>
  </sheetPr>
  <dimension ref="A1:I32"/>
  <sheetViews>
    <sheetView view="pageBreakPreview" topLeftCell="A10" zoomScaleNormal="100" zoomScaleSheetLayoutView="100" workbookViewId="0">
      <selection activeCell="A17" sqref="A17:I23"/>
    </sheetView>
  </sheetViews>
  <sheetFormatPr defaultRowHeight="13.5"/>
  <cols>
    <col min="1" max="1" width="7.625" customWidth="1"/>
    <col min="2" max="2" width="24" customWidth="1"/>
    <col min="3" max="9" width="10.875" customWidth="1"/>
  </cols>
  <sheetData>
    <row r="1" spans="1:9" ht="17.25">
      <c r="A1" s="104" t="s">
        <v>33</v>
      </c>
      <c r="B1" s="104"/>
      <c r="C1" s="104"/>
      <c r="D1" s="104"/>
      <c r="E1" s="104"/>
      <c r="F1" s="104"/>
      <c r="G1" s="104"/>
      <c r="H1" s="104"/>
      <c r="I1" s="104"/>
    </row>
    <row r="2" spans="1:9" ht="20.45" customHeight="1">
      <c r="A2" s="1"/>
      <c r="B2" s="105" t="s">
        <v>46</v>
      </c>
      <c r="C2" s="105"/>
      <c r="E2" s="106" t="s">
        <v>43</v>
      </c>
      <c r="F2" s="106"/>
      <c r="G2" s="106"/>
      <c r="H2" s="106"/>
      <c r="I2" s="106"/>
    </row>
    <row r="3" spans="1:9" ht="8.4499999999999993" customHeight="1"/>
    <row r="4" spans="1:9" s="2" customFormat="1" ht="14.25">
      <c r="A4" s="73" t="s">
        <v>6</v>
      </c>
      <c r="B4" s="73"/>
      <c r="C4" s="74"/>
      <c r="D4" s="74"/>
      <c r="E4" s="74"/>
      <c r="F4" s="74"/>
      <c r="G4" s="74"/>
      <c r="H4" s="74"/>
      <c r="I4" s="74"/>
    </row>
    <row r="5" spans="1:9" s="2" customFormat="1" ht="72.75" customHeight="1">
      <c r="A5" s="75" t="s">
        <v>7</v>
      </c>
      <c r="B5" s="75"/>
      <c r="C5" s="76"/>
      <c r="D5" s="84"/>
      <c r="E5" s="84"/>
      <c r="F5" s="84"/>
      <c r="G5" s="84"/>
      <c r="H5" s="84"/>
      <c r="I5" s="84"/>
    </row>
    <row r="6" spans="1:9" s="2" customFormat="1" ht="14.25">
      <c r="A6" s="73" t="s">
        <v>8</v>
      </c>
      <c r="B6" s="73"/>
      <c r="C6" s="74"/>
      <c r="D6" s="74"/>
      <c r="E6" s="74"/>
      <c r="F6" s="74"/>
      <c r="G6" s="74"/>
      <c r="H6" s="74"/>
      <c r="I6" s="74"/>
    </row>
    <row r="7" spans="1:9" s="2" customFormat="1" ht="84.75" customHeight="1">
      <c r="A7" s="83" t="s">
        <v>9</v>
      </c>
      <c r="B7" s="75"/>
      <c r="C7" s="76"/>
      <c r="D7" s="84"/>
      <c r="E7" s="84"/>
      <c r="F7" s="84"/>
      <c r="G7" s="84"/>
      <c r="H7" s="84"/>
      <c r="I7" s="84"/>
    </row>
    <row r="8" spans="1:9" s="2" customFormat="1" ht="119.1" customHeight="1">
      <c r="A8" s="85" t="s">
        <v>25</v>
      </c>
      <c r="B8" s="57" t="s">
        <v>26</v>
      </c>
      <c r="C8" s="76"/>
      <c r="D8" s="84"/>
      <c r="E8" s="84"/>
      <c r="F8" s="84"/>
      <c r="G8" s="84"/>
      <c r="H8" s="84"/>
      <c r="I8" s="84"/>
    </row>
    <row r="9" spans="1:9" s="2" customFormat="1" ht="52.5" customHeight="1">
      <c r="A9" s="86"/>
      <c r="B9" s="57" t="s">
        <v>10</v>
      </c>
      <c r="C9" s="76"/>
      <c r="D9" s="84"/>
      <c r="E9" s="84"/>
      <c r="F9" s="84"/>
      <c r="G9" s="84"/>
      <c r="H9" s="84"/>
      <c r="I9" s="84"/>
    </row>
    <row r="10" spans="1:9" s="2" customFormat="1" ht="52.5" customHeight="1">
      <c r="A10" s="86"/>
      <c r="B10" s="88" t="s">
        <v>38</v>
      </c>
      <c r="C10" s="76" t="s">
        <v>39</v>
      </c>
      <c r="D10" s="76"/>
      <c r="E10" s="91" t="s">
        <v>41</v>
      </c>
      <c r="F10" s="92"/>
      <c r="G10" s="92"/>
      <c r="H10" s="92"/>
      <c r="I10" s="93"/>
    </row>
    <row r="11" spans="1:9" s="2" customFormat="1" ht="52.5" customHeight="1">
      <c r="A11" s="86"/>
      <c r="B11" s="89"/>
      <c r="C11" s="94" t="s">
        <v>40</v>
      </c>
      <c r="D11" s="95"/>
      <c r="E11" s="98"/>
      <c r="F11" s="99"/>
      <c r="G11" s="99"/>
      <c r="H11" s="99"/>
      <c r="I11" s="100"/>
    </row>
    <row r="12" spans="1:9" s="2" customFormat="1" ht="52.5" customHeight="1">
      <c r="A12" s="87"/>
      <c r="B12" s="90"/>
      <c r="C12" s="96"/>
      <c r="D12" s="97"/>
      <c r="E12" s="101"/>
      <c r="F12" s="102"/>
      <c r="G12" s="102"/>
      <c r="H12" s="102"/>
      <c r="I12" s="103"/>
    </row>
    <row r="13" spans="1:9" s="2" customFormat="1" ht="14.25">
      <c r="A13" s="73" t="s">
        <v>27</v>
      </c>
      <c r="B13" s="73"/>
      <c r="C13" s="74"/>
      <c r="D13" s="74"/>
      <c r="E13" s="74"/>
      <c r="F13" s="74"/>
      <c r="G13" s="74"/>
      <c r="H13" s="74"/>
      <c r="I13" s="74"/>
    </row>
    <row r="14" spans="1:9" s="2" customFormat="1" ht="77.45" customHeight="1">
      <c r="A14" s="75" t="s">
        <v>11</v>
      </c>
      <c r="B14" s="75"/>
      <c r="C14" s="76"/>
      <c r="D14" s="76"/>
      <c r="E14" s="76"/>
      <c r="F14" s="76"/>
      <c r="G14" s="76"/>
      <c r="H14" s="76"/>
      <c r="I14" s="76"/>
    </row>
    <row r="15" spans="1:9" ht="14.25" customHeight="1"/>
    <row r="16" spans="1:9" ht="21" customHeight="1">
      <c r="A16" s="3" t="s">
        <v>12</v>
      </c>
      <c r="B16" s="4"/>
      <c r="C16" s="4"/>
      <c r="D16" s="55"/>
      <c r="E16" s="55"/>
      <c r="F16" s="55"/>
      <c r="G16" s="55"/>
      <c r="H16" s="55"/>
    </row>
    <row r="17" spans="1:9" ht="8.25" customHeight="1">
      <c r="A17" s="66" t="s">
        <v>13</v>
      </c>
      <c r="B17" s="77"/>
      <c r="C17" s="79" t="s">
        <v>24</v>
      </c>
      <c r="D17" s="5"/>
      <c r="E17" s="79" t="s">
        <v>14</v>
      </c>
      <c r="F17" s="5"/>
      <c r="G17" s="79" t="s">
        <v>52</v>
      </c>
      <c r="H17" s="5"/>
      <c r="I17" s="81" t="s">
        <v>4</v>
      </c>
    </row>
    <row r="18" spans="1:9" ht="18" customHeight="1">
      <c r="A18" s="78"/>
      <c r="B18" s="77"/>
      <c r="C18" s="80"/>
      <c r="D18" s="6" t="s">
        <v>31</v>
      </c>
      <c r="E18" s="80"/>
      <c r="F18" s="6" t="s">
        <v>31</v>
      </c>
      <c r="G18" s="80"/>
      <c r="H18" s="6" t="s">
        <v>31</v>
      </c>
      <c r="I18" s="82"/>
    </row>
    <row r="19" spans="1:9" ht="21" customHeight="1">
      <c r="A19" s="66" t="s">
        <v>28</v>
      </c>
      <c r="B19" s="67"/>
      <c r="C19" s="7"/>
      <c r="D19" s="8"/>
      <c r="E19" s="7"/>
      <c r="F19" s="8"/>
      <c r="G19" s="41"/>
      <c r="H19" s="42"/>
      <c r="I19" s="9">
        <f>C19+E19+G19</f>
        <v>0</v>
      </c>
    </row>
    <row r="20" spans="1:9" ht="21" customHeight="1">
      <c r="A20" s="66" t="s">
        <v>15</v>
      </c>
      <c r="B20" s="67"/>
      <c r="C20" s="7"/>
      <c r="D20" s="8"/>
      <c r="E20" s="7"/>
      <c r="F20" s="56"/>
      <c r="G20" s="41"/>
      <c r="H20" s="56"/>
      <c r="I20" s="9">
        <f t="shared" ref="I20:I22" si="0">C20+E20+G20</f>
        <v>0</v>
      </c>
    </row>
    <row r="21" spans="1:9" ht="21" customHeight="1">
      <c r="A21" s="66" t="s">
        <v>23</v>
      </c>
      <c r="B21" s="67"/>
      <c r="C21" s="7"/>
      <c r="D21" s="8"/>
      <c r="E21" s="7"/>
      <c r="F21" s="8"/>
      <c r="G21" s="41"/>
      <c r="H21" s="42"/>
      <c r="I21" s="9">
        <f t="shared" si="0"/>
        <v>0</v>
      </c>
    </row>
    <row r="22" spans="1:9" ht="21" customHeight="1" thickBot="1">
      <c r="A22" s="68" t="s">
        <v>16</v>
      </c>
      <c r="B22" s="69"/>
      <c r="C22" s="44"/>
      <c r="D22" s="45"/>
      <c r="E22" s="44"/>
      <c r="F22" s="45"/>
      <c r="G22" s="44"/>
      <c r="H22" s="48"/>
      <c r="I22" s="49">
        <f t="shared" si="0"/>
        <v>0</v>
      </c>
    </row>
    <row r="23" spans="1:9" ht="21" customHeight="1" thickTop="1">
      <c r="A23" s="70" t="s">
        <v>17</v>
      </c>
      <c r="B23" s="71"/>
      <c r="C23" s="46">
        <f>SUM(C19:C22)</f>
        <v>0</v>
      </c>
      <c r="D23" s="47"/>
      <c r="E23" s="46">
        <f>SUM(E19:E22)</f>
        <v>0</v>
      </c>
      <c r="F23" s="47"/>
      <c r="G23" s="46">
        <f>SUM(G19:G22)</f>
        <v>0</v>
      </c>
      <c r="H23" s="50"/>
      <c r="I23" s="51">
        <f>C23+E23+G23</f>
        <v>0</v>
      </c>
    </row>
    <row r="24" spans="1:9" ht="17.25" customHeight="1">
      <c r="A24" s="52"/>
      <c r="B24" s="43"/>
      <c r="C24" s="53"/>
      <c r="E24" s="53"/>
      <c r="F24" s="53"/>
      <c r="G24" s="53"/>
      <c r="H24" s="54"/>
      <c r="I24" s="54"/>
    </row>
    <row r="25" spans="1:9" s="10" customFormat="1" ht="21" customHeight="1">
      <c r="A25" s="10" t="s">
        <v>59</v>
      </c>
    </row>
    <row r="26" spans="1:9" s="10" customFormat="1" ht="21" customHeight="1">
      <c r="A26" s="72" t="s">
        <v>18</v>
      </c>
      <c r="B26" s="72"/>
      <c r="C26" s="58" t="s">
        <v>0</v>
      </c>
      <c r="D26" s="58" t="s">
        <v>1</v>
      </c>
      <c r="E26" s="11" t="s">
        <v>5</v>
      </c>
      <c r="F26" s="58" t="s">
        <v>2</v>
      </c>
      <c r="G26" s="12" t="s">
        <v>19</v>
      </c>
      <c r="H26" s="13"/>
      <c r="I26" s="14" t="s">
        <v>3</v>
      </c>
    </row>
    <row r="27" spans="1:9" s="10" customFormat="1" ht="21" customHeight="1">
      <c r="A27" s="60" t="s">
        <v>20</v>
      </c>
      <c r="B27" s="15" t="s">
        <v>60</v>
      </c>
      <c r="C27" s="16">
        <v>0</v>
      </c>
      <c r="D27" s="16">
        <v>291</v>
      </c>
      <c r="E27" s="16">
        <v>199</v>
      </c>
      <c r="F27" s="16">
        <v>671</v>
      </c>
      <c r="G27" s="16">
        <v>39</v>
      </c>
      <c r="H27" s="17"/>
      <c r="I27" s="18">
        <f>SUM(C27:H27)</f>
        <v>1200</v>
      </c>
    </row>
    <row r="28" spans="1:9" s="10" customFormat="1" ht="21" customHeight="1">
      <c r="A28" s="61"/>
      <c r="B28" s="19" t="s">
        <v>55</v>
      </c>
      <c r="C28" s="20"/>
      <c r="D28" s="20">
        <v>291</v>
      </c>
      <c r="E28" s="20">
        <v>199</v>
      </c>
      <c r="F28" s="20">
        <v>652</v>
      </c>
      <c r="G28" s="20"/>
      <c r="H28" s="21"/>
      <c r="I28" s="22">
        <f>SUM(C28:H28)</f>
        <v>1142</v>
      </c>
    </row>
    <row r="29" spans="1:9" s="10" customFormat="1" ht="21" customHeight="1">
      <c r="A29" s="23" t="s">
        <v>21</v>
      </c>
      <c r="B29" s="24" t="s">
        <v>22</v>
      </c>
      <c r="C29" s="25">
        <v>49</v>
      </c>
      <c r="D29" s="25">
        <v>250</v>
      </c>
      <c r="E29" s="25">
        <v>229</v>
      </c>
      <c r="F29" s="25">
        <v>563</v>
      </c>
      <c r="G29" s="26"/>
      <c r="H29" s="27"/>
      <c r="I29" s="28">
        <f>SUM(C29:H29)</f>
        <v>1091</v>
      </c>
    </row>
    <row r="30" spans="1:9" s="10" customFormat="1" ht="9" customHeight="1">
      <c r="A30" s="29"/>
      <c r="B30" s="30"/>
      <c r="C30" s="31"/>
      <c r="D30" s="31"/>
      <c r="E30" s="31"/>
      <c r="F30" s="31"/>
      <c r="G30" s="32"/>
      <c r="H30" s="32"/>
      <c r="I30" s="33"/>
    </row>
    <row r="31" spans="1:9" s="37" customFormat="1" ht="21" customHeight="1">
      <c r="A31" s="62" t="s">
        <v>56</v>
      </c>
      <c r="B31" s="63"/>
      <c r="C31" s="34">
        <f>C27-C29</f>
        <v>-49</v>
      </c>
      <c r="D31" s="34">
        <f t="shared" ref="D31:H31" si="1">D27-D29</f>
        <v>41</v>
      </c>
      <c r="E31" s="34">
        <f>E27-E29</f>
        <v>-30</v>
      </c>
      <c r="F31" s="34">
        <f>F27-F29</f>
        <v>108</v>
      </c>
      <c r="G31" s="34">
        <f t="shared" si="1"/>
        <v>39</v>
      </c>
      <c r="H31" s="35">
        <f t="shared" si="1"/>
        <v>0</v>
      </c>
      <c r="I31" s="36">
        <f>I27-I29</f>
        <v>109</v>
      </c>
    </row>
    <row r="32" spans="1:9" s="37" customFormat="1" ht="21" customHeight="1">
      <c r="A32" s="64" t="s">
        <v>57</v>
      </c>
      <c r="B32" s="65"/>
      <c r="C32" s="38">
        <f>C28-C29</f>
        <v>-49</v>
      </c>
      <c r="D32" s="38">
        <f t="shared" ref="D32:H32" si="2">D28-D29</f>
        <v>41</v>
      </c>
      <c r="E32" s="38">
        <f>E28-E29</f>
        <v>-30</v>
      </c>
      <c r="F32" s="38">
        <f t="shared" si="2"/>
        <v>89</v>
      </c>
      <c r="G32" s="39">
        <f t="shared" si="2"/>
        <v>0</v>
      </c>
      <c r="H32" s="39">
        <f t="shared" si="2"/>
        <v>0</v>
      </c>
      <c r="I32" s="40">
        <f>I28-I29</f>
        <v>51</v>
      </c>
    </row>
  </sheetData>
  <mergeCells count="34">
    <mergeCell ref="A1:I1"/>
    <mergeCell ref="B2:C2"/>
    <mergeCell ref="E2:I2"/>
    <mergeCell ref="A4:I4"/>
    <mergeCell ref="A5:B5"/>
    <mergeCell ref="C5:I5"/>
    <mergeCell ref="A6:I6"/>
    <mergeCell ref="A7:B7"/>
    <mergeCell ref="C7:I7"/>
    <mergeCell ref="A8:A12"/>
    <mergeCell ref="C8:I8"/>
    <mergeCell ref="C9:I9"/>
    <mergeCell ref="B10:B12"/>
    <mergeCell ref="C10:D10"/>
    <mergeCell ref="E10:I10"/>
    <mergeCell ref="C11:D12"/>
    <mergeCell ref="E11:I12"/>
    <mergeCell ref="A13:I13"/>
    <mergeCell ref="A14:B14"/>
    <mergeCell ref="C14:I14"/>
    <mergeCell ref="A17:B18"/>
    <mergeCell ref="C17:C18"/>
    <mergeCell ref="E17:E18"/>
    <mergeCell ref="G17:G18"/>
    <mergeCell ref="I17:I18"/>
    <mergeCell ref="A27:A28"/>
    <mergeCell ref="A31:B31"/>
    <mergeCell ref="A32:B32"/>
    <mergeCell ref="A19:B19"/>
    <mergeCell ref="A20:B20"/>
    <mergeCell ref="A21:B21"/>
    <mergeCell ref="A22:B22"/>
    <mergeCell ref="A23:B23"/>
    <mergeCell ref="A26:B26"/>
  </mergeCells>
  <phoneticPr fontId="1"/>
  <pageMargins left="0.70866141732283472" right="0.70866141732283472" top="0.55118110236220474" bottom="0.55118110236220474" header="0.31496062992125984" footer="0.31496062992125984"/>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D4D2B-5432-4769-AE70-64EF21F15648}">
  <sheetPr>
    <tabColor rgb="FFFFFF00"/>
    <pageSetUpPr fitToPage="1"/>
  </sheetPr>
  <dimension ref="A1:I32"/>
  <sheetViews>
    <sheetView view="pageBreakPreview" topLeftCell="A8" zoomScaleNormal="100" zoomScaleSheetLayoutView="100" workbookViewId="0">
      <selection activeCell="A17" sqref="A17:I23"/>
    </sheetView>
  </sheetViews>
  <sheetFormatPr defaultRowHeight="13.5"/>
  <cols>
    <col min="1" max="1" width="7.625" customWidth="1"/>
    <col min="2" max="2" width="24" customWidth="1"/>
    <col min="3" max="9" width="10.875" customWidth="1"/>
  </cols>
  <sheetData>
    <row r="1" spans="1:9" ht="17.25">
      <c r="A1" s="104" t="s">
        <v>33</v>
      </c>
      <c r="B1" s="104"/>
      <c r="C1" s="104"/>
      <c r="D1" s="104"/>
      <c r="E1" s="104"/>
      <c r="F1" s="104"/>
      <c r="G1" s="104"/>
      <c r="H1" s="104"/>
      <c r="I1" s="104"/>
    </row>
    <row r="2" spans="1:9" ht="20.45" customHeight="1">
      <c r="A2" s="1"/>
      <c r="B2" s="105" t="s">
        <v>47</v>
      </c>
      <c r="C2" s="105"/>
      <c r="E2" s="106" t="s">
        <v>43</v>
      </c>
      <c r="F2" s="106"/>
      <c r="G2" s="106"/>
      <c r="H2" s="106"/>
      <c r="I2" s="106"/>
    </row>
    <row r="3" spans="1:9" ht="8.4499999999999993" customHeight="1"/>
    <row r="4" spans="1:9" s="2" customFormat="1" ht="14.25">
      <c r="A4" s="73" t="s">
        <v>6</v>
      </c>
      <c r="B4" s="73"/>
      <c r="C4" s="74"/>
      <c r="D4" s="74"/>
      <c r="E4" s="74"/>
      <c r="F4" s="74"/>
      <c r="G4" s="74"/>
      <c r="H4" s="74"/>
      <c r="I4" s="74"/>
    </row>
    <row r="5" spans="1:9" s="2" customFormat="1" ht="72.75" customHeight="1">
      <c r="A5" s="75" t="s">
        <v>7</v>
      </c>
      <c r="B5" s="75"/>
      <c r="C5" s="76"/>
      <c r="D5" s="84"/>
      <c r="E5" s="84"/>
      <c r="F5" s="84"/>
      <c r="G5" s="84"/>
      <c r="H5" s="84"/>
      <c r="I5" s="84"/>
    </row>
    <row r="6" spans="1:9" s="2" customFormat="1" ht="14.25">
      <c r="A6" s="73" t="s">
        <v>8</v>
      </c>
      <c r="B6" s="73"/>
      <c r="C6" s="74"/>
      <c r="D6" s="74"/>
      <c r="E6" s="74"/>
      <c r="F6" s="74"/>
      <c r="G6" s="74"/>
      <c r="H6" s="74"/>
      <c r="I6" s="74"/>
    </row>
    <row r="7" spans="1:9" s="2" customFormat="1" ht="84.75" customHeight="1">
      <c r="A7" s="83" t="s">
        <v>9</v>
      </c>
      <c r="B7" s="75"/>
      <c r="C7" s="76"/>
      <c r="D7" s="84"/>
      <c r="E7" s="84"/>
      <c r="F7" s="84"/>
      <c r="G7" s="84"/>
      <c r="H7" s="84"/>
      <c r="I7" s="84"/>
    </row>
    <row r="8" spans="1:9" s="2" customFormat="1" ht="119.1" customHeight="1">
      <c r="A8" s="85" t="s">
        <v>25</v>
      </c>
      <c r="B8" s="57" t="s">
        <v>26</v>
      </c>
      <c r="C8" s="76"/>
      <c r="D8" s="84"/>
      <c r="E8" s="84"/>
      <c r="F8" s="84"/>
      <c r="G8" s="84"/>
      <c r="H8" s="84"/>
      <c r="I8" s="84"/>
    </row>
    <row r="9" spans="1:9" s="2" customFormat="1" ht="52.5" customHeight="1">
      <c r="A9" s="86"/>
      <c r="B9" s="57" t="s">
        <v>10</v>
      </c>
      <c r="C9" s="76"/>
      <c r="D9" s="84"/>
      <c r="E9" s="84"/>
      <c r="F9" s="84"/>
      <c r="G9" s="84"/>
      <c r="H9" s="84"/>
      <c r="I9" s="84"/>
    </row>
    <row r="10" spans="1:9" s="2" customFormat="1" ht="52.5" customHeight="1">
      <c r="A10" s="86"/>
      <c r="B10" s="88" t="s">
        <v>38</v>
      </c>
      <c r="C10" s="76" t="s">
        <v>39</v>
      </c>
      <c r="D10" s="76"/>
      <c r="E10" s="91" t="s">
        <v>41</v>
      </c>
      <c r="F10" s="92"/>
      <c r="G10" s="92"/>
      <c r="H10" s="92"/>
      <c r="I10" s="93"/>
    </row>
    <row r="11" spans="1:9" s="2" customFormat="1" ht="52.5" customHeight="1">
      <c r="A11" s="86"/>
      <c r="B11" s="89"/>
      <c r="C11" s="94" t="s">
        <v>40</v>
      </c>
      <c r="D11" s="95"/>
      <c r="E11" s="98"/>
      <c r="F11" s="99"/>
      <c r="G11" s="99"/>
      <c r="H11" s="99"/>
      <c r="I11" s="100"/>
    </row>
    <row r="12" spans="1:9" s="2" customFormat="1" ht="52.5" customHeight="1">
      <c r="A12" s="87"/>
      <c r="B12" s="90"/>
      <c r="C12" s="96"/>
      <c r="D12" s="97"/>
      <c r="E12" s="101"/>
      <c r="F12" s="102"/>
      <c r="G12" s="102"/>
      <c r="H12" s="102"/>
      <c r="I12" s="103"/>
    </row>
    <row r="13" spans="1:9" s="2" customFormat="1" ht="14.25">
      <c r="A13" s="73" t="s">
        <v>27</v>
      </c>
      <c r="B13" s="73"/>
      <c r="C13" s="74"/>
      <c r="D13" s="74"/>
      <c r="E13" s="74"/>
      <c r="F13" s="74"/>
      <c r="G13" s="74"/>
      <c r="H13" s="74"/>
      <c r="I13" s="74"/>
    </row>
    <row r="14" spans="1:9" s="2" customFormat="1" ht="77.45" customHeight="1">
      <c r="A14" s="75" t="s">
        <v>11</v>
      </c>
      <c r="B14" s="75"/>
      <c r="C14" s="76"/>
      <c r="D14" s="76"/>
      <c r="E14" s="76"/>
      <c r="F14" s="76"/>
      <c r="G14" s="76"/>
      <c r="H14" s="76"/>
      <c r="I14" s="76"/>
    </row>
    <row r="15" spans="1:9" ht="14.25" customHeight="1"/>
    <row r="16" spans="1:9" ht="21" customHeight="1">
      <c r="A16" s="3" t="s">
        <v>12</v>
      </c>
      <c r="B16" s="4"/>
      <c r="C16" s="4"/>
      <c r="D16" s="55"/>
      <c r="E16" s="55"/>
      <c r="F16" s="55"/>
      <c r="G16" s="55"/>
      <c r="H16" s="55"/>
    </row>
    <row r="17" spans="1:9" ht="8.25" customHeight="1">
      <c r="A17" s="66" t="s">
        <v>13</v>
      </c>
      <c r="B17" s="77"/>
      <c r="C17" s="79" t="s">
        <v>24</v>
      </c>
      <c r="D17" s="5"/>
      <c r="E17" s="79" t="s">
        <v>14</v>
      </c>
      <c r="F17" s="5"/>
      <c r="G17" s="79" t="s">
        <v>52</v>
      </c>
      <c r="H17" s="5"/>
      <c r="I17" s="81" t="s">
        <v>4</v>
      </c>
    </row>
    <row r="18" spans="1:9" ht="18" customHeight="1">
      <c r="A18" s="78"/>
      <c r="B18" s="77"/>
      <c r="C18" s="80"/>
      <c r="D18" s="6" t="s">
        <v>31</v>
      </c>
      <c r="E18" s="80"/>
      <c r="F18" s="6" t="s">
        <v>31</v>
      </c>
      <c r="G18" s="80"/>
      <c r="H18" s="6" t="s">
        <v>31</v>
      </c>
      <c r="I18" s="82"/>
    </row>
    <row r="19" spans="1:9" ht="21" customHeight="1">
      <c r="A19" s="66" t="s">
        <v>28</v>
      </c>
      <c r="B19" s="67"/>
      <c r="C19" s="7"/>
      <c r="D19" s="8"/>
      <c r="E19" s="7"/>
      <c r="F19" s="8"/>
      <c r="G19" s="41"/>
      <c r="H19" s="42"/>
      <c r="I19" s="9">
        <f>C19+E19+G19</f>
        <v>0</v>
      </c>
    </row>
    <row r="20" spans="1:9" ht="21" customHeight="1">
      <c r="A20" s="66" t="s">
        <v>15</v>
      </c>
      <c r="B20" s="67"/>
      <c r="C20" s="7"/>
      <c r="D20" s="8"/>
      <c r="E20" s="7"/>
      <c r="F20" s="56"/>
      <c r="G20" s="41"/>
      <c r="H20" s="56"/>
      <c r="I20" s="9">
        <f t="shared" ref="I20:I22" si="0">C20+E20+G20</f>
        <v>0</v>
      </c>
    </row>
    <row r="21" spans="1:9" ht="21" customHeight="1">
      <c r="A21" s="66" t="s">
        <v>23</v>
      </c>
      <c r="B21" s="67"/>
      <c r="C21" s="7"/>
      <c r="D21" s="8"/>
      <c r="E21" s="7"/>
      <c r="F21" s="8"/>
      <c r="G21" s="41"/>
      <c r="H21" s="42"/>
      <c r="I21" s="9">
        <f t="shared" si="0"/>
        <v>0</v>
      </c>
    </row>
    <row r="22" spans="1:9" ht="21" customHeight="1" thickBot="1">
      <c r="A22" s="68" t="s">
        <v>16</v>
      </c>
      <c r="B22" s="69"/>
      <c r="C22" s="44"/>
      <c r="D22" s="45"/>
      <c r="E22" s="44"/>
      <c r="F22" s="45"/>
      <c r="G22" s="44"/>
      <c r="H22" s="48"/>
      <c r="I22" s="49">
        <f t="shared" si="0"/>
        <v>0</v>
      </c>
    </row>
    <row r="23" spans="1:9" ht="21" customHeight="1" thickTop="1">
      <c r="A23" s="70" t="s">
        <v>17</v>
      </c>
      <c r="B23" s="71"/>
      <c r="C23" s="46">
        <f>SUM(C19:C22)</f>
        <v>0</v>
      </c>
      <c r="D23" s="47"/>
      <c r="E23" s="46">
        <f>SUM(E19:E22)</f>
        <v>0</v>
      </c>
      <c r="F23" s="47"/>
      <c r="G23" s="46">
        <f>SUM(G19:G22)</f>
        <v>0</v>
      </c>
      <c r="H23" s="50"/>
      <c r="I23" s="51">
        <f>C23+E23+G23</f>
        <v>0</v>
      </c>
    </row>
    <row r="24" spans="1:9" ht="17.25" customHeight="1">
      <c r="A24" s="52"/>
      <c r="B24" s="43"/>
      <c r="C24" s="53"/>
      <c r="E24" s="53"/>
      <c r="F24" s="53"/>
      <c r="G24" s="53"/>
      <c r="H24" s="54"/>
      <c r="I24" s="54"/>
    </row>
    <row r="25" spans="1:9" s="10" customFormat="1" ht="21" customHeight="1">
      <c r="A25" s="10" t="s">
        <v>61</v>
      </c>
    </row>
    <row r="26" spans="1:9" s="10" customFormat="1" ht="21" customHeight="1">
      <c r="A26" s="72" t="s">
        <v>18</v>
      </c>
      <c r="B26" s="72"/>
      <c r="C26" s="58" t="s">
        <v>0</v>
      </c>
      <c r="D26" s="58" t="s">
        <v>1</v>
      </c>
      <c r="E26" s="11" t="s">
        <v>5</v>
      </c>
      <c r="F26" s="58" t="s">
        <v>2</v>
      </c>
      <c r="G26" s="12" t="s">
        <v>19</v>
      </c>
      <c r="H26" s="13"/>
      <c r="I26" s="14" t="s">
        <v>3</v>
      </c>
    </row>
    <row r="27" spans="1:9" s="10" customFormat="1" ht="21" customHeight="1">
      <c r="A27" s="60" t="s">
        <v>20</v>
      </c>
      <c r="B27" s="15" t="s">
        <v>54</v>
      </c>
      <c r="C27" s="16">
        <v>463</v>
      </c>
      <c r="D27" s="16">
        <v>754</v>
      </c>
      <c r="E27" s="16">
        <v>789</v>
      </c>
      <c r="F27" s="16">
        <v>1027</v>
      </c>
      <c r="G27" s="16">
        <v>23</v>
      </c>
      <c r="H27" s="17"/>
      <c r="I27" s="18">
        <f>SUM(C27:H27)</f>
        <v>3056</v>
      </c>
    </row>
    <row r="28" spans="1:9" s="10" customFormat="1" ht="21" customHeight="1">
      <c r="A28" s="61"/>
      <c r="B28" s="19" t="s">
        <v>55</v>
      </c>
      <c r="C28" s="20">
        <v>463</v>
      </c>
      <c r="D28" s="20">
        <v>743</v>
      </c>
      <c r="E28" s="20">
        <v>813</v>
      </c>
      <c r="F28" s="20">
        <v>1003</v>
      </c>
      <c r="G28" s="20"/>
      <c r="H28" s="21"/>
      <c r="I28" s="22">
        <f>SUM(C28:H28)</f>
        <v>3022</v>
      </c>
    </row>
    <row r="29" spans="1:9" s="10" customFormat="1" ht="21" customHeight="1">
      <c r="A29" s="23" t="s">
        <v>21</v>
      </c>
      <c r="B29" s="24" t="s">
        <v>22</v>
      </c>
      <c r="C29" s="25">
        <v>223</v>
      </c>
      <c r="D29" s="25">
        <v>745</v>
      </c>
      <c r="E29" s="25">
        <v>842</v>
      </c>
      <c r="F29" s="25">
        <v>737</v>
      </c>
      <c r="G29" s="26"/>
      <c r="H29" s="27"/>
      <c r="I29" s="28">
        <f>SUM(C29:H29)</f>
        <v>2547</v>
      </c>
    </row>
    <row r="30" spans="1:9" s="10" customFormat="1" ht="9" customHeight="1">
      <c r="A30" s="29"/>
      <c r="B30" s="30"/>
      <c r="C30" s="31"/>
      <c r="D30" s="31"/>
      <c r="E30" s="31"/>
      <c r="F30" s="31"/>
      <c r="G30" s="32"/>
      <c r="H30" s="32"/>
      <c r="I30" s="33"/>
    </row>
    <row r="31" spans="1:9" s="37" customFormat="1" ht="21" customHeight="1">
      <c r="A31" s="62" t="s">
        <v>56</v>
      </c>
      <c r="B31" s="63"/>
      <c r="C31" s="34">
        <f>C27-C29</f>
        <v>240</v>
      </c>
      <c r="D31" s="34">
        <f t="shared" ref="D31:H31" si="1">D27-D29</f>
        <v>9</v>
      </c>
      <c r="E31" s="34">
        <f>E27-E29</f>
        <v>-53</v>
      </c>
      <c r="F31" s="34">
        <f>F27-F29</f>
        <v>290</v>
      </c>
      <c r="G31" s="34">
        <f t="shared" si="1"/>
        <v>23</v>
      </c>
      <c r="H31" s="35">
        <f t="shared" si="1"/>
        <v>0</v>
      </c>
      <c r="I31" s="36">
        <f>I27-I29</f>
        <v>509</v>
      </c>
    </row>
    <row r="32" spans="1:9" s="37" customFormat="1" ht="21" customHeight="1">
      <c r="A32" s="64" t="s">
        <v>57</v>
      </c>
      <c r="B32" s="65"/>
      <c r="C32" s="38">
        <f>C28-C29</f>
        <v>240</v>
      </c>
      <c r="D32" s="38">
        <f t="shared" ref="D32:H32" si="2">D28-D29</f>
        <v>-2</v>
      </c>
      <c r="E32" s="38">
        <f>E28-E29</f>
        <v>-29</v>
      </c>
      <c r="F32" s="38">
        <f t="shared" si="2"/>
        <v>266</v>
      </c>
      <c r="G32" s="39">
        <f t="shared" si="2"/>
        <v>0</v>
      </c>
      <c r="H32" s="39">
        <f t="shared" si="2"/>
        <v>0</v>
      </c>
      <c r="I32" s="40">
        <f>I28-I29</f>
        <v>475</v>
      </c>
    </row>
  </sheetData>
  <mergeCells count="34">
    <mergeCell ref="A1:I1"/>
    <mergeCell ref="B2:C2"/>
    <mergeCell ref="E2:I2"/>
    <mergeCell ref="A4:I4"/>
    <mergeCell ref="A5:B5"/>
    <mergeCell ref="C5:I5"/>
    <mergeCell ref="A6:I6"/>
    <mergeCell ref="A7:B7"/>
    <mergeCell ref="C7:I7"/>
    <mergeCell ref="A8:A12"/>
    <mergeCell ref="C8:I8"/>
    <mergeCell ref="C9:I9"/>
    <mergeCell ref="B10:B12"/>
    <mergeCell ref="C10:D10"/>
    <mergeCell ref="E10:I10"/>
    <mergeCell ref="C11:D12"/>
    <mergeCell ref="E11:I12"/>
    <mergeCell ref="A13:I13"/>
    <mergeCell ref="A14:B14"/>
    <mergeCell ref="C14:I14"/>
    <mergeCell ref="A17:B18"/>
    <mergeCell ref="C17:C18"/>
    <mergeCell ref="E17:E18"/>
    <mergeCell ref="G17:G18"/>
    <mergeCell ref="I17:I18"/>
    <mergeCell ref="A27:A28"/>
    <mergeCell ref="A31:B31"/>
    <mergeCell ref="A32:B32"/>
    <mergeCell ref="A19:B19"/>
    <mergeCell ref="A20:B20"/>
    <mergeCell ref="A21:B21"/>
    <mergeCell ref="A22:B22"/>
    <mergeCell ref="A23:B23"/>
    <mergeCell ref="A26:B26"/>
  </mergeCells>
  <phoneticPr fontId="1"/>
  <pageMargins left="0.70866141732283472" right="0.70866141732283472" top="0.55118110236220474" bottom="0.55118110236220474" header="0.31496062992125984" footer="0.31496062992125984"/>
  <pageSetup paperSize="9" scale="8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14D3-ABC9-484C-A53E-CEF60747FA4D}">
  <sheetPr>
    <tabColor rgb="FFFFFF00"/>
    <pageSetUpPr fitToPage="1"/>
  </sheetPr>
  <dimension ref="A1:I32"/>
  <sheetViews>
    <sheetView view="pageBreakPreview" topLeftCell="A11" zoomScaleNormal="100" zoomScaleSheetLayoutView="100" workbookViewId="0">
      <selection activeCell="A17" sqref="A17:I23"/>
    </sheetView>
  </sheetViews>
  <sheetFormatPr defaultRowHeight="13.5"/>
  <cols>
    <col min="1" max="1" width="7.625" customWidth="1"/>
    <col min="2" max="2" width="24" customWidth="1"/>
    <col min="3" max="9" width="10.875" customWidth="1"/>
  </cols>
  <sheetData>
    <row r="1" spans="1:9" ht="17.25">
      <c r="A1" s="104" t="s">
        <v>33</v>
      </c>
      <c r="B1" s="104"/>
      <c r="C1" s="104"/>
      <c r="D1" s="104"/>
      <c r="E1" s="104"/>
      <c r="F1" s="104"/>
      <c r="G1" s="104"/>
      <c r="H1" s="104"/>
      <c r="I1" s="104"/>
    </row>
    <row r="2" spans="1:9" ht="20.45" customHeight="1">
      <c r="A2" s="1"/>
      <c r="B2" s="105" t="s">
        <v>44</v>
      </c>
      <c r="C2" s="105"/>
      <c r="E2" s="106" t="s">
        <v>43</v>
      </c>
      <c r="F2" s="106"/>
      <c r="G2" s="106"/>
      <c r="H2" s="106"/>
      <c r="I2" s="106"/>
    </row>
    <row r="3" spans="1:9" ht="8.4499999999999993" customHeight="1"/>
    <row r="4" spans="1:9" s="2" customFormat="1" ht="14.25">
      <c r="A4" s="73" t="s">
        <v>6</v>
      </c>
      <c r="B4" s="73"/>
      <c r="C4" s="74"/>
      <c r="D4" s="74"/>
      <c r="E4" s="74"/>
      <c r="F4" s="74"/>
      <c r="G4" s="74"/>
      <c r="H4" s="74"/>
      <c r="I4" s="74"/>
    </row>
    <row r="5" spans="1:9" s="2" customFormat="1" ht="72.75" customHeight="1">
      <c r="A5" s="75" t="s">
        <v>7</v>
      </c>
      <c r="B5" s="75"/>
      <c r="C5" s="76"/>
      <c r="D5" s="84"/>
      <c r="E5" s="84"/>
      <c r="F5" s="84"/>
      <c r="G5" s="84"/>
      <c r="H5" s="84"/>
      <c r="I5" s="84"/>
    </row>
    <row r="6" spans="1:9" s="2" customFormat="1" ht="14.25">
      <c r="A6" s="73" t="s">
        <v>8</v>
      </c>
      <c r="B6" s="73"/>
      <c r="C6" s="74"/>
      <c r="D6" s="74"/>
      <c r="E6" s="74"/>
      <c r="F6" s="74"/>
      <c r="G6" s="74"/>
      <c r="H6" s="74"/>
      <c r="I6" s="74"/>
    </row>
    <row r="7" spans="1:9" s="2" customFormat="1" ht="84.75" customHeight="1">
      <c r="A7" s="83" t="s">
        <v>9</v>
      </c>
      <c r="B7" s="75"/>
      <c r="C7" s="76"/>
      <c r="D7" s="84"/>
      <c r="E7" s="84"/>
      <c r="F7" s="84"/>
      <c r="G7" s="84"/>
      <c r="H7" s="84"/>
      <c r="I7" s="84"/>
    </row>
    <row r="8" spans="1:9" s="2" customFormat="1" ht="119.1" customHeight="1">
      <c r="A8" s="85" t="s">
        <v>25</v>
      </c>
      <c r="B8" s="57" t="s">
        <v>26</v>
      </c>
      <c r="C8" s="76"/>
      <c r="D8" s="84"/>
      <c r="E8" s="84"/>
      <c r="F8" s="84"/>
      <c r="G8" s="84"/>
      <c r="H8" s="84"/>
      <c r="I8" s="84"/>
    </row>
    <row r="9" spans="1:9" s="2" customFormat="1" ht="52.5" customHeight="1">
      <c r="A9" s="86"/>
      <c r="B9" s="57" t="s">
        <v>10</v>
      </c>
      <c r="C9" s="76"/>
      <c r="D9" s="84"/>
      <c r="E9" s="84"/>
      <c r="F9" s="84"/>
      <c r="G9" s="84"/>
      <c r="H9" s="84"/>
      <c r="I9" s="84"/>
    </row>
    <row r="10" spans="1:9" s="2" customFormat="1" ht="52.5" customHeight="1">
      <c r="A10" s="86"/>
      <c r="B10" s="88" t="s">
        <v>38</v>
      </c>
      <c r="C10" s="76" t="s">
        <v>39</v>
      </c>
      <c r="D10" s="76"/>
      <c r="E10" s="91" t="s">
        <v>41</v>
      </c>
      <c r="F10" s="92"/>
      <c r="G10" s="92"/>
      <c r="H10" s="92"/>
      <c r="I10" s="93"/>
    </row>
    <row r="11" spans="1:9" s="2" customFormat="1" ht="52.5" customHeight="1">
      <c r="A11" s="86"/>
      <c r="B11" s="89"/>
      <c r="C11" s="94" t="s">
        <v>40</v>
      </c>
      <c r="D11" s="95"/>
      <c r="E11" s="98"/>
      <c r="F11" s="99"/>
      <c r="G11" s="99"/>
      <c r="H11" s="99"/>
      <c r="I11" s="100"/>
    </row>
    <row r="12" spans="1:9" s="2" customFormat="1" ht="52.5" customHeight="1">
      <c r="A12" s="87"/>
      <c r="B12" s="90"/>
      <c r="C12" s="96"/>
      <c r="D12" s="97"/>
      <c r="E12" s="101"/>
      <c r="F12" s="102"/>
      <c r="G12" s="102"/>
      <c r="H12" s="102"/>
      <c r="I12" s="103"/>
    </row>
    <row r="13" spans="1:9" s="2" customFormat="1" ht="14.25">
      <c r="A13" s="73" t="s">
        <v>27</v>
      </c>
      <c r="B13" s="73"/>
      <c r="C13" s="74"/>
      <c r="D13" s="74"/>
      <c r="E13" s="74"/>
      <c r="F13" s="74"/>
      <c r="G13" s="74"/>
      <c r="H13" s="74"/>
      <c r="I13" s="74"/>
    </row>
    <row r="14" spans="1:9" s="2" customFormat="1" ht="77.45" customHeight="1">
      <c r="A14" s="75" t="s">
        <v>11</v>
      </c>
      <c r="B14" s="75"/>
      <c r="C14" s="76"/>
      <c r="D14" s="76"/>
      <c r="E14" s="76"/>
      <c r="F14" s="76"/>
      <c r="G14" s="76"/>
      <c r="H14" s="76"/>
      <c r="I14" s="76"/>
    </row>
    <row r="15" spans="1:9" ht="14.25" customHeight="1"/>
    <row r="16" spans="1:9" ht="21" customHeight="1">
      <c r="A16" s="3" t="s">
        <v>12</v>
      </c>
      <c r="B16" s="4"/>
      <c r="C16" s="4"/>
      <c r="D16" s="55"/>
      <c r="E16" s="55"/>
      <c r="F16" s="55"/>
      <c r="G16" s="55"/>
      <c r="H16" s="55"/>
    </row>
    <row r="17" spans="1:9" ht="8.25" customHeight="1">
      <c r="A17" s="66" t="s">
        <v>13</v>
      </c>
      <c r="B17" s="77"/>
      <c r="C17" s="79" t="s">
        <v>24</v>
      </c>
      <c r="D17" s="5"/>
      <c r="E17" s="79" t="s">
        <v>14</v>
      </c>
      <c r="F17" s="5"/>
      <c r="G17" s="79" t="s">
        <v>52</v>
      </c>
      <c r="H17" s="5"/>
      <c r="I17" s="81" t="s">
        <v>4</v>
      </c>
    </row>
    <row r="18" spans="1:9" ht="18" customHeight="1">
      <c r="A18" s="78"/>
      <c r="B18" s="77"/>
      <c r="C18" s="80"/>
      <c r="D18" s="6" t="s">
        <v>31</v>
      </c>
      <c r="E18" s="80"/>
      <c r="F18" s="6" t="s">
        <v>31</v>
      </c>
      <c r="G18" s="80"/>
      <c r="H18" s="6" t="s">
        <v>31</v>
      </c>
      <c r="I18" s="82"/>
    </row>
    <row r="19" spans="1:9" ht="21" customHeight="1">
      <c r="A19" s="66" t="s">
        <v>28</v>
      </c>
      <c r="B19" s="67"/>
      <c r="C19" s="7"/>
      <c r="D19" s="8"/>
      <c r="E19" s="7"/>
      <c r="F19" s="8"/>
      <c r="G19" s="41"/>
      <c r="H19" s="42"/>
      <c r="I19" s="9">
        <f>C19+E19+G19</f>
        <v>0</v>
      </c>
    </row>
    <row r="20" spans="1:9" ht="21" customHeight="1">
      <c r="A20" s="66" t="s">
        <v>15</v>
      </c>
      <c r="B20" s="67"/>
      <c r="C20" s="7"/>
      <c r="D20" s="8"/>
      <c r="E20" s="7"/>
      <c r="F20" s="56"/>
      <c r="G20" s="41"/>
      <c r="H20" s="56"/>
      <c r="I20" s="9">
        <f t="shared" ref="I20:I22" si="0">C20+E20+G20</f>
        <v>0</v>
      </c>
    </row>
    <row r="21" spans="1:9" ht="21" customHeight="1">
      <c r="A21" s="66" t="s">
        <v>23</v>
      </c>
      <c r="B21" s="67"/>
      <c r="C21" s="7"/>
      <c r="D21" s="8"/>
      <c r="E21" s="7"/>
      <c r="F21" s="8"/>
      <c r="G21" s="41"/>
      <c r="H21" s="42"/>
      <c r="I21" s="9">
        <f t="shared" si="0"/>
        <v>0</v>
      </c>
    </row>
    <row r="22" spans="1:9" ht="21" customHeight="1" thickBot="1">
      <c r="A22" s="68" t="s">
        <v>16</v>
      </c>
      <c r="B22" s="69"/>
      <c r="C22" s="44"/>
      <c r="D22" s="45"/>
      <c r="E22" s="44"/>
      <c r="F22" s="45"/>
      <c r="G22" s="44"/>
      <c r="H22" s="48"/>
      <c r="I22" s="49">
        <f t="shared" si="0"/>
        <v>0</v>
      </c>
    </row>
    <row r="23" spans="1:9" ht="21" customHeight="1" thickTop="1">
      <c r="A23" s="70" t="s">
        <v>17</v>
      </c>
      <c r="B23" s="71"/>
      <c r="C23" s="46">
        <f>SUM(C19:C22)</f>
        <v>0</v>
      </c>
      <c r="D23" s="47"/>
      <c r="E23" s="46">
        <f>SUM(E19:E22)</f>
        <v>0</v>
      </c>
      <c r="F23" s="47"/>
      <c r="G23" s="46">
        <f>SUM(G19:G22)</f>
        <v>0</v>
      </c>
      <c r="H23" s="50"/>
      <c r="I23" s="51">
        <f>C23+E23+G23</f>
        <v>0</v>
      </c>
    </row>
    <row r="24" spans="1:9" ht="17.25" customHeight="1">
      <c r="A24" s="52"/>
      <c r="B24" s="43"/>
      <c r="C24" s="53"/>
      <c r="E24" s="53"/>
      <c r="F24" s="53"/>
      <c r="G24" s="53"/>
      <c r="H24" s="54"/>
      <c r="I24" s="54"/>
    </row>
    <row r="25" spans="1:9" s="10" customFormat="1" ht="21" customHeight="1">
      <c r="A25" s="59" t="s">
        <v>62</v>
      </c>
      <c r="B25" s="59"/>
    </row>
    <row r="26" spans="1:9" s="10" customFormat="1" ht="21" customHeight="1">
      <c r="A26" s="72" t="s">
        <v>18</v>
      </c>
      <c r="B26" s="72"/>
      <c r="C26" s="58" t="s">
        <v>0</v>
      </c>
      <c r="D26" s="58" t="s">
        <v>1</v>
      </c>
      <c r="E26" s="11" t="s">
        <v>5</v>
      </c>
      <c r="F26" s="58" t="s">
        <v>2</v>
      </c>
      <c r="G26" s="12" t="s">
        <v>19</v>
      </c>
      <c r="H26" s="13"/>
      <c r="I26" s="14" t="s">
        <v>3</v>
      </c>
    </row>
    <row r="27" spans="1:9" s="10" customFormat="1" ht="21" customHeight="1">
      <c r="A27" s="60" t="s">
        <v>20</v>
      </c>
      <c r="B27" s="15" t="s">
        <v>64</v>
      </c>
      <c r="C27" s="16">
        <v>499</v>
      </c>
      <c r="D27" s="16">
        <v>1163</v>
      </c>
      <c r="E27" s="16">
        <v>719</v>
      </c>
      <c r="F27" s="16">
        <v>838</v>
      </c>
      <c r="G27" s="16">
        <v>66</v>
      </c>
      <c r="H27" s="17"/>
      <c r="I27" s="18">
        <f>SUM(C27:H27)</f>
        <v>3285</v>
      </c>
    </row>
    <row r="28" spans="1:9" s="10" customFormat="1" ht="21" customHeight="1">
      <c r="A28" s="61"/>
      <c r="B28" s="19" t="s">
        <v>65</v>
      </c>
      <c r="C28" s="20">
        <v>496</v>
      </c>
      <c r="D28" s="20">
        <v>1091</v>
      </c>
      <c r="E28" s="20">
        <v>776</v>
      </c>
      <c r="F28" s="20">
        <v>820</v>
      </c>
      <c r="G28" s="20"/>
      <c r="H28" s="21"/>
      <c r="I28" s="22">
        <f>SUM(C28:H28)</f>
        <v>3183</v>
      </c>
    </row>
    <row r="29" spans="1:9" s="10" customFormat="1" ht="21" customHeight="1">
      <c r="A29" s="23" t="s">
        <v>21</v>
      </c>
      <c r="B29" s="24" t="s">
        <v>22</v>
      </c>
      <c r="C29" s="25">
        <v>275</v>
      </c>
      <c r="D29" s="25">
        <v>974</v>
      </c>
      <c r="E29" s="25">
        <v>899</v>
      </c>
      <c r="F29" s="25">
        <v>860</v>
      </c>
      <c r="G29" s="26"/>
      <c r="H29" s="27"/>
      <c r="I29" s="28">
        <f>SUM(C29:H29)</f>
        <v>3008</v>
      </c>
    </row>
    <row r="30" spans="1:9" s="10" customFormat="1" ht="9" customHeight="1">
      <c r="A30" s="29"/>
      <c r="B30" s="30"/>
      <c r="C30" s="31"/>
      <c r="D30" s="31"/>
      <c r="E30" s="31"/>
      <c r="F30" s="31"/>
      <c r="G30" s="32"/>
      <c r="H30" s="32"/>
      <c r="I30" s="33"/>
    </row>
    <row r="31" spans="1:9" s="37" customFormat="1" ht="21" customHeight="1">
      <c r="A31" s="62" t="s">
        <v>56</v>
      </c>
      <c r="B31" s="63"/>
      <c r="C31" s="34">
        <f>C27-C29</f>
        <v>224</v>
      </c>
      <c r="D31" s="34">
        <f t="shared" ref="D31:H31" si="1">D27-D29</f>
        <v>189</v>
      </c>
      <c r="E31" s="34">
        <f>E27-E29</f>
        <v>-180</v>
      </c>
      <c r="F31" s="34">
        <f>F27-F29</f>
        <v>-22</v>
      </c>
      <c r="G31" s="34">
        <f t="shared" si="1"/>
        <v>66</v>
      </c>
      <c r="H31" s="35">
        <f t="shared" si="1"/>
        <v>0</v>
      </c>
      <c r="I31" s="36">
        <f>I27-I29</f>
        <v>277</v>
      </c>
    </row>
    <row r="32" spans="1:9" s="37" customFormat="1" ht="21" customHeight="1">
      <c r="A32" s="64" t="s">
        <v>57</v>
      </c>
      <c r="B32" s="65"/>
      <c r="C32" s="38">
        <f>C28-C29</f>
        <v>221</v>
      </c>
      <c r="D32" s="38">
        <f t="shared" ref="D32:H32" si="2">D28-D29</f>
        <v>117</v>
      </c>
      <c r="E32" s="38">
        <f>E28-E29</f>
        <v>-123</v>
      </c>
      <c r="F32" s="38">
        <f t="shared" si="2"/>
        <v>-40</v>
      </c>
      <c r="G32" s="39">
        <f t="shared" si="2"/>
        <v>0</v>
      </c>
      <c r="H32" s="39">
        <f t="shared" si="2"/>
        <v>0</v>
      </c>
      <c r="I32" s="40">
        <f>I28-I29</f>
        <v>175</v>
      </c>
    </row>
  </sheetData>
  <mergeCells count="34">
    <mergeCell ref="A27:A28"/>
    <mergeCell ref="A31:B31"/>
    <mergeCell ref="A32:B32"/>
    <mergeCell ref="A19:B19"/>
    <mergeCell ref="A20:B20"/>
    <mergeCell ref="A21:B21"/>
    <mergeCell ref="A22:B22"/>
    <mergeCell ref="A23:B23"/>
    <mergeCell ref="A26:B26"/>
    <mergeCell ref="A13:I13"/>
    <mergeCell ref="A14:B14"/>
    <mergeCell ref="C14:I14"/>
    <mergeCell ref="A17:B18"/>
    <mergeCell ref="C17:C18"/>
    <mergeCell ref="E17:E18"/>
    <mergeCell ref="G17:G18"/>
    <mergeCell ref="I17:I18"/>
    <mergeCell ref="A6:I6"/>
    <mergeCell ref="A7:B7"/>
    <mergeCell ref="C7:I7"/>
    <mergeCell ref="A8:A12"/>
    <mergeCell ref="C8:I8"/>
    <mergeCell ref="C9:I9"/>
    <mergeCell ref="B10:B12"/>
    <mergeCell ref="C10:D10"/>
    <mergeCell ref="E10:I10"/>
    <mergeCell ref="C11:D12"/>
    <mergeCell ref="E11:I12"/>
    <mergeCell ref="A1:I1"/>
    <mergeCell ref="B2:C2"/>
    <mergeCell ref="E2:I2"/>
    <mergeCell ref="A4:I4"/>
    <mergeCell ref="A5:B5"/>
    <mergeCell ref="C5:I5"/>
  </mergeCells>
  <phoneticPr fontId="1"/>
  <pageMargins left="0.70866141732283472" right="0.70866141732283472" top="0.55118110236220474" bottom="0.55118110236220474" header="0.31496062992125984" footer="0.31496062992125984"/>
  <pageSetup paperSize="9" scale="8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A74B2-2F89-4999-B5FC-103B53636835}">
  <sheetPr>
    <tabColor rgb="FFFFFF00"/>
    <pageSetUpPr fitToPage="1"/>
  </sheetPr>
  <dimension ref="A1:I32"/>
  <sheetViews>
    <sheetView view="pageBreakPreview" topLeftCell="A9" zoomScaleNormal="100" zoomScaleSheetLayoutView="100" workbookViewId="0">
      <selection activeCell="A17" sqref="A17:I23"/>
    </sheetView>
  </sheetViews>
  <sheetFormatPr defaultRowHeight="13.5"/>
  <cols>
    <col min="1" max="1" width="7.625" customWidth="1"/>
    <col min="2" max="2" width="24" customWidth="1"/>
    <col min="3" max="9" width="10.875" customWidth="1"/>
  </cols>
  <sheetData>
    <row r="1" spans="1:9" ht="17.25">
      <c r="A1" s="104" t="s">
        <v>33</v>
      </c>
      <c r="B1" s="104"/>
      <c r="C1" s="104"/>
      <c r="D1" s="104"/>
      <c r="E1" s="104"/>
      <c r="F1" s="104"/>
      <c r="G1" s="104"/>
      <c r="H1" s="104"/>
      <c r="I1" s="104"/>
    </row>
    <row r="2" spans="1:9" ht="20.45" customHeight="1">
      <c r="A2" s="1"/>
      <c r="B2" s="105" t="s">
        <v>48</v>
      </c>
      <c r="C2" s="105"/>
      <c r="E2" s="106" t="s">
        <v>43</v>
      </c>
      <c r="F2" s="106"/>
      <c r="G2" s="106"/>
      <c r="H2" s="106"/>
      <c r="I2" s="106"/>
    </row>
    <row r="3" spans="1:9" ht="8.4499999999999993" customHeight="1"/>
    <row r="4" spans="1:9" s="2" customFormat="1" ht="14.25">
      <c r="A4" s="73" t="s">
        <v>6</v>
      </c>
      <c r="B4" s="73"/>
      <c r="C4" s="74"/>
      <c r="D4" s="74"/>
      <c r="E4" s="74"/>
      <c r="F4" s="74"/>
      <c r="G4" s="74"/>
      <c r="H4" s="74"/>
      <c r="I4" s="74"/>
    </row>
    <row r="5" spans="1:9" s="2" customFormat="1" ht="72.75" customHeight="1">
      <c r="A5" s="75" t="s">
        <v>7</v>
      </c>
      <c r="B5" s="75"/>
      <c r="C5" s="76"/>
      <c r="D5" s="84"/>
      <c r="E5" s="84"/>
      <c r="F5" s="84"/>
      <c r="G5" s="84"/>
      <c r="H5" s="84"/>
      <c r="I5" s="84"/>
    </row>
    <row r="6" spans="1:9" s="2" customFormat="1" ht="14.25">
      <c r="A6" s="73" t="s">
        <v>8</v>
      </c>
      <c r="B6" s="73"/>
      <c r="C6" s="74"/>
      <c r="D6" s="74"/>
      <c r="E6" s="74"/>
      <c r="F6" s="74"/>
      <c r="G6" s="74"/>
      <c r="H6" s="74"/>
      <c r="I6" s="74"/>
    </row>
    <row r="7" spans="1:9" s="2" customFormat="1" ht="84.75" customHeight="1">
      <c r="A7" s="83" t="s">
        <v>9</v>
      </c>
      <c r="B7" s="75"/>
      <c r="C7" s="76"/>
      <c r="D7" s="84"/>
      <c r="E7" s="84"/>
      <c r="F7" s="84"/>
      <c r="G7" s="84"/>
      <c r="H7" s="84"/>
      <c r="I7" s="84"/>
    </row>
    <row r="8" spans="1:9" s="2" customFormat="1" ht="119.1" customHeight="1">
      <c r="A8" s="85" t="s">
        <v>25</v>
      </c>
      <c r="B8" s="57" t="s">
        <v>26</v>
      </c>
      <c r="C8" s="76"/>
      <c r="D8" s="84"/>
      <c r="E8" s="84"/>
      <c r="F8" s="84"/>
      <c r="G8" s="84"/>
      <c r="H8" s="84"/>
      <c r="I8" s="84"/>
    </row>
    <row r="9" spans="1:9" s="2" customFormat="1" ht="52.5" customHeight="1">
      <c r="A9" s="86"/>
      <c r="B9" s="57" t="s">
        <v>10</v>
      </c>
      <c r="C9" s="76"/>
      <c r="D9" s="84"/>
      <c r="E9" s="84"/>
      <c r="F9" s="84"/>
      <c r="G9" s="84"/>
      <c r="H9" s="84"/>
      <c r="I9" s="84"/>
    </row>
    <row r="10" spans="1:9" s="2" customFormat="1" ht="52.5" customHeight="1">
      <c r="A10" s="86"/>
      <c r="B10" s="88" t="s">
        <v>38</v>
      </c>
      <c r="C10" s="76" t="s">
        <v>39</v>
      </c>
      <c r="D10" s="76"/>
      <c r="E10" s="91" t="s">
        <v>41</v>
      </c>
      <c r="F10" s="92"/>
      <c r="G10" s="92"/>
      <c r="H10" s="92"/>
      <c r="I10" s="93"/>
    </row>
    <row r="11" spans="1:9" s="2" customFormat="1" ht="52.5" customHeight="1">
      <c r="A11" s="86"/>
      <c r="B11" s="89"/>
      <c r="C11" s="94" t="s">
        <v>40</v>
      </c>
      <c r="D11" s="95"/>
      <c r="E11" s="98"/>
      <c r="F11" s="99"/>
      <c r="G11" s="99"/>
      <c r="H11" s="99"/>
      <c r="I11" s="100"/>
    </row>
    <row r="12" spans="1:9" s="2" customFormat="1" ht="52.5" customHeight="1">
      <c r="A12" s="87"/>
      <c r="B12" s="90"/>
      <c r="C12" s="96"/>
      <c r="D12" s="97"/>
      <c r="E12" s="101"/>
      <c r="F12" s="102"/>
      <c r="G12" s="102"/>
      <c r="H12" s="102"/>
      <c r="I12" s="103"/>
    </row>
    <row r="13" spans="1:9" s="2" customFormat="1" ht="14.25">
      <c r="A13" s="73" t="s">
        <v>27</v>
      </c>
      <c r="B13" s="73"/>
      <c r="C13" s="74"/>
      <c r="D13" s="74"/>
      <c r="E13" s="74"/>
      <c r="F13" s="74"/>
      <c r="G13" s="74"/>
      <c r="H13" s="74"/>
      <c r="I13" s="74"/>
    </row>
    <row r="14" spans="1:9" s="2" customFormat="1" ht="77.45" customHeight="1">
      <c r="A14" s="75" t="s">
        <v>11</v>
      </c>
      <c r="B14" s="75"/>
      <c r="C14" s="76"/>
      <c r="D14" s="76"/>
      <c r="E14" s="76"/>
      <c r="F14" s="76"/>
      <c r="G14" s="76"/>
      <c r="H14" s="76"/>
      <c r="I14" s="76"/>
    </row>
    <row r="15" spans="1:9" ht="14.25" customHeight="1"/>
    <row r="16" spans="1:9" ht="21" customHeight="1">
      <c r="A16" s="3" t="s">
        <v>12</v>
      </c>
      <c r="B16" s="4"/>
      <c r="C16" s="4"/>
      <c r="D16" s="55"/>
      <c r="E16" s="55"/>
      <c r="F16" s="55"/>
      <c r="G16" s="55"/>
      <c r="H16" s="55"/>
    </row>
    <row r="17" spans="1:9" ht="8.25" customHeight="1">
      <c r="A17" s="66" t="s">
        <v>13</v>
      </c>
      <c r="B17" s="77"/>
      <c r="C17" s="79" t="s">
        <v>24</v>
      </c>
      <c r="D17" s="5"/>
      <c r="E17" s="79" t="s">
        <v>14</v>
      </c>
      <c r="F17" s="5"/>
      <c r="G17" s="79" t="s">
        <v>52</v>
      </c>
      <c r="H17" s="5"/>
      <c r="I17" s="81" t="s">
        <v>4</v>
      </c>
    </row>
    <row r="18" spans="1:9" ht="18" customHeight="1">
      <c r="A18" s="78"/>
      <c r="B18" s="77"/>
      <c r="C18" s="80"/>
      <c r="D18" s="6" t="s">
        <v>31</v>
      </c>
      <c r="E18" s="80"/>
      <c r="F18" s="6" t="s">
        <v>31</v>
      </c>
      <c r="G18" s="80"/>
      <c r="H18" s="6" t="s">
        <v>31</v>
      </c>
      <c r="I18" s="82"/>
    </row>
    <row r="19" spans="1:9" ht="21" customHeight="1">
      <c r="A19" s="66" t="s">
        <v>28</v>
      </c>
      <c r="B19" s="67"/>
      <c r="C19" s="7"/>
      <c r="D19" s="8"/>
      <c r="E19" s="7"/>
      <c r="F19" s="8"/>
      <c r="G19" s="41"/>
      <c r="H19" s="42"/>
      <c r="I19" s="9">
        <f>C19+E19+G19</f>
        <v>0</v>
      </c>
    </row>
    <row r="20" spans="1:9" ht="21" customHeight="1">
      <c r="A20" s="66" t="s">
        <v>15</v>
      </c>
      <c r="B20" s="67"/>
      <c r="C20" s="7"/>
      <c r="D20" s="8"/>
      <c r="E20" s="7"/>
      <c r="F20" s="56"/>
      <c r="G20" s="41"/>
      <c r="H20" s="56"/>
      <c r="I20" s="9">
        <f t="shared" ref="I20:I22" si="0">C20+E20+G20</f>
        <v>0</v>
      </c>
    </row>
    <row r="21" spans="1:9" ht="21" customHeight="1">
      <c r="A21" s="66" t="s">
        <v>23</v>
      </c>
      <c r="B21" s="67"/>
      <c r="C21" s="7"/>
      <c r="D21" s="8"/>
      <c r="E21" s="7"/>
      <c r="F21" s="8"/>
      <c r="G21" s="41"/>
      <c r="H21" s="42"/>
      <c r="I21" s="9">
        <f t="shared" si="0"/>
        <v>0</v>
      </c>
    </row>
    <row r="22" spans="1:9" ht="21" customHeight="1" thickBot="1">
      <c r="A22" s="68" t="s">
        <v>16</v>
      </c>
      <c r="B22" s="69"/>
      <c r="C22" s="44"/>
      <c r="D22" s="45"/>
      <c r="E22" s="44"/>
      <c r="F22" s="45"/>
      <c r="G22" s="44"/>
      <c r="H22" s="48"/>
      <c r="I22" s="49">
        <f t="shared" si="0"/>
        <v>0</v>
      </c>
    </row>
    <row r="23" spans="1:9" ht="21" customHeight="1" thickTop="1">
      <c r="A23" s="70" t="s">
        <v>17</v>
      </c>
      <c r="B23" s="71"/>
      <c r="C23" s="46">
        <f>SUM(C19:C22)</f>
        <v>0</v>
      </c>
      <c r="D23" s="47"/>
      <c r="E23" s="46">
        <f>SUM(E19:E22)</f>
        <v>0</v>
      </c>
      <c r="F23" s="47"/>
      <c r="G23" s="46">
        <f>SUM(G19:G22)</f>
        <v>0</v>
      </c>
      <c r="H23" s="50"/>
      <c r="I23" s="51">
        <f>C23+E23+G23</f>
        <v>0</v>
      </c>
    </row>
    <row r="24" spans="1:9" ht="17.25" customHeight="1">
      <c r="A24" s="52"/>
      <c r="B24" s="43"/>
      <c r="C24" s="53"/>
      <c r="E24" s="53"/>
      <c r="F24" s="53"/>
      <c r="G24" s="53"/>
      <c r="H24" s="54"/>
      <c r="I24" s="54"/>
    </row>
    <row r="25" spans="1:9" s="10" customFormat="1" ht="21" customHeight="1">
      <c r="A25" s="10" t="s">
        <v>66</v>
      </c>
    </row>
    <row r="26" spans="1:9" s="10" customFormat="1" ht="21" customHeight="1">
      <c r="A26" s="72" t="s">
        <v>18</v>
      </c>
      <c r="B26" s="72"/>
      <c r="C26" s="58" t="s">
        <v>0</v>
      </c>
      <c r="D26" s="58" t="s">
        <v>1</v>
      </c>
      <c r="E26" s="11" t="s">
        <v>5</v>
      </c>
      <c r="F26" s="58" t="s">
        <v>2</v>
      </c>
      <c r="G26" s="12" t="s">
        <v>19</v>
      </c>
      <c r="H26" s="13"/>
      <c r="I26" s="14" t="s">
        <v>3</v>
      </c>
    </row>
    <row r="27" spans="1:9" s="10" customFormat="1" ht="21" customHeight="1">
      <c r="A27" s="60" t="s">
        <v>20</v>
      </c>
      <c r="B27" s="15" t="s">
        <v>63</v>
      </c>
      <c r="C27" s="16">
        <v>378</v>
      </c>
      <c r="D27" s="16">
        <v>1694</v>
      </c>
      <c r="E27" s="16">
        <v>657</v>
      </c>
      <c r="F27" s="16">
        <v>1219</v>
      </c>
      <c r="G27" s="16">
        <v>54</v>
      </c>
      <c r="H27" s="17"/>
      <c r="I27" s="18">
        <f>SUM(C27:H27)</f>
        <v>4002</v>
      </c>
    </row>
    <row r="28" spans="1:9" s="10" customFormat="1" ht="21" customHeight="1">
      <c r="A28" s="61"/>
      <c r="B28" s="19" t="s">
        <v>67</v>
      </c>
      <c r="C28" s="20">
        <v>378</v>
      </c>
      <c r="D28" s="20">
        <v>1668</v>
      </c>
      <c r="E28" s="20">
        <v>697</v>
      </c>
      <c r="F28" s="20">
        <v>1179</v>
      </c>
      <c r="G28" s="20"/>
      <c r="H28" s="21"/>
      <c r="I28" s="22">
        <f>SUM(C28:H28)</f>
        <v>3922</v>
      </c>
    </row>
    <row r="29" spans="1:9" s="10" customFormat="1" ht="21" customHeight="1">
      <c r="A29" s="23" t="s">
        <v>21</v>
      </c>
      <c r="B29" s="24" t="s">
        <v>68</v>
      </c>
      <c r="C29" s="25">
        <v>328</v>
      </c>
      <c r="D29" s="25">
        <v>937</v>
      </c>
      <c r="E29" s="25">
        <v>879</v>
      </c>
      <c r="F29" s="25">
        <v>1064</v>
      </c>
      <c r="G29" s="26"/>
      <c r="H29" s="27"/>
      <c r="I29" s="28">
        <f>SUM(C29:H29)</f>
        <v>3208</v>
      </c>
    </row>
    <row r="30" spans="1:9" s="10" customFormat="1" ht="9" customHeight="1">
      <c r="A30" s="29"/>
      <c r="B30" s="30"/>
      <c r="C30" s="31"/>
      <c r="D30" s="31"/>
      <c r="E30" s="31"/>
      <c r="F30" s="31"/>
      <c r="G30" s="32"/>
      <c r="H30" s="32"/>
      <c r="I30" s="33"/>
    </row>
    <row r="31" spans="1:9" s="37" customFormat="1" ht="21" customHeight="1">
      <c r="A31" s="62" t="s">
        <v>56</v>
      </c>
      <c r="B31" s="63"/>
      <c r="C31" s="34">
        <f>C27-C29</f>
        <v>50</v>
      </c>
      <c r="D31" s="34">
        <f t="shared" ref="D31:H31" si="1">D27-D29</f>
        <v>757</v>
      </c>
      <c r="E31" s="34">
        <f>E27-E29</f>
        <v>-222</v>
      </c>
      <c r="F31" s="34">
        <f>F27-F29</f>
        <v>155</v>
      </c>
      <c r="G31" s="34">
        <f t="shared" si="1"/>
        <v>54</v>
      </c>
      <c r="H31" s="35">
        <f t="shared" si="1"/>
        <v>0</v>
      </c>
      <c r="I31" s="36">
        <f>I27-I29</f>
        <v>794</v>
      </c>
    </row>
    <row r="32" spans="1:9" s="37" customFormat="1" ht="21" customHeight="1">
      <c r="A32" s="64" t="s">
        <v>57</v>
      </c>
      <c r="B32" s="65"/>
      <c r="C32" s="38">
        <f>C28-C29</f>
        <v>50</v>
      </c>
      <c r="D32" s="38">
        <f t="shared" ref="D32:H32" si="2">D28-D29</f>
        <v>731</v>
      </c>
      <c r="E32" s="38">
        <f>E28-E29</f>
        <v>-182</v>
      </c>
      <c r="F32" s="38">
        <f t="shared" si="2"/>
        <v>115</v>
      </c>
      <c r="G32" s="39">
        <f t="shared" si="2"/>
        <v>0</v>
      </c>
      <c r="H32" s="39">
        <f t="shared" si="2"/>
        <v>0</v>
      </c>
      <c r="I32" s="40">
        <f>I28-I29</f>
        <v>714</v>
      </c>
    </row>
  </sheetData>
  <mergeCells count="34">
    <mergeCell ref="A1:I1"/>
    <mergeCell ref="B2:C2"/>
    <mergeCell ref="E2:I2"/>
    <mergeCell ref="A4:I4"/>
    <mergeCell ref="A5:B5"/>
    <mergeCell ref="C5:I5"/>
    <mergeCell ref="A6:I6"/>
    <mergeCell ref="A7:B7"/>
    <mergeCell ref="C7:I7"/>
    <mergeCell ref="A8:A12"/>
    <mergeCell ref="C8:I8"/>
    <mergeCell ref="C9:I9"/>
    <mergeCell ref="B10:B12"/>
    <mergeCell ref="C10:D10"/>
    <mergeCell ref="E10:I10"/>
    <mergeCell ref="C11:D12"/>
    <mergeCell ref="E11:I12"/>
    <mergeCell ref="A13:I13"/>
    <mergeCell ref="A14:B14"/>
    <mergeCell ref="C14:I14"/>
    <mergeCell ref="A17:B18"/>
    <mergeCell ref="C17:C18"/>
    <mergeCell ref="E17:E18"/>
    <mergeCell ref="G17:G18"/>
    <mergeCell ref="I17:I18"/>
    <mergeCell ref="A27:A28"/>
    <mergeCell ref="A31:B31"/>
    <mergeCell ref="A32:B32"/>
    <mergeCell ref="A19:B19"/>
    <mergeCell ref="A20:B20"/>
    <mergeCell ref="A21:B21"/>
    <mergeCell ref="A22:B22"/>
    <mergeCell ref="A23:B23"/>
    <mergeCell ref="A26:B26"/>
  </mergeCells>
  <phoneticPr fontId="1"/>
  <pageMargins left="0.70866141732283472" right="0.70866141732283472" top="0.55118110236220474" bottom="0.55118110236220474" header="0.31496062992125984" footer="0.31496062992125984"/>
  <pageSetup paperSize="9" scale="8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F1EFF-A83A-436C-9698-B3217475DB72}">
  <sheetPr>
    <tabColor rgb="FFFFFF00"/>
    <pageSetUpPr fitToPage="1"/>
  </sheetPr>
  <dimension ref="A1:I32"/>
  <sheetViews>
    <sheetView view="pageBreakPreview" topLeftCell="A9" zoomScaleNormal="100" zoomScaleSheetLayoutView="100" workbookViewId="0">
      <selection activeCell="A17" sqref="A17:I23"/>
    </sheetView>
  </sheetViews>
  <sheetFormatPr defaultRowHeight="13.5"/>
  <cols>
    <col min="1" max="1" width="7.625" customWidth="1"/>
    <col min="2" max="2" width="24" customWidth="1"/>
    <col min="3" max="9" width="10.875" customWidth="1"/>
  </cols>
  <sheetData>
    <row r="1" spans="1:9" ht="17.25">
      <c r="A1" s="104" t="s">
        <v>33</v>
      </c>
      <c r="B1" s="104"/>
      <c r="C1" s="104"/>
      <c r="D1" s="104"/>
      <c r="E1" s="104"/>
      <c r="F1" s="104"/>
      <c r="G1" s="104"/>
      <c r="H1" s="104"/>
      <c r="I1" s="104"/>
    </row>
    <row r="2" spans="1:9" ht="20.45" customHeight="1">
      <c r="A2" s="1"/>
      <c r="B2" s="105" t="s">
        <v>49</v>
      </c>
      <c r="C2" s="105"/>
      <c r="E2" s="106" t="s">
        <v>43</v>
      </c>
      <c r="F2" s="106"/>
      <c r="G2" s="106"/>
      <c r="H2" s="106"/>
      <c r="I2" s="106"/>
    </row>
    <row r="3" spans="1:9" ht="8.4499999999999993" customHeight="1"/>
    <row r="4" spans="1:9" s="2" customFormat="1" ht="14.25">
      <c r="A4" s="73" t="s">
        <v>6</v>
      </c>
      <c r="B4" s="73"/>
      <c r="C4" s="74"/>
      <c r="D4" s="74"/>
      <c r="E4" s="74"/>
      <c r="F4" s="74"/>
      <c r="G4" s="74"/>
      <c r="H4" s="74"/>
      <c r="I4" s="74"/>
    </row>
    <row r="5" spans="1:9" s="2" customFormat="1" ht="72.75" customHeight="1">
      <c r="A5" s="75" t="s">
        <v>7</v>
      </c>
      <c r="B5" s="75"/>
      <c r="C5" s="76"/>
      <c r="D5" s="84"/>
      <c r="E5" s="84"/>
      <c r="F5" s="84"/>
      <c r="G5" s="84"/>
      <c r="H5" s="84"/>
      <c r="I5" s="84"/>
    </row>
    <row r="6" spans="1:9" s="2" customFormat="1" ht="14.25">
      <c r="A6" s="73" t="s">
        <v>8</v>
      </c>
      <c r="B6" s="73"/>
      <c r="C6" s="74"/>
      <c r="D6" s="74"/>
      <c r="E6" s="74"/>
      <c r="F6" s="74"/>
      <c r="G6" s="74"/>
      <c r="H6" s="74"/>
      <c r="I6" s="74"/>
    </row>
    <row r="7" spans="1:9" s="2" customFormat="1" ht="84.75" customHeight="1">
      <c r="A7" s="83" t="s">
        <v>9</v>
      </c>
      <c r="B7" s="75"/>
      <c r="C7" s="76"/>
      <c r="D7" s="84"/>
      <c r="E7" s="84"/>
      <c r="F7" s="84"/>
      <c r="G7" s="84"/>
      <c r="H7" s="84"/>
      <c r="I7" s="84"/>
    </row>
    <row r="8" spans="1:9" s="2" customFormat="1" ht="119.1" customHeight="1">
      <c r="A8" s="85" t="s">
        <v>25</v>
      </c>
      <c r="B8" s="57" t="s">
        <v>26</v>
      </c>
      <c r="C8" s="76"/>
      <c r="D8" s="84"/>
      <c r="E8" s="84"/>
      <c r="F8" s="84"/>
      <c r="G8" s="84"/>
      <c r="H8" s="84"/>
      <c r="I8" s="84"/>
    </row>
    <row r="9" spans="1:9" s="2" customFormat="1" ht="52.5" customHeight="1">
      <c r="A9" s="86"/>
      <c r="B9" s="57" t="s">
        <v>10</v>
      </c>
      <c r="C9" s="76"/>
      <c r="D9" s="84"/>
      <c r="E9" s="84"/>
      <c r="F9" s="84"/>
      <c r="G9" s="84"/>
      <c r="H9" s="84"/>
      <c r="I9" s="84"/>
    </row>
    <row r="10" spans="1:9" s="2" customFormat="1" ht="52.5" customHeight="1">
      <c r="A10" s="86"/>
      <c r="B10" s="88" t="s">
        <v>38</v>
      </c>
      <c r="C10" s="76" t="s">
        <v>39</v>
      </c>
      <c r="D10" s="76"/>
      <c r="E10" s="91" t="s">
        <v>41</v>
      </c>
      <c r="F10" s="92"/>
      <c r="G10" s="92"/>
      <c r="H10" s="92"/>
      <c r="I10" s="93"/>
    </row>
    <row r="11" spans="1:9" s="2" customFormat="1" ht="52.5" customHeight="1">
      <c r="A11" s="86"/>
      <c r="B11" s="89"/>
      <c r="C11" s="94" t="s">
        <v>40</v>
      </c>
      <c r="D11" s="95"/>
      <c r="E11" s="98"/>
      <c r="F11" s="99"/>
      <c r="G11" s="99"/>
      <c r="H11" s="99"/>
      <c r="I11" s="100"/>
    </row>
    <row r="12" spans="1:9" s="2" customFormat="1" ht="52.5" customHeight="1">
      <c r="A12" s="87"/>
      <c r="B12" s="90"/>
      <c r="C12" s="96"/>
      <c r="D12" s="97"/>
      <c r="E12" s="101"/>
      <c r="F12" s="102"/>
      <c r="G12" s="102"/>
      <c r="H12" s="102"/>
      <c r="I12" s="103"/>
    </row>
    <row r="13" spans="1:9" s="2" customFormat="1" ht="14.25">
      <c r="A13" s="73" t="s">
        <v>27</v>
      </c>
      <c r="B13" s="73"/>
      <c r="C13" s="74"/>
      <c r="D13" s="74"/>
      <c r="E13" s="74"/>
      <c r="F13" s="74"/>
      <c r="G13" s="74"/>
      <c r="H13" s="74"/>
      <c r="I13" s="74"/>
    </row>
    <row r="14" spans="1:9" s="2" customFormat="1" ht="77.45" customHeight="1">
      <c r="A14" s="75" t="s">
        <v>11</v>
      </c>
      <c r="B14" s="75"/>
      <c r="C14" s="76"/>
      <c r="D14" s="76"/>
      <c r="E14" s="76"/>
      <c r="F14" s="76"/>
      <c r="G14" s="76"/>
      <c r="H14" s="76"/>
      <c r="I14" s="76"/>
    </row>
    <row r="15" spans="1:9" ht="14.25" customHeight="1"/>
    <row r="16" spans="1:9" ht="21" customHeight="1">
      <c r="A16" s="3" t="s">
        <v>12</v>
      </c>
      <c r="B16" s="4"/>
      <c r="C16" s="4"/>
      <c r="D16" s="55"/>
      <c r="E16" s="55"/>
      <c r="F16" s="55"/>
      <c r="G16" s="55"/>
      <c r="H16" s="55"/>
    </row>
    <row r="17" spans="1:9" ht="8.25" customHeight="1">
      <c r="A17" s="66" t="s">
        <v>13</v>
      </c>
      <c r="B17" s="77"/>
      <c r="C17" s="79" t="s">
        <v>24</v>
      </c>
      <c r="D17" s="5"/>
      <c r="E17" s="79" t="s">
        <v>14</v>
      </c>
      <c r="F17" s="5"/>
      <c r="G17" s="79" t="s">
        <v>52</v>
      </c>
      <c r="H17" s="5"/>
      <c r="I17" s="81" t="s">
        <v>4</v>
      </c>
    </row>
    <row r="18" spans="1:9" ht="18" customHeight="1">
      <c r="A18" s="78"/>
      <c r="B18" s="77"/>
      <c r="C18" s="80"/>
      <c r="D18" s="6" t="s">
        <v>31</v>
      </c>
      <c r="E18" s="80"/>
      <c r="F18" s="6" t="s">
        <v>31</v>
      </c>
      <c r="G18" s="80"/>
      <c r="H18" s="6" t="s">
        <v>31</v>
      </c>
      <c r="I18" s="82"/>
    </row>
    <row r="19" spans="1:9" ht="21" customHeight="1">
      <c r="A19" s="66" t="s">
        <v>28</v>
      </c>
      <c r="B19" s="67"/>
      <c r="C19" s="7"/>
      <c r="D19" s="8"/>
      <c r="E19" s="7"/>
      <c r="F19" s="8"/>
      <c r="G19" s="41"/>
      <c r="H19" s="42"/>
      <c r="I19" s="9">
        <f>C19+E19+G19</f>
        <v>0</v>
      </c>
    </row>
    <row r="20" spans="1:9" ht="21" customHeight="1">
      <c r="A20" s="66" t="s">
        <v>15</v>
      </c>
      <c r="B20" s="67"/>
      <c r="C20" s="7"/>
      <c r="D20" s="8"/>
      <c r="E20" s="7"/>
      <c r="F20" s="56"/>
      <c r="G20" s="41"/>
      <c r="H20" s="56"/>
      <c r="I20" s="9">
        <f t="shared" ref="I20:I22" si="0">C20+E20+G20</f>
        <v>0</v>
      </c>
    </row>
    <row r="21" spans="1:9" ht="21" customHeight="1">
      <c r="A21" s="66" t="s">
        <v>23</v>
      </c>
      <c r="B21" s="67"/>
      <c r="C21" s="7"/>
      <c r="D21" s="8"/>
      <c r="E21" s="7"/>
      <c r="F21" s="8"/>
      <c r="G21" s="41"/>
      <c r="H21" s="42"/>
      <c r="I21" s="9">
        <f t="shared" si="0"/>
        <v>0</v>
      </c>
    </row>
    <row r="22" spans="1:9" ht="21" customHeight="1" thickBot="1">
      <c r="A22" s="68" t="s">
        <v>16</v>
      </c>
      <c r="B22" s="69"/>
      <c r="C22" s="44"/>
      <c r="D22" s="45"/>
      <c r="E22" s="44"/>
      <c r="F22" s="45"/>
      <c r="G22" s="44"/>
      <c r="H22" s="48"/>
      <c r="I22" s="49">
        <f t="shared" si="0"/>
        <v>0</v>
      </c>
    </row>
    <row r="23" spans="1:9" ht="21" customHeight="1" thickTop="1">
      <c r="A23" s="70" t="s">
        <v>17</v>
      </c>
      <c r="B23" s="71"/>
      <c r="C23" s="46">
        <f>SUM(C19:C22)</f>
        <v>0</v>
      </c>
      <c r="D23" s="47"/>
      <c r="E23" s="46">
        <f>SUM(E19:E22)</f>
        <v>0</v>
      </c>
      <c r="F23" s="47"/>
      <c r="G23" s="46">
        <f>SUM(G19:G22)</f>
        <v>0</v>
      </c>
      <c r="H23" s="50"/>
      <c r="I23" s="51">
        <f>C23+E23+G23</f>
        <v>0</v>
      </c>
    </row>
    <row r="24" spans="1:9" ht="17.25" customHeight="1">
      <c r="A24" s="52"/>
      <c r="B24" s="43"/>
      <c r="C24" s="53"/>
      <c r="E24" s="53"/>
      <c r="F24" s="53"/>
      <c r="G24" s="53"/>
      <c r="H24" s="54"/>
      <c r="I24" s="54"/>
    </row>
    <row r="25" spans="1:9" s="10" customFormat="1" ht="21" customHeight="1">
      <c r="A25" s="10" t="s">
        <v>69</v>
      </c>
    </row>
    <row r="26" spans="1:9" s="10" customFormat="1" ht="21" customHeight="1">
      <c r="A26" s="72" t="s">
        <v>18</v>
      </c>
      <c r="B26" s="72"/>
      <c r="C26" s="58" t="s">
        <v>0</v>
      </c>
      <c r="D26" s="58" t="s">
        <v>1</v>
      </c>
      <c r="E26" s="11" t="s">
        <v>5</v>
      </c>
      <c r="F26" s="58" t="s">
        <v>2</v>
      </c>
      <c r="G26" s="12" t="s">
        <v>19</v>
      </c>
      <c r="H26" s="13"/>
      <c r="I26" s="14" t="s">
        <v>3</v>
      </c>
    </row>
    <row r="27" spans="1:9" s="10" customFormat="1" ht="21" customHeight="1">
      <c r="A27" s="60" t="s">
        <v>20</v>
      </c>
      <c r="B27" s="15" t="s">
        <v>54</v>
      </c>
      <c r="C27" s="16">
        <v>254</v>
      </c>
      <c r="D27" s="16">
        <v>1252</v>
      </c>
      <c r="E27" s="16">
        <v>934</v>
      </c>
      <c r="F27" s="16">
        <v>1310</v>
      </c>
      <c r="G27" s="16">
        <v>313</v>
      </c>
      <c r="H27" s="17"/>
      <c r="I27" s="18">
        <f>SUM(C27:H27)</f>
        <v>4063</v>
      </c>
    </row>
    <row r="28" spans="1:9" s="10" customFormat="1" ht="21" customHeight="1">
      <c r="A28" s="61"/>
      <c r="B28" s="19" t="s">
        <v>55</v>
      </c>
      <c r="C28" s="20">
        <v>254</v>
      </c>
      <c r="D28" s="20">
        <v>1277</v>
      </c>
      <c r="E28" s="20">
        <v>917</v>
      </c>
      <c r="F28" s="20">
        <v>1310</v>
      </c>
      <c r="G28" s="20"/>
      <c r="H28" s="21"/>
      <c r="I28" s="22">
        <f>SUM(C28:H28)</f>
        <v>3758</v>
      </c>
    </row>
    <row r="29" spans="1:9" s="10" customFormat="1" ht="21" customHeight="1">
      <c r="A29" s="23" t="s">
        <v>21</v>
      </c>
      <c r="B29" s="24" t="s">
        <v>22</v>
      </c>
      <c r="C29" s="25">
        <v>264</v>
      </c>
      <c r="D29" s="25">
        <v>856</v>
      </c>
      <c r="E29" s="25">
        <v>1067</v>
      </c>
      <c r="F29" s="25">
        <v>1295</v>
      </c>
      <c r="G29" s="26"/>
      <c r="H29" s="27"/>
      <c r="I29" s="28">
        <f>SUM(C29:H29)</f>
        <v>3482</v>
      </c>
    </row>
    <row r="30" spans="1:9" s="10" customFormat="1" ht="9" customHeight="1">
      <c r="A30" s="29"/>
      <c r="B30" s="30"/>
      <c r="C30" s="31"/>
      <c r="D30" s="31"/>
      <c r="E30" s="31"/>
      <c r="F30" s="31"/>
      <c r="G30" s="32"/>
      <c r="H30" s="32"/>
      <c r="I30" s="33"/>
    </row>
    <row r="31" spans="1:9" s="37" customFormat="1" ht="21" customHeight="1">
      <c r="A31" s="62" t="s">
        <v>56</v>
      </c>
      <c r="B31" s="63"/>
      <c r="C31" s="34">
        <f>C27-C29</f>
        <v>-10</v>
      </c>
      <c r="D31" s="34">
        <f t="shared" ref="D31:H31" si="1">D27-D29</f>
        <v>396</v>
      </c>
      <c r="E31" s="34">
        <f>E27-E29</f>
        <v>-133</v>
      </c>
      <c r="F31" s="34">
        <f>F27-F29</f>
        <v>15</v>
      </c>
      <c r="G31" s="34">
        <f t="shared" si="1"/>
        <v>313</v>
      </c>
      <c r="H31" s="35">
        <f t="shared" si="1"/>
        <v>0</v>
      </c>
      <c r="I31" s="36">
        <f>I27-I29</f>
        <v>581</v>
      </c>
    </row>
    <row r="32" spans="1:9" s="37" customFormat="1" ht="21" customHeight="1">
      <c r="A32" s="64" t="s">
        <v>57</v>
      </c>
      <c r="B32" s="65"/>
      <c r="C32" s="38">
        <f>C28-C29</f>
        <v>-10</v>
      </c>
      <c r="D32" s="38">
        <f t="shared" ref="D32:H32" si="2">D28-D29</f>
        <v>421</v>
      </c>
      <c r="E32" s="38">
        <f>E28-E29</f>
        <v>-150</v>
      </c>
      <c r="F32" s="38">
        <f t="shared" si="2"/>
        <v>15</v>
      </c>
      <c r="G32" s="39">
        <f t="shared" si="2"/>
        <v>0</v>
      </c>
      <c r="H32" s="39">
        <f t="shared" si="2"/>
        <v>0</v>
      </c>
      <c r="I32" s="40">
        <f>I28-I29</f>
        <v>276</v>
      </c>
    </row>
  </sheetData>
  <mergeCells count="34">
    <mergeCell ref="A1:I1"/>
    <mergeCell ref="B2:C2"/>
    <mergeCell ref="E2:I2"/>
    <mergeCell ref="A4:I4"/>
    <mergeCell ref="A5:B5"/>
    <mergeCell ref="C5:I5"/>
    <mergeCell ref="A6:I6"/>
    <mergeCell ref="A7:B7"/>
    <mergeCell ref="C7:I7"/>
    <mergeCell ref="A8:A12"/>
    <mergeCell ref="C8:I8"/>
    <mergeCell ref="C9:I9"/>
    <mergeCell ref="B10:B12"/>
    <mergeCell ref="C10:D10"/>
    <mergeCell ref="E10:I10"/>
    <mergeCell ref="C11:D12"/>
    <mergeCell ref="E11:I12"/>
    <mergeCell ref="A13:I13"/>
    <mergeCell ref="A14:B14"/>
    <mergeCell ref="C14:I14"/>
    <mergeCell ref="A17:B18"/>
    <mergeCell ref="C17:C18"/>
    <mergeCell ref="E17:E18"/>
    <mergeCell ref="G17:G18"/>
    <mergeCell ref="I17:I18"/>
    <mergeCell ref="A27:A28"/>
    <mergeCell ref="A31:B31"/>
    <mergeCell ref="A32:B32"/>
    <mergeCell ref="A19:B19"/>
    <mergeCell ref="A20:B20"/>
    <mergeCell ref="A21:B21"/>
    <mergeCell ref="A22:B22"/>
    <mergeCell ref="A23:B23"/>
    <mergeCell ref="A26:B26"/>
  </mergeCells>
  <phoneticPr fontId="1"/>
  <pageMargins left="0.70866141732283472" right="0.70866141732283472" top="0.55118110236220474" bottom="0.55118110236220474" header="0.31496062992125984" footer="0.31496062992125984"/>
  <pageSetup paperSize="9" scale="8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E60A-EE2A-4D81-8BDC-A4DCEC6FCFDC}">
  <sheetPr>
    <tabColor rgb="FFFFFF00"/>
    <pageSetUpPr fitToPage="1"/>
  </sheetPr>
  <dimension ref="A1:I32"/>
  <sheetViews>
    <sheetView view="pageBreakPreview" topLeftCell="A8" zoomScaleNormal="100" zoomScaleSheetLayoutView="100" workbookViewId="0">
      <selection activeCell="A17" sqref="A17:I23"/>
    </sheetView>
  </sheetViews>
  <sheetFormatPr defaultRowHeight="13.5"/>
  <cols>
    <col min="1" max="1" width="7.625" customWidth="1"/>
    <col min="2" max="2" width="24" customWidth="1"/>
    <col min="3" max="9" width="10.875" customWidth="1"/>
  </cols>
  <sheetData>
    <row r="1" spans="1:9" ht="17.25">
      <c r="A1" s="104" t="s">
        <v>33</v>
      </c>
      <c r="B1" s="104"/>
      <c r="C1" s="104"/>
      <c r="D1" s="104"/>
      <c r="E1" s="104"/>
      <c r="F1" s="104"/>
      <c r="G1" s="104"/>
      <c r="H1" s="104"/>
      <c r="I1" s="104"/>
    </row>
    <row r="2" spans="1:9" ht="20.45" customHeight="1">
      <c r="A2" s="1"/>
      <c r="B2" s="105" t="s">
        <v>50</v>
      </c>
      <c r="C2" s="105"/>
      <c r="E2" s="106" t="s">
        <v>43</v>
      </c>
      <c r="F2" s="106"/>
      <c r="G2" s="106"/>
      <c r="H2" s="106"/>
      <c r="I2" s="106"/>
    </row>
    <row r="3" spans="1:9" ht="8.4499999999999993" customHeight="1"/>
    <row r="4" spans="1:9" s="2" customFormat="1" ht="14.25">
      <c r="A4" s="73" t="s">
        <v>6</v>
      </c>
      <c r="B4" s="73"/>
      <c r="C4" s="74"/>
      <c r="D4" s="74"/>
      <c r="E4" s="74"/>
      <c r="F4" s="74"/>
      <c r="G4" s="74"/>
      <c r="H4" s="74"/>
      <c r="I4" s="74"/>
    </row>
    <row r="5" spans="1:9" s="2" customFormat="1" ht="72.75" customHeight="1">
      <c r="A5" s="75" t="s">
        <v>7</v>
      </c>
      <c r="B5" s="75"/>
      <c r="C5" s="76"/>
      <c r="D5" s="84"/>
      <c r="E5" s="84"/>
      <c r="F5" s="84"/>
      <c r="G5" s="84"/>
      <c r="H5" s="84"/>
      <c r="I5" s="84"/>
    </row>
    <row r="6" spans="1:9" s="2" customFormat="1" ht="14.25">
      <c r="A6" s="73" t="s">
        <v>8</v>
      </c>
      <c r="B6" s="73"/>
      <c r="C6" s="74"/>
      <c r="D6" s="74"/>
      <c r="E6" s="74"/>
      <c r="F6" s="74"/>
      <c r="G6" s="74"/>
      <c r="H6" s="74"/>
      <c r="I6" s="74"/>
    </row>
    <row r="7" spans="1:9" s="2" customFormat="1" ht="84.75" customHeight="1">
      <c r="A7" s="83" t="s">
        <v>9</v>
      </c>
      <c r="B7" s="75"/>
      <c r="C7" s="76"/>
      <c r="D7" s="84"/>
      <c r="E7" s="84"/>
      <c r="F7" s="84"/>
      <c r="G7" s="84"/>
      <c r="H7" s="84"/>
      <c r="I7" s="84"/>
    </row>
    <row r="8" spans="1:9" s="2" customFormat="1" ht="119.1" customHeight="1">
      <c r="A8" s="85" t="s">
        <v>25</v>
      </c>
      <c r="B8" s="57" t="s">
        <v>26</v>
      </c>
      <c r="C8" s="76"/>
      <c r="D8" s="84"/>
      <c r="E8" s="84"/>
      <c r="F8" s="84"/>
      <c r="G8" s="84"/>
      <c r="H8" s="84"/>
      <c r="I8" s="84"/>
    </row>
    <row r="9" spans="1:9" s="2" customFormat="1" ht="52.5" customHeight="1">
      <c r="A9" s="86"/>
      <c r="B9" s="57" t="s">
        <v>10</v>
      </c>
      <c r="C9" s="76"/>
      <c r="D9" s="84"/>
      <c r="E9" s="84"/>
      <c r="F9" s="84"/>
      <c r="G9" s="84"/>
      <c r="H9" s="84"/>
      <c r="I9" s="84"/>
    </row>
    <row r="10" spans="1:9" s="2" customFormat="1" ht="52.5" customHeight="1">
      <c r="A10" s="86"/>
      <c r="B10" s="88" t="s">
        <v>38</v>
      </c>
      <c r="C10" s="76" t="s">
        <v>39</v>
      </c>
      <c r="D10" s="76"/>
      <c r="E10" s="91" t="s">
        <v>41</v>
      </c>
      <c r="F10" s="92"/>
      <c r="G10" s="92"/>
      <c r="H10" s="92"/>
      <c r="I10" s="93"/>
    </row>
    <row r="11" spans="1:9" s="2" customFormat="1" ht="52.5" customHeight="1">
      <c r="A11" s="86"/>
      <c r="B11" s="89"/>
      <c r="C11" s="94" t="s">
        <v>40</v>
      </c>
      <c r="D11" s="95"/>
      <c r="E11" s="98"/>
      <c r="F11" s="99"/>
      <c r="G11" s="99"/>
      <c r="H11" s="99"/>
      <c r="I11" s="100"/>
    </row>
    <row r="12" spans="1:9" s="2" customFormat="1" ht="52.5" customHeight="1">
      <c r="A12" s="87"/>
      <c r="B12" s="90"/>
      <c r="C12" s="96"/>
      <c r="D12" s="97"/>
      <c r="E12" s="101"/>
      <c r="F12" s="102"/>
      <c r="G12" s="102"/>
      <c r="H12" s="102"/>
      <c r="I12" s="103"/>
    </row>
    <row r="13" spans="1:9" s="2" customFormat="1" ht="14.25">
      <c r="A13" s="73" t="s">
        <v>27</v>
      </c>
      <c r="B13" s="73"/>
      <c r="C13" s="74"/>
      <c r="D13" s="74"/>
      <c r="E13" s="74"/>
      <c r="F13" s="74"/>
      <c r="G13" s="74"/>
      <c r="H13" s="74"/>
      <c r="I13" s="74"/>
    </row>
    <row r="14" spans="1:9" s="2" customFormat="1" ht="77.45" customHeight="1">
      <c r="A14" s="75" t="s">
        <v>11</v>
      </c>
      <c r="B14" s="75"/>
      <c r="C14" s="76"/>
      <c r="D14" s="76"/>
      <c r="E14" s="76"/>
      <c r="F14" s="76"/>
      <c r="G14" s="76"/>
      <c r="H14" s="76"/>
      <c r="I14" s="76"/>
    </row>
    <row r="15" spans="1:9" ht="14.25" customHeight="1"/>
    <row r="16" spans="1:9" ht="21" customHeight="1">
      <c r="A16" s="3" t="s">
        <v>12</v>
      </c>
      <c r="B16" s="4"/>
      <c r="C16" s="4"/>
      <c r="D16" s="55"/>
      <c r="E16" s="55"/>
      <c r="F16" s="55"/>
      <c r="G16" s="55"/>
      <c r="H16" s="55"/>
    </row>
    <row r="17" spans="1:9" ht="8.25" customHeight="1">
      <c r="A17" s="66" t="s">
        <v>13</v>
      </c>
      <c r="B17" s="77"/>
      <c r="C17" s="79" t="s">
        <v>24</v>
      </c>
      <c r="D17" s="5"/>
      <c r="E17" s="79" t="s">
        <v>14</v>
      </c>
      <c r="F17" s="5"/>
      <c r="G17" s="79" t="s">
        <v>52</v>
      </c>
      <c r="H17" s="5"/>
      <c r="I17" s="81" t="s">
        <v>4</v>
      </c>
    </row>
    <row r="18" spans="1:9" ht="18" customHeight="1">
      <c r="A18" s="78"/>
      <c r="B18" s="77"/>
      <c r="C18" s="80"/>
      <c r="D18" s="6" t="s">
        <v>31</v>
      </c>
      <c r="E18" s="80"/>
      <c r="F18" s="6" t="s">
        <v>31</v>
      </c>
      <c r="G18" s="80"/>
      <c r="H18" s="6" t="s">
        <v>31</v>
      </c>
      <c r="I18" s="82"/>
    </row>
    <row r="19" spans="1:9" ht="21" customHeight="1">
      <c r="A19" s="66" t="s">
        <v>28</v>
      </c>
      <c r="B19" s="67"/>
      <c r="C19" s="7"/>
      <c r="D19" s="8"/>
      <c r="E19" s="7"/>
      <c r="F19" s="8"/>
      <c r="G19" s="41"/>
      <c r="H19" s="42"/>
      <c r="I19" s="9">
        <f>C19+E19+G19</f>
        <v>0</v>
      </c>
    </row>
    <row r="20" spans="1:9" ht="21" customHeight="1">
      <c r="A20" s="66" t="s">
        <v>15</v>
      </c>
      <c r="B20" s="67"/>
      <c r="C20" s="7"/>
      <c r="D20" s="8"/>
      <c r="E20" s="7"/>
      <c r="F20" s="56"/>
      <c r="G20" s="41"/>
      <c r="H20" s="56"/>
      <c r="I20" s="9">
        <f t="shared" ref="I20:I22" si="0">C20+E20+G20</f>
        <v>0</v>
      </c>
    </row>
    <row r="21" spans="1:9" ht="21" customHeight="1">
      <c r="A21" s="66" t="s">
        <v>23</v>
      </c>
      <c r="B21" s="67"/>
      <c r="C21" s="7"/>
      <c r="D21" s="8"/>
      <c r="E21" s="7"/>
      <c r="F21" s="8"/>
      <c r="G21" s="41"/>
      <c r="H21" s="42"/>
      <c r="I21" s="9">
        <f t="shared" si="0"/>
        <v>0</v>
      </c>
    </row>
    <row r="22" spans="1:9" ht="21" customHeight="1" thickBot="1">
      <c r="A22" s="68" t="s">
        <v>16</v>
      </c>
      <c r="B22" s="69"/>
      <c r="C22" s="44"/>
      <c r="D22" s="45"/>
      <c r="E22" s="44"/>
      <c r="F22" s="45"/>
      <c r="G22" s="44"/>
      <c r="H22" s="48"/>
      <c r="I22" s="49">
        <f t="shared" si="0"/>
        <v>0</v>
      </c>
    </row>
    <row r="23" spans="1:9" ht="21" customHeight="1" thickTop="1">
      <c r="A23" s="70" t="s">
        <v>17</v>
      </c>
      <c r="B23" s="71"/>
      <c r="C23" s="46">
        <f>SUM(C19:C22)</f>
        <v>0</v>
      </c>
      <c r="D23" s="47"/>
      <c r="E23" s="46">
        <f>SUM(E19:E22)</f>
        <v>0</v>
      </c>
      <c r="F23" s="47"/>
      <c r="G23" s="46">
        <f>SUM(G19:G22)</f>
        <v>0</v>
      </c>
      <c r="H23" s="50"/>
      <c r="I23" s="51">
        <f>C23+E23+G23</f>
        <v>0</v>
      </c>
    </row>
    <row r="24" spans="1:9" ht="17.25" customHeight="1">
      <c r="A24" s="52"/>
      <c r="B24" s="43"/>
      <c r="C24" s="53"/>
      <c r="E24" s="53"/>
      <c r="F24" s="53"/>
      <c r="G24" s="53"/>
      <c r="H24" s="54"/>
      <c r="I24" s="54"/>
    </row>
    <row r="25" spans="1:9" s="10" customFormat="1" ht="21" customHeight="1">
      <c r="A25" s="10" t="s">
        <v>70</v>
      </c>
    </row>
    <row r="26" spans="1:9" s="10" customFormat="1" ht="21" customHeight="1">
      <c r="A26" s="72" t="s">
        <v>18</v>
      </c>
      <c r="B26" s="72"/>
      <c r="C26" s="58" t="s">
        <v>0</v>
      </c>
      <c r="D26" s="58" t="s">
        <v>1</v>
      </c>
      <c r="E26" s="11" t="s">
        <v>5</v>
      </c>
      <c r="F26" s="58" t="s">
        <v>2</v>
      </c>
      <c r="G26" s="12" t="s">
        <v>19</v>
      </c>
      <c r="H26" s="13"/>
      <c r="I26" s="14" t="s">
        <v>3</v>
      </c>
    </row>
    <row r="27" spans="1:9" s="10" customFormat="1" ht="21" customHeight="1">
      <c r="A27" s="60" t="s">
        <v>20</v>
      </c>
      <c r="B27" s="15" t="s">
        <v>54</v>
      </c>
      <c r="C27" s="16">
        <v>0</v>
      </c>
      <c r="D27" s="16">
        <v>321</v>
      </c>
      <c r="E27" s="16">
        <v>40</v>
      </c>
      <c r="F27" s="16">
        <v>135</v>
      </c>
      <c r="G27" s="16">
        <v>2</v>
      </c>
      <c r="H27" s="17"/>
      <c r="I27" s="18">
        <f>SUM(C27:H27)</f>
        <v>498</v>
      </c>
    </row>
    <row r="28" spans="1:9" s="10" customFormat="1" ht="21" customHeight="1">
      <c r="A28" s="61"/>
      <c r="B28" s="19" t="s">
        <v>55</v>
      </c>
      <c r="C28" s="20"/>
      <c r="D28" s="20">
        <v>321</v>
      </c>
      <c r="E28" s="20">
        <v>40</v>
      </c>
      <c r="F28" s="20">
        <v>128</v>
      </c>
      <c r="G28" s="20"/>
      <c r="H28" s="21"/>
      <c r="I28" s="22">
        <f>SUM(C28:H28)</f>
        <v>489</v>
      </c>
    </row>
    <row r="29" spans="1:9" s="10" customFormat="1" ht="21" customHeight="1">
      <c r="A29" s="23" t="s">
        <v>21</v>
      </c>
      <c r="B29" s="24" t="s">
        <v>22</v>
      </c>
      <c r="C29" s="25">
        <v>29</v>
      </c>
      <c r="D29" s="25">
        <v>149</v>
      </c>
      <c r="E29" s="25">
        <v>131</v>
      </c>
      <c r="F29" s="25">
        <v>128</v>
      </c>
      <c r="G29" s="26"/>
      <c r="H29" s="27"/>
      <c r="I29" s="28">
        <f>SUM(C29:H29)</f>
        <v>437</v>
      </c>
    </row>
    <row r="30" spans="1:9" s="10" customFormat="1" ht="9" customHeight="1">
      <c r="A30" s="29"/>
      <c r="B30" s="30"/>
      <c r="C30" s="31"/>
      <c r="D30" s="31"/>
      <c r="E30" s="31"/>
      <c r="F30" s="31"/>
      <c r="G30" s="32"/>
      <c r="H30" s="32"/>
      <c r="I30" s="33"/>
    </row>
    <row r="31" spans="1:9" s="37" customFormat="1" ht="21" customHeight="1">
      <c r="A31" s="62" t="s">
        <v>56</v>
      </c>
      <c r="B31" s="63"/>
      <c r="C31" s="34">
        <f>C27-C29</f>
        <v>-29</v>
      </c>
      <c r="D31" s="34">
        <f t="shared" ref="D31:H31" si="1">D27-D29</f>
        <v>172</v>
      </c>
      <c r="E31" s="34">
        <f>E27-E29</f>
        <v>-91</v>
      </c>
      <c r="F31" s="34">
        <f>F27-F29</f>
        <v>7</v>
      </c>
      <c r="G31" s="34">
        <f t="shared" si="1"/>
        <v>2</v>
      </c>
      <c r="H31" s="35">
        <f t="shared" si="1"/>
        <v>0</v>
      </c>
      <c r="I31" s="36">
        <f>I27-I29</f>
        <v>61</v>
      </c>
    </row>
    <row r="32" spans="1:9" s="37" customFormat="1" ht="21" customHeight="1">
      <c r="A32" s="64" t="s">
        <v>57</v>
      </c>
      <c r="B32" s="65"/>
      <c r="C32" s="38">
        <f>C28-C29</f>
        <v>-29</v>
      </c>
      <c r="D32" s="38">
        <f t="shared" ref="D32:H32" si="2">D28-D29</f>
        <v>172</v>
      </c>
      <c r="E32" s="38">
        <f>E28-E29</f>
        <v>-91</v>
      </c>
      <c r="F32" s="38">
        <f t="shared" si="2"/>
        <v>0</v>
      </c>
      <c r="G32" s="39">
        <f t="shared" si="2"/>
        <v>0</v>
      </c>
      <c r="H32" s="39">
        <f t="shared" si="2"/>
        <v>0</v>
      </c>
      <c r="I32" s="40">
        <f>I28-I29</f>
        <v>52</v>
      </c>
    </row>
  </sheetData>
  <mergeCells count="34">
    <mergeCell ref="A1:I1"/>
    <mergeCell ref="B2:C2"/>
    <mergeCell ref="E2:I2"/>
    <mergeCell ref="A4:I4"/>
    <mergeCell ref="A5:B5"/>
    <mergeCell ref="C5:I5"/>
    <mergeCell ref="A6:I6"/>
    <mergeCell ref="A7:B7"/>
    <mergeCell ref="C7:I7"/>
    <mergeCell ref="A8:A12"/>
    <mergeCell ref="C8:I8"/>
    <mergeCell ref="C9:I9"/>
    <mergeCell ref="B10:B12"/>
    <mergeCell ref="C10:D10"/>
    <mergeCell ref="E10:I10"/>
    <mergeCell ref="C11:D12"/>
    <mergeCell ref="E11:I12"/>
    <mergeCell ref="A13:I13"/>
    <mergeCell ref="A14:B14"/>
    <mergeCell ref="C14:I14"/>
    <mergeCell ref="A17:B18"/>
    <mergeCell ref="C17:C18"/>
    <mergeCell ref="E17:E18"/>
    <mergeCell ref="G17:G18"/>
    <mergeCell ref="I17:I18"/>
    <mergeCell ref="A27:A28"/>
    <mergeCell ref="A31:B31"/>
    <mergeCell ref="A32:B32"/>
    <mergeCell ref="A19:B19"/>
    <mergeCell ref="A20:B20"/>
    <mergeCell ref="A21:B21"/>
    <mergeCell ref="A22:B22"/>
    <mergeCell ref="A23:B23"/>
    <mergeCell ref="A26:B26"/>
  </mergeCells>
  <phoneticPr fontId="1"/>
  <pageMargins left="0.70866141732283472" right="0.70866141732283472" top="0.55118110236220474" bottom="0.55118110236220474" header="0.31496062992125984" footer="0.31496062992125984"/>
  <pageSetup paperSize="9" scale="8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80FD-0856-4BC8-AE19-D868CF63CC3A}">
  <sheetPr>
    <tabColor rgb="FFFFFF00"/>
    <pageSetUpPr fitToPage="1"/>
  </sheetPr>
  <dimension ref="A1:I32"/>
  <sheetViews>
    <sheetView view="pageBreakPreview" zoomScaleNormal="100" zoomScaleSheetLayoutView="100" workbookViewId="0">
      <selection activeCell="G29" sqref="G29"/>
    </sheetView>
  </sheetViews>
  <sheetFormatPr defaultRowHeight="13.5"/>
  <cols>
    <col min="1" max="1" width="7.625" customWidth="1"/>
    <col min="2" max="2" width="24" customWidth="1"/>
    <col min="3" max="9" width="10.875" customWidth="1"/>
  </cols>
  <sheetData>
    <row r="1" spans="1:9" ht="17.25">
      <c r="A1" s="104" t="s">
        <v>33</v>
      </c>
      <c r="B1" s="104"/>
      <c r="C1" s="104"/>
      <c r="D1" s="104"/>
      <c r="E1" s="104"/>
      <c r="F1" s="104"/>
      <c r="G1" s="104"/>
      <c r="H1" s="104"/>
      <c r="I1" s="104"/>
    </row>
    <row r="2" spans="1:9" ht="20.45" customHeight="1">
      <c r="A2" s="1"/>
      <c r="B2" s="105" t="s">
        <v>51</v>
      </c>
      <c r="C2" s="105"/>
      <c r="E2" s="106" t="s">
        <v>43</v>
      </c>
      <c r="F2" s="106"/>
      <c r="G2" s="106"/>
      <c r="H2" s="106"/>
      <c r="I2" s="106"/>
    </row>
    <row r="3" spans="1:9" ht="8.4499999999999993" customHeight="1"/>
    <row r="4" spans="1:9" s="2" customFormat="1" ht="14.25">
      <c r="A4" s="73" t="s">
        <v>6</v>
      </c>
      <c r="B4" s="73"/>
      <c r="C4" s="74"/>
      <c r="D4" s="74"/>
      <c r="E4" s="74"/>
      <c r="F4" s="74"/>
      <c r="G4" s="74"/>
      <c r="H4" s="74"/>
      <c r="I4" s="74"/>
    </row>
    <row r="5" spans="1:9" s="2" customFormat="1" ht="72.75" customHeight="1">
      <c r="A5" s="75" t="s">
        <v>7</v>
      </c>
      <c r="B5" s="75"/>
      <c r="C5" s="76"/>
      <c r="D5" s="84"/>
      <c r="E5" s="84"/>
      <c r="F5" s="84"/>
      <c r="G5" s="84"/>
      <c r="H5" s="84"/>
      <c r="I5" s="84"/>
    </row>
    <row r="6" spans="1:9" s="2" customFormat="1" ht="14.25">
      <c r="A6" s="73" t="s">
        <v>8</v>
      </c>
      <c r="B6" s="73"/>
      <c r="C6" s="74"/>
      <c r="D6" s="74"/>
      <c r="E6" s="74"/>
      <c r="F6" s="74"/>
      <c r="G6" s="74"/>
      <c r="H6" s="74"/>
      <c r="I6" s="74"/>
    </row>
    <row r="7" spans="1:9" s="2" customFormat="1" ht="84.75" customHeight="1">
      <c r="A7" s="83" t="s">
        <v>9</v>
      </c>
      <c r="B7" s="75"/>
      <c r="C7" s="76"/>
      <c r="D7" s="84"/>
      <c r="E7" s="84"/>
      <c r="F7" s="84"/>
      <c r="G7" s="84"/>
      <c r="H7" s="84"/>
      <c r="I7" s="84"/>
    </row>
    <row r="8" spans="1:9" s="2" customFormat="1" ht="119.1" customHeight="1">
      <c r="A8" s="85" t="s">
        <v>25</v>
      </c>
      <c r="B8" s="57" t="s">
        <v>26</v>
      </c>
      <c r="C8" s="76"/>
      <c r="D8" s="84"/>
      <c r="E8" s="84"/>
      <c r="F8" s="84"/>
      <c r="G8" s="84"/>
      <c r="H8" s="84"/>
      <c r="I8" s="84"/>
    </row>
    <row r="9" spans="1:9" s="2" customFormat="1" ht="52.5" customHeight="1">
      <c r="A9" s="86"/>
      <c r="B9" s="57" t="s">
        <v>10</v>
      </c>
      <c r="C9" s="76"/>
      <c r="D9" s="84"/>
      <c r="E9" s="84"/>
      <c r="F9" s="84"/>
      <c r="G9" s="84"/>
      <c r="H9" s="84"/>
      <c r="I9" s="84"/>
    </row>
    <row r="10" spans="1:9" s="2" customFormat="1" ht="52.5" customHeight="1">
      <c r="A10" s="86"/>
      <c r="B10" s="88" t="s">
        <v>38</v>
      </c>
      <c r="C10" s="76" t="s">
        <v>39</v>
      </c>
      <c r="D10" s="76"/>
      <c r="E10" s="91" t="s">
        <v>41</v>
      </c>
      <c r="F10" s="92"/>
      <c r="G10" s="92"/>
      <c r="H10" s="92"/>
      <c r="I10" s="93"/>
    </row>
    <row r="11" spans="1:9" s="2" customFormat="1" ht="52.5" customHeight="1">
      <c r="A11" s="86"/>
      <c r="B11" s="89"/>
      <c r="C11" s="94" t="s">
        <v>40</v>
      </c>
      <c r="D11" s="95"/>
      <c r="E11" s="98"/>
      <c r="F11" s="99"/>
      <c r="G11" s="99"/>
      <c r="H11" s="99"/>
      <c r="I11" s="100"/>
    </row>
    <row r="12" spans="1:9" s="2" customFormat="1" ht="52.5" customHeight="1">
      <c r="A12" s="87"/>
      <c r="B12" s="90"/>
      <c r="C12" s="96"/>
      <c r="D12" s="97"/>
      <c r="E12" s="101"/>
      <c r="F12" s="102"/>
      <c r="G12" s="102"/>
      <c r="H12" s="102"/>
      <c r="I12" s="103"/>
    </row>
    <row r="13" spans="1:9" s="2" customFormat="1" ht="14.25">
      <c r="A13" s="73" t="s">
        <v>27</v>
      </c>
      <c r="B13" s="73"/>
      <c r="C13" s="74"/>
      <c r="D13" s="74"/>
      <c r="E13" s="74"/>
      <c r="F13" s="74"/>
      <c r="G13" s="74"/>
      <c r="H13" s="74"/>
      <c r="I13" s="74"/>
    </row>
    <row r="14" spans="1:9" s="2" customFormat="1" ht="77.45" customHeight="1">
      <c r="A14" s="75" t="s">
        <v>11</v>
      </c>
      <c r="B14" s="75"/>
      <c r="C14" s="76"/>
      <c r="D14" s="76"/>
      <c r="E14" s="76"/>
      <c r="F14" s="76"/>
      <c r="G14" s="76"/>
      <c r="H14" s="76"/>
      <c r="I14" s="76"/>
    </row>
    <row r="15" spans="1:9" ht="14.25" customHeight="1"/>
    <row r="16" spans="1:9" ht="21" customHeight="1">
      <c r="A16" s="3" t="s">
        <v>12</v>
      </c>
      <c r="B16" s="4"/>
      <c r="C16" s="4"/>
      <c r="D16" s="55"/>
      <c r="E16" s="55"/>
      <c r="F16" s="55"/>
      <c r="G16" s="55"/>
      <c r="H16" s="55"/>
    </row>
    <row r="17" spans="1:9" ht="8.25" customHeight="1">
      <c r="A17" s="66" t="s">
        <v>13</v>
      </c>
      <c r="B17" s="77"/>
      <c r="C17" s="79" t="s">
        <v>24</v>
      </c>
      <c r="D17" s="5"/>
      <c r="E17" s="79" t="s">
        <v>14</v>
      </c>
      <c r="F17" s="5"/>
      <c r="G17" s="79" t="s">
        <v>52</v>
      </c>
      <c r="H17" s="5"/>
      <c r="I17" s="81" t="s">
        <v>4</v>
      </c>
    </row>
    <row r="18" spans="1:9" ht="18" customHeight="1">
      <c r="A18" s="78"/>
      <c r="B18" s="77"/>
      <c r="C18" s="80"/>
      <c r="D18" s="6" t="s">
        <v>31</v>
      </c>
      <c r="E18" s="80"/>
      <c r="F18" s="6" t="s">
        <v>31</v>
      </c>
      <c r="G18" s="80"/>
      <c r="H18" s="6" t="s">
        <v>31</v>
      </c>
      <c r="I18" s="82"/>
    </row>
    <row r="19" spans="1:9" ht="21" customHeight="1">
      <c r="A19" s="66" t="s">
        <v>28</v>
      </c>
      <c r="B19" s="67"/>
      <c r="C19" s="7"/>
      <c r="D19" s="8"/>
      <c r="E19" s="7"/>
      <c r="F19" s="8"/>
      <c r="G19" s="41"/>
      <c r="H19" s="42"/>
      <c r="I19" s="9">
        <f>C19+E19+G19</f>
        <v>0</v>
      </c>
    </row>
    <row r="20" spans="1:9" ht="21" customHeight="1">
      <c r="A20" s="66" t="s">
        <v>15</v>
      </c>
      <c r="B20" s="67"/>
      <c r="C20" s="7"/>
      <c r="D20" s="8"/>
      <c r="E20" s="7"/>
      <c r="F20" s="56"/>
      <c r="G20" s="41"/>
      <c r="H20" s="56"/>
      <c r="I20" s="9">
        <f t="shared" ref="I20:I22" si="0">C20+E20+G20</f>
        <v>0</v>
      </c>
    </row>
    <row r="21" spans="1:9" ht="21" customHeight="1">
      <c r="A21" s="66" t="s">
        <v>23</v>
      </c>
      <c r="B21" s="67"/>
      <c r="C21" s="7"/>
      <c r="D21" s="8"/>
      <c r="E21" s="7"/>
      <c r="F21" s="8"/>
      <c r="G21" s="41"/>
      <c r="H21" s="42"/>
      <c r="I21" s="9">
        <f t="shared" si="0"/>
        <v>0</v>
      </c>
    </row>
    <row r="22" spans="1:9" ht="21" customHeight="1" thickBot="1">
      <c r="A22" s="68" t="s">
        <v>16</v>
      </c>
      <c r="B22" s="69"/>
      <c r="C22" s="44"/>
      <c r="D22" s="45"/>
      <c r="E22" s="44"/>
      <c r="F22" s="45"/>
      <c r="G22" s="44"/>
      <c r="H22" s="48"/>
      <c r="I22" s="49">
        <f t="shared" si="0"/>
        <v>0</v>
      </c>
    </row>
    <row r="23" spans="1:9" ht="21" customHeight="1" thickTop="1">
      <c r="A23" s="70" t="s">
        <v>17</v>
      </c>
      <c r="B23" s="71"/>
      <c r="C23" s="46">
        <f>SUM(C19:C22)</f>
        <v>0</v>
      </c>
      <c r="D23" s="47"/>
      <c r="E23" s="46">
        <f>SUM(E19:E22)</f>
        <v>0</v>
      </c>
      <c r="F23" s="47"/>
      <c r="G23" s="46">
        <f>SUM(G19:G22)</f>
        <v>0</v>
      </c>
      <c r="H23" s="50"/>
      <c r="I23" s="51">
        <f>C23+E23+G23</f>
        <v>0</v>
      </c>
    </row>
    <row r="24" spans="1:9" ht="17.25" customHeight="1">
      <c r="A24" s="52"/>
      <c r="B24" s="43"/>
      <c r="C24" s="53"/>
      <c r="E24" s="53"/>
      <c r="F24" s="53"/>
      <c r="G24" s="53"/>
      <c r="H24" s="54"/>
      <c r="I24" s="54"/>
    </row>
    <row r="25" spans="1:9" s="10" customFormat="1" ht="21" customHeight="1">
      <c r="A25" s="10" t="s">
        <v>71</v>
      </c>
    </row>
    <row r="26" spans="1:9" s="10" customFormat="1" ht="21" customHeight="1">
      <c r="A26" s="72" t="s">
        <v>18</v>
      </c>
      <c r="B26" s="72"/>
      <c r="C26" s="58" t="s">
        <v>0</v>
      </c>
      <c r="D26" s="58" t="s">
        <v>1</v>
      </c>
      <c r="E26" s="11" t="s">
        <v>5</v>
      </c>
      <c r="F26" s="58" t="s">
        <v>2</v>
      </c>
      <c r="G26" s="12" t="s">
        <v>19</v>
      </c>
      <c r="H26" s="13"/>
      <c r="I26" s="14" t="s">
        <v>3</v>
      </c>
    </row>
    <row r="27" spans="1:9" s="10" customFormat="1" ht="21" customHeight="1">
      <c r="A27" s="60" t="s">
        <v>20</v>
      </c>
      <c r="B27" s="15" t="s">
        <v>54</v>
      </c>
      <c r="C27" s="16">
        <v>0</v>
      </c>
      <c r="D27" s="16">
        <v>234</v>
      </c>
      <c r="E27" s="16">
        <v>57</v>
      </c>
      <c r="F27" s="16">
        <v>428</v>
      </c>
      <c r="G27" s="16">
        <v>58</v>
      </c>
      <c r="H27" s="17"/>
      <c r="I27" s="18">
        <f>SUM(C27:H27)</f>
        <v>777</v>
      </c>
    </row>
    <row r="28" spans="1:9" s="10" customFormat="1" ht="21" customHeight="1">
      <c r="A28" s="61"/>
      <c r="B28" s="19" t="s">
        <v>55</v>
      </c>
      <c r="C28" s="20"/>
      <c r="D28" s="20">
        <v>234</v>
      </c>
      <c r="E28" s="20">
        <v>57</v>
      </c>
      <c r="F28" s="20">
        <v>428</v>
      </c>
      <c r="G28" s="20"/>
      <c r="H28" s="21"/>
      <c r="I28" s="22">
        <f>SUM(C28:H28)</f>
        <v>719</v>
      </c>
    </row>
    <row r="29" spans="1:9" s="10" customFormat="1" ht="21" customHeight="1">
      <c r="A29" s="23" t="s">
        <v>21</v>
      </c>
      <c r="B29" s="24" t="s">
        <v>22</v>
      </c>
      <c r="C29" s="25">
        <v>24</v>
      </c>
      <c r="D29" s="25">
        <v>178</v>
      </c>
      <c r="E29" s="25">
        <v>181</v>
      </c>
      <c r="F29" s="25">
        <v>232</v>
      </c>
      <c r="G29" s="26"/>
      <c r="H29" s="27"/>
      <c r="I29" s="28">
        <f>SUM(C29:H29)</f>
        <v>615</v>
      </c>
    </row>
    <row r="30" spans="1:9" s="10" customFormat="1" ht="9" customHeight="1">
      <c r="A30" s="29"/>
      <c r="B30" s="30"/>
      <c r="C30" s="31"/>
      <c r="D30" s="31"/>
      <c r="E30" s="31"/>
      <c r="F30" s="31"/>
      <c r="G30" s="32"/>
      <c r="H30" s="32"/>
      <c r="I30" s="33"/>
    </row>
    <row r="31" spans="1:9" s="37" customFormat="1" ht="21" customHeight="1">
      <c r="A31" s="62" t="s">
        <v>56</v>
      </c>
      <c r="B31" s="63"/>
      <c r="C31" s="34">
        <f>C27-C29</f>
        <v>-24</v>
      </c>
      <c r="D31" s="34">
        <f t="shared" ref="D31:H31" si="1">D27-D29</f>
        <v>56</v>
      </c>
      <c r="E31" s="34">
        <f>E27-E29</f>
        <v>-124</v>
      </c>
      <c r="F31" s="34">
        <f>F27-F29</f>
        <v>196</v>
      </c>
      <c r="G31" s="34">
        <f t="shared" si="1"/>
        <v>58</v>
      </c>
      <c r="H31" s="35">
        <f t="shared" si="1"/>
        <v>0</v>
      </c>
      <c r="I31" s="36">
        <f>I27-I29</f>
        <v>162</v>
      </c>
    </row>
    <row r="32" spans="1:9" s="37" customFormat="1" ht="21" customHeight="1">
      <c r="A32" s="64" t="s">
        <v>57</v>
      </c>
      <c r="B32" s="65"/>
      <c r="C32" s="38">
        <f>C28-C29</f>
        <v>-24</v>
      </c>
      <c r="D32" s="38">
        <f t="shared" ref="D32:H32" si="2">D28-D29</f>
        <v>56</v>
      </c>
      <c r="E32" s="38">
        <f>E28-E29</f>
        <v>-124</v>
      </c>
      <c r="F32" s="38">
        <f t="shared" si="2"/>
        <v>196</v>
      </c>
      <c r="G32" s="39">
        <f t="shared" si="2"/>
        <v>0</v>
      </c>
      <c r="H32" s="39">
        <f t="shared" si="2"/>
        <v>0</v>
      </c>
      <c r="I32" s="40">
        <f>I28-I29</f>
        <v>104</v>
      </c>
    </row>
  </sheetData>
  <mergeCells count="34">
    <mergeCell ref="A1:I1"/>
    <mergeCell ref="B2:C2"/>
    <mergeCell ref="E2:I2"/>
    <mergeCell ref="A4:I4"/>
    <mergeCell ref="A5:B5"/>
    <mergeCell ref="C5:I5"/>
    <mergeCell ref="A6:I6"/>
    <mergeCell ref="A7:B7"/>
    <mergeCell ref="C7:I7"/>
    <mergeCell ref="A8:A12"/>
    <mergeCell ref="C8:I8"/>
    <mergeCell ref="C9:I9"/>
    <mergeCell ref="B10:B12"/>
    <mergeCell ref="C10:D10"/>
    <mergeCell ref="E10:I10"/>
    <mergeCell ref="C11:D12"/>
    <mergeCell ref="E11:I12"/>
    <mergeCell ref="A13:I13"/>
    <mergeCell ref="A14:B14"/>
    <mergeCell ref="C14:I14"/>
    <mergeCell ref="A17:B18"/>
    <mergeCell ref="C17:C18"/>
    <mergeCell ref="E17:E18"/>
    <mergeCell ref="G17:G18"/>
    <mergeCell ref="I17:I18"/>
    <mergeCell ref="A27:A28"/>
    <mergeCell ref="A31:B31"/>
    <mergeCell ref="A32:B32"/>
    <mergeCell ref="A19:B19"/>
    <mergeCell ref="A20:B20"/>
    <mergeCell ref="A21:B21"/>
    <mergeCell ref="A22:B22"/>
    <mergeCell ref="A23:B23"/>
    <mergeCell ref="A26:B26"/>
  </mergeCells>
  <phoneticPr fontId="1"/>
  <pageMargins left="0.70866141732283472" right="0.70866141732283472" top="0.55118110236220474" bottom="0.55118110236220474" header="0.31496062992125984" footer="0.31496062992125984"/>
  <pageSetup paperSize="9" scale="82" fitToHeight="0" orientation="portrait"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 (記入例)</vt:lpstr>
      <vt:lpstr>様式（岩国）</vt:lpstr>
      <vt:lpstr>様式（柳井） </vt:lpstr>
      <vt:lpstr>様式（周南）</vt:lpstr>
      <vt:lpstr>様式（山口・防府）</vt:lpstr>
      <vt:lpstr>様式（宇部・小野田） </vt:lpstr>
      <vt:lpstr>様式（下関） </vt:lpstr>
      <vt:lpstr>様式（長門）</vt:lpstr>
      <vt:lpstr>様式（萩）</vt:lpstr>
      <vt:lpstr>'様式 (記入例)'!Print_Area</vt:lpstr>
      <vt:lpstr>'様式（宇部・小野田） '!Print_Area</vt:lpstr>
      <vt:lpstr>'様式（下関） '!Print_Area</vt:lpstr>
      <vt:lpstr>'様式（岩国）'!Print_Area</vt:lpstr>
      <vt:lpstr>'様式（山口・防府）'!Print_Area</vt:lpstr>
      <vt:lpstr>'様式（周南）'!Print_Area</vt:lpstr>
      <vt:lpstr>'様式（長門）'!Print_Area</vt:lpstr>
      <vt:lpstr>'様式（萩）'!Print_Area</vt:lpstr>
      <vt:lpstr>'様式（柳井）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2026-06-10T08:28:13Z</dcterms:modified>
</cp:coreProperties>
</file>