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95" sheetId="1" r:id="rId1"/>
  </sheets>
  <externalReferences>
    <externalReference r:id="rId2"/>
    <externalReference r:id="rId3"/>
  </externalReferences>
  <definedNames>
    <definedName name="web用範囲" localSheetId="0">'[1]19500000'!$A$3:$C$56,'[1]19500000'!$E$3:$M$56,'[1]19500000'!$O$3:$AA$56</definedName>
    <definedName name="web用範囲">'[2]18500000'!$A$3:$C$36,'[2]18500000'!$E$3:$G$36,'[2]18500000'!$I$3:$J$36</definedName>
  </definedNames>
  <calcPr calcId="145621" calcMode="manual" iterate="1" iterateCount="1" iterateDelta="0"/>
</workbook>
</file>

<file path=xl/calcChain.xml><?xml version="1.0" encoding="utf-8"?>
<calcChain xmlns="http://schemas.openxmlformats.org/spreadsheetml/2006/main">
  <c r="J13" i="1" l="1"/>
  <c r="I13" i="1"/>
</calcChain>
</file>

<file path=xl/sharedStrings.xml><?xml version="1.0" encoding="utf-8"?>
<sst xmlns="http://schemas.openxmlformats.org/spreadsheetml/2006/main" count="52" uniqueCount="25">
  <si>
    <t>１９５　　　国　　　　民　　　　年　　　　金</t>
    <rPh sb="11" eb="12">
      <t>ミン</t>
    </rPh>
    <rPh sb="16" eb="17">
      <t>トシ</t>
    </rPh>
    <rPh sb="21" eb="22">
      <t>キン</t>
    </rPh>
    <phoneticPr fontId="2"/>
  </si>
  <si>
    <t>（単位　1000円）</t>
  </si>
  <si>
    <t>厚生労働省ＨＰ「事業年報」</t>
    <rPh sb="0" eb="2">
      <t>コウセイ</t>
    </rPh>
    <rPh sb="2" eb="5">
      <t>ロウドウショウ</t>
    </rPh>
    <rPh sb="8" eb="10">
      <t>ジギョウ</t>
    </rPh>
    <rPh sb="10" eb="12">
      <t>ネンポウ</t>
    </rPh>
    <phoneticPr fontId="2"/>
  </si>
  <si>
    <t>年    度</t>
  </si>
  <si>
    <t>被   保   険   者   数     1)</t>
  </si>
  <si>
    <t>総            数  2)</t>
  </si>
  <si>
    <t>老  齢  年  金  3)</t>
  </si>
  <si>
    <t>老 齢 基 礎 年 金</t>
  </si>
  <si>
    <t>障  害  年  金</t>
  </si>
  <si>
    <t>障 害 基 礎 年 金</t>
  </si>
  <si>
    <t>遺族年金等</t>
    <rPh sb="0" eb="2">
      <t>イゾク</t>
    </rPh>
    <rPh sb="2" eb="4">
      <t>ネンキン</t>
    </rPh>
    <rPh sb="4" eb="5">
      <t>トウ</t>
    </rPh>
    <phoneticPr fontId="2"/>
  </si>
  <si>
    <t>遺 族 基 礎 年 金</t>
  </si>
  <si>
    <t>死亡一時金</t>
    <rPh sb="0" eb="2">
      <t>シボウ</t>
    </rPh>
    <rPh sb="2" eb="5">
      <t>イチジキン</t>
    </rPh>
    <phoneticPr fontId="2"/>
  </si>
  <si>
    <t>老 齢 福 祉 年 金</t>
  </si>
  <si>
    <t>受 給 権</t>
  </si>
  <si>
    <t>市    町</t>
    <phoneticPr fontId="2"/>
  </si>
  <si>
    <t xml:space="preserve">  総    数</t>
  </si>
  <si>
    <t xml:space="preserve">  第 １ 号</t>
  </si>
  <si>
    <t xml:space="preserve"> 第  ３  号</t>
  </si>
  <si>
    <t>者     数</t>
  </si>
  <si>
    <t>年  金  額</t>
  </si>
  <si>
    <t xml:space="preserve">市    町 </t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</si>
  <si>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</si>
  <si>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</si>
  <si>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注　1）年度末現在。　2）老齢福祉年金は含まない。　3）通算老齢年金を含む。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</si>
</sst>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3" fontId="0" fillId="0" borderId="0"/>
  </cellStyleXfs>
  <cellXfs count="62">
    <xf numFmtId="3" fontId="0" fillId="0" borderId="0" xfId="0"/>
    <xf numFmtId="3" fontId="1" fillId="0" borderId="0" xfId="0" applyNumberFormat="1" applyFont="1" applyAlignment="1" applyProtection="1">
      <protection locked="0"/>
    </xf>
    <xf numFmtId="3" fontId="1" fillId="0" borderId="0" xfId="0" applyFont="1" applyAlignment="1"/>
    <xf numFmtId="3" fontId="3" fillId="0" borderId="0" xfId="0" quotePrefix="1" applyNumberFormat="1" applyFont="1" applyAlignment="1" applyProtection="1">
      <protection locked="0"/>
    </xf>
    <xf numFmtId="3" fontId="4" fillId="0" borderId="0" xfId="0" applyFont="1" applyAlignment="1"/>
    <xf numFmtId="3" fontId="1" fillId="0" borderId="0" xfId="0" applyNumberFormat="1" applyFont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centerContinuous"/>
      <protection locked="0"/>
    </xf>
    <xf numFmtId="3" fontId="1" fillId="2" borderId="2" xfId="0" applyNumberFormat="1" applyFont="1" applyFill="1" applyBorder="1" applyAlignment="1" applyProtection="1">
      <alignment horizontal="centerContinuous"/>
      <protection locked="0"/>
    </xf>
    <xf numFmtId="3" fontId="1" fillId="2" borderId="3" xfId="0" applyNumberFormat="1" applyFont="1" applyFill="1" applyBorder="1" applyAlignment="1" applyProtection="1">
      <alignment horizontal="centerContinuous"/>
      <protection locked="0"/>
    </xf>
    <xf numFmtId="3" fontId="1" fillId="2" borderId="4" xfId="0" applyNumberFormat="1" applyFont="1" applyFill="1" applyBorder="1" applyAlignment="1" applyProtection="1">
      <alignment horizontal="centerContinuous"/>
      <protection locked="0"/>
    </xf>
    <xf numFmtId="3" fontId="1" fillId="2" borderId="5" xfId="0" applyNumberFormat="1" applyFont="1" applyFill="1" applyBorder="1" applyAlignment="1" applyProtection="1">
      <alignment horizontal="centerContinuous"/>
      <protection locked="0"/>
    </xf>
    <xf numFmtId="3" fontId="1" fillId="2" borderId="6" xfId="0" applyNumberFormat="1" applyFont="1" applyFill="1" applyBorder="1" applyAlignment="1" applyProtection="1">
      <alignment horizontal="centerContinuous"/>
      <protection locked="0"/>
    </xf>
    <xf numFmtId="3" fontId="1" fillId="2" borderId="7" xfId="0" applyNumberFormat="1" applyFont="1" applyFill="1" applyBorder="1" applyAlignment="1" applyProtection="1">
      <alignment horizontal="centerContinuous"/>
      <protection locked="0"/>
    </xf>
    <xf numFmtId="3" fontId="1" fillId="2" borderId="1" xfId="0" applyFont="1" applyFill="1" applyBorder="1" applyAlignment="1">
      <alignment horizontal="centerContinuous"/>
    </xf>
    <xf numFmtId="3" fontId="1" fillId="2" borderId="0" xfId="0" applyNumberFormat="1" applyFont="1" applyFill="1" applyBorder="1" applyAlignment="1" applyProtection="1">
      <protection locked="0"/>
    </xf>
    <xf numFmtId="3" fontId="1" fillId="2" borderId="0" xfId="0" applyFont="1" applyFill="1" applyBorder="1" applyAlignment="1"/>
    <xf numFmtId="3" fontId="1" fillId="2" borderId="8" xfId="0" applyNumberFormat="1" applyFont="1" applyFill="1" applyBorder="1" applyAlignment="1" applyProtection="1"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0" xfId="0" applyNumberFormat="1" applyFont="1" applyFill="1" applyBorder="1" applyAlignment="1" applyProtection="1">
      <protection locked="0"/>
    </xf>
    <xf numFmtId="3" fontId="1" fillId="2" borderId="11" xfId="0" applyNumberFormat="1" applyFont="1" applyFill="1" applyBorder="1" applyAlignment="1" applyProtection="1">
      <alignment horizontal="centerContinuous"/>
      <protection locked="0"/>
    </xf>
    <xf numFmtId="3" fontId="1" fillId="2" borderId="12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  <xf numFmtId="3" fontId="1" fillId="2" borderId="14" xfId="0" applyNumberFormat="1" applyFont="1" applyFill="1" applyBorder="1" applyAlignment="1" applyProtection="1">
      <alignment horizontal="center"/>
      <protection locked="0"/>
    </xf>
    <xf numFmtId="3" fontId="1" fillId="2" borderId="11" xfId="0" applyFont="1" applyFill="1" applyBorder="1" applyAlignment="1">
      <alignment horizontal="centerContinuous"/>
    </xf>
    <xf numFmtId="3" fontId="1" fillId="2" borderId="9" xfId="0" applyFont="1" applyFill="1" applyBorder="1" applyAlignment="1"/>
    <xf numFmtId="176" fontId="1" fillId="0" borderId="0" xfId="0" applyNumberFormat="1" applyFont="1" applyBorder="1" applyAlignment="1" applyProtection="1">
      <protection locked="0"/>
    </xf>
    <xf numFmtId="176" fontId="1" fillId="0" borderId="15" xfId="0" applyNumberFormat="1" applyFont="1" applyBorder="1" applyAlignment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1" fillId="2" borderId="15" xfId="0" applyFont="1" applyFill="1" applyBorder="1" applyAlignment="1">
      <alignment horizontal="left"/>
    </xf>
    <xf numFmtId="176" fontId="4" fillId="0" borderId="0" xfId="0" applyNumberFormat="1" applyFont="1" applyBorder="1" applyAlignment="1" applyProtection="1">
      <alignment horizontal="right"/>
      <protection locked="0"/>
    </xf>
    <xf numFmtId="176" fontId="4" fillId="0" borderId="15" xfId="0" applyNumberFormat="1" applyFont="1" applyBorder="1" applyAlignment="1" applyProtection="1">
      <alignment horizontal="right"/>
      <protection locked="0"/>
    </xf>
    <xf numFmtId="3" fontId="1" fillId="2" borderId="0" xfId="0" applyFont="1" applyFill="1" applyBorder="1" applyAlignment="1">
      <alignment horizontal="left"/>
    </xf>
    <xf numFmtId="3" fontId="1" fillId="2" borderId="15" xfId="0" applyFont="1" applyFill="1" applyBorder="1" applyAlignment="1">
      <alignment horizontal="right"/>
    </xf>
    <xf numFmtId="176" fontId="4" fillId="0" borderId="0" xfId="0" applyNumberFormat="1" applyFont="1" applyAlignment="1"/>
    <xf numFmtId="176" fontId="4" fillId="0" borderId="15" xfId="0" applyNumberFormat="1" applyFont="1" applyBorder="1" applyAlignment="1"/>
    <xf numFmtId="3" fontId="4" fillId="2" borderId="0" xfId="0" applyNumberFormat="1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3" fontId="4" fillId="2" borderId="15" xfId="0" applyFont="1" applyFill="1" applyBorder="1" applyAlignment="1">
      <alignment horizontal="right"/>
    </xf>
    <xf numFmtId="3" fontId="4" fillId="2" borderId="0" xfId="0" applyFont="1" applyFill="1" applyBorder="1" applyAlignment="1"/>
    <xf numFmtId="3" fontId="5" fillId="2" borderId="0" xfId="0" applyNumberFormat="1" applyFont="1" applyFill="1" applyBorder="1" applyAlignment="1" applyProtection="1"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15" xfId="0" applyFont="1" applyFill="1" applyBorder="1" applyAlignment="1">
      <alignment horizontal="right"/>
    </xf>
    <xf numFmtId="176" fontId="5" fillId="0" borderId="0" xfId="0" applyNumberFormat="1" applyFont="1" applyBorder="1" applyAlignment="1" applyProtection="1">
      <alignment horizontal="right"/>
      <protection locked="0"/>
    </xf>
    <xf numFmtId="176" fontId="5" fillId="0" borderId="15" xfId="0" applyNumberFormat="1" applyFont="1" applyBorder="1" applyAlignment="1" applyProtection="1">
      <alignment horizontal="right"/>
      <protection locked="0"/>
    </xf>
    <xf numFmtId="3" fontId="5" fillId="2" borderId="0" xfId="0" applyFont="1" applyFill="1" applyBorder="1" applyAlignment="1"/>
    <xf numFmtId="3" fontId="5" fillId="0" borderId="0" xfId="0" applyFont="1" applyAlignment="1"/>
    <xf numFmtId="3" fontId="4" fillId="2" borderId="11" xfId="0" applyNumberFormat="1" applyFont="1" applyFill="1" applyBorder="1" applyAlignment="1" applyProtection="1">
      <protection locked="0"/>
    </xf>
    <xf numFmtId="3" fontId="4" fillId="2" borderId="11" xfId="0" applyFont="1" applyFill="1" applyBorder="1" applyAlignment="1"/>
    <xf numFmtId="3" fontId="4" fillId="2" borderId="13" xfId="0" applyFont="1" applyFill="1" applyBorder="1" applyAlignment="1"/>
    <xf numFmtId="176" fontId="4" fillId="0" borderId="11" xfId="0" applyNumberFormat="1" applyFont="1" applyBorder="1" applyAlignment="1" applyProtection="1">
      <alignment horizontal="right"/>
      <protection locked="0"/>
    </xf>
    <xf numFmtId="176" fontId="4" fillId="0" borderId="13" xfId="0" applyNumberFormat="1" applyFont="1" applyBorder="1" applyAlignment="1" applyProtection="1">
      <alignment horizontal="right"/>
      <protection locked="0"/>
    </xf>
    <xf numFmtId="3" fontId="1" fillId="0" borderId="0" xfId="0" applyNumberFormat="1" applyFont="1" applyFill="1" applyBorder="1" applyAlignment="1" applyProtection="1">
      <protection locked="0"/>
    </xf>
    <xf numFmtId="3" fontId="4" fillId="0" borderId="0" xfId="0" applyFont="1" applyFill="1" applyBorder="1" applyAlignment="1"/>
    <xf numFmtId="3" fontId="4" fillId="0" borderId="16" xfId="0" applyFont="1" applyFill="1" applyBorder="1" applyAlignment="1"/>
    <xf numFmtId="176" fontId="4" fillId="0" borderId="0" xfId="0" applyNumberFormat="1" applyFont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Border="1" applyAlignment="1" applyProtection="1">
      <protection locked="0"/>
    </xf>
    <xf numFmtId="3" fontId="4" fillId="0" borderId="0" xfId="0" applyFont="1" applyBorder="1" applyAlignment="1"/>
    <xf numFmtId="3" fontId="1" fillId="2" borderId="3" xfId="0" applyNumberFormat="1" applyFont="1" applyFill="1" applyBorder="1" applyAlignment="1" applyProtection="1">
      <alignment horizontal="distributed" indent="1"/>
      <protection locked="0"/>
    </xf>
    <xf numFmtId="3" fontId="1" fillId="2" borderId="4" xfId="0" applyNumberFormat="1" applyFont="1" applyFill="1" applyBorder="1" applyAlignment="1" applyProtection="1">
      <alignment horizontal="distributed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画面"/>
      <sheetName val="19500000"/>
      <sheetName val="195a"/>
      <sheetName val="195b"/>
      <sheetName val="195"/>
    </sheetNames>
    <sheetDataSet>
      <sheetData sheetId="0" refreshError="1"/>
      <sheetData sheetId="1">
        <row r="3">
          <cell r="E3" t="str">
            <v>１９５　　　国　　　　民　　　　年　　　　金</v>
          </cell>
        </row>
        <row r="4">
          <cell r="A4" t="str">
            <v>（単位　1000円）</v>
          </cell>
          <cell r="AA4" t="str">
            <v>山口社会保険事務局「社会保険事業年報」</v>
          </cell>
        </row>
        <row r="5">
          <cell r="A5" t="str">
            <v>年    度</v>
          </cell>
          <cell r="E5" t="str">
            <v>被   保   険   者   数     1)</v>
          </cell>
          <cell r="H5" t="str">
            <v>総            数  2)</v>
          </cell>
          <cell r="J5" t="str">
            <v>老  齢  年  金  3)</v>
          </cell>
          <cell r="L5" t="str">
            <v>老 齢 基 礎 年 金</v>
          </cell>
          <cell r="O5" t="str">
            <v>障  害  年  金</v>
          </cell>
          <cell r="Q5" t="str">
            <v>障 害 基 礎 年 金</v>
          </cell>
          <cell r="S5" t="str">
            <v>母子・準母子年金等 4)</v>
          </cell>
          <cell r="U5" t="str">
            <v>遺 族 基 礎 年 金</v>
          </cell>
          <cell r="W5" t="str">
            <v>老 齢 福 祉 年 金</v>
          </cell>
          <cell r="Y5" t="str">
            <v>年    度</v>
          </cell>
        </row>
        <row r="6">
          <cell r="H6" t="str">
            <v>受 給 権</v>
          </cell>
          <cell r="J6" t="str">
            <v>受 給 権</v>
          </cell>
          <cell r="L6" t="str">
            <v>受 給 権</v>
          </cell>
          <cell r="O6" t="str">
            <v>受 給 権</v>
          </cell>
          <cell r="Q6" t="str">
            <v>受 給 権</v>
          </cell>
          <cell r="S6" t="str">
            <v>受 給 権</v>
          </cell>
          <cell r="U6" t="str">
            <v>受 給 権</v>
          </cell>
          <cell r="W6" t="str">
            <v>受 給 権</v>
          </cell>
        </row>
        <row r="7">
          <cell r="A7" t="str">
            <v>市 町 村</v>
          </cell>
          <cell r="E7" t="str">
            <v xml:space="preserve">  総    数</v>
          </cell>
          <cell r="F7" t="str">
            <v xml:space="preserve">  第 １ 号</v>
          </cell>
          <cell r="G7" t="str">
            <v xml:space="preserve"> 第  ３  号</v>
          </cell>
          <cell r="H7" t="str">
            <v>者     数</v>
          </cell>
          <cell r="I7" t="str">
            <v>年  金  額</v>
          </cell>
          <cell r="J7" t="str">
            <v>者     数</v>
          </cell>
          <cell r="K7" t="str">
            <v>年  金  額</v>
          </cell>
          <cell r="L7" t="str">
            <v>者     数</v>
          </cell>
          <cell r="M7" t="str">
            <v>年  金  額</v>
          </cell>
          <cell r="O7" t="str">
            <v>者     数</v>
          </cell>
          <cell r="P7" t="str">
            <v>年  金  額</v>
          </cell>
          <cell r="Q7" t="str">
            <v>者     数</v>
          </cell>
          <cell r="R7" t="str">
            <v>年  金  額</v>
          </cell>
          <cell r="S7" t="str">
            <v>者     数</v>
          </cell>
          <cell r="T7" t="str">
            <v>年  金  額</v>
          </cell>
          <cell r="U7" t="str">
            <v>者     数</v>
          </cell>
          <cell r="V7" t="str">
            <v>年  金  額</v>
          </cell>
          <cell r="W7" t="str">
            <v>者     数</v>
          </cell>
          <cell r="X7" t="str">
            <v>年  金  額</v>
          </cell>
          <cell r="Y7" t="str">
            <v>市 町 村</v>
          </cell>
        </row>
        <row r="9">
          <cell r="A9" t="str">
            <v>平成</v>
          </cell>
          <cell r="B9">
            <v>14</v>
          </cell>
          <cell r="C9" t="str">
            <v>年度</v>
          </cell>
          <cell r="E9">
            <v>361681</v>
          </cell>
          <cell r="F9">
            <v>223840</v>
          </cell>
          <cell r="G9">
            <v>137841</v>
          </cell>
          <cell r="H9">
            <v>312963</v>
          </cell>
          <cell r="I9">
            <v>202132750</v>
          </cell>
          <cell r="J9">
            <v>84420</v>
          </cell>
          <cell r="K9">
            <v>36539797</v>
          </cell>
          <cell r="L9">
            <v>201957</v>
          </cell>
          <cell r="M9">
            <v>141826611</v>
          </cell>
          <cell r="O9">
            <v>1963</v>
          </cell>
          <cell r="P9">
            <v>1781887</v>
          </cell>
          <cell r="Q9">
            <v>19919</v>
          </cell>
          <cell r="R9">
            <v>18483683</v>
          </cell>
          <cell r="S9">
            <v>588</v>
          </cell>
          <cell r="T9">
            <v>291671</v>
          </cell>
          <cell r="U9">
            <v>4116</v>
          </cell>
          <cell r="V9">
            <v>3209102</v>
          </cell>
          <cell r="W9">
            <v>2050</v>
          </cell>
          <cell r="X9">
            <v>592597</v>
          </cell>
          <cell r="Y9" t="str">
            <v>平成</v>
          </cell>
          <cell r="Z9">
            <v>14</v>
          </cell>
          <cell r="AA9" t="str">
            <v>年度</v>
          </cell>
        </row>
        <row r="10">
          <cell r="B10">
            <v>15</v>
          </cell>
          <cell r="E10">
            <v>356799</v>
          </cell>
          <cell r="F10">
            <v>221806</v>
          </cell>
          <cell r="G10">
            <v>134993</v>
          </cell>
          <cell r="H10">
            <v>322520</v>
          </cell>
          <cell r="I10">
            <v>208810153</v>
          </cell>
          <cell r="J10">
            <v>79290</v>
          </cell>
          <cell r="K10">
            <v>33995982</v>
          </cell>
          <cell r="L10">
            <v>216352</v>
          </cell>
          <cell r="M10">
            <v>150981053</v>
          </cell>
          <cell r="O10">
            <v>1870</v>
          </cell>
          <cell r="P10">
            <v>1683602</v>
          </cell>
          <cell r="Q10">
            <v>20470</v>
          </cell>
          <cell r="R10">
            <v>18796014</v>
          </cell>
          <cell r="S10">
            <v>562</v>
          </cell>
          <cell r="T10">
            <v>268979</v>
          </cell>
          <cell r="U10">
            <v>3976</v>
          </cell>
          <cell r="V10">
            <v>3084524</v>
          </cell>
          <cell r="W10">
            <v>1589</v>
          </cell>
          <cell r="X10">
            <v>453280</v>
          </cell>
          <cell r="Z10">
            <v>15</v>
          </cell>
        </row>
        <row r="11">
          <cell r="B11">
            <v>16</v>
          </cell>
          <cell r="E11">
            <v>351813</v>
          </cell>
          <cell r="F11">
            <v>219570</v>
          </cell>
          <cell r="G11">
            <v>132243</v>
          </cell>
          <cell r="H11">
            <v>332145</v>
          </cell>
          <cell r="I11">
            <v>216503929</v>
          </cell>
          <cell r="J11">
            <v>74177</v>
          </cell>
          <cell r="K11">
            <v>31714505</v>
          </cell>
          <cell r="L11">
            <v>230659</v>
          </cell>
          <cell r="M11">
            <v>160630405</v>
          </cell>
          <cell r="O11">
            <v>1765</v>
          </cell>
          <cell r="P11">
            <v>1583644</v>
          </cell>
          <cell r="Q11">
            <v>21103</v>
          </cell>
          <cell r="R11">
            <v>19282148</v>
          </cell>
          <cell r="S11">
            <v>520</v>
          </cell>
          <cell r="T11">
            <v>245326</v>
          </cell>
          <cell r="U11">
            <v>3921</v>
          </cell>
          <cell r="V11">
            <v>3047901</v>
          </cell>
          <cell r="W11">
            <v>1169</v>
          </cell>
          <cell r="X11">
            <v>331559</v>
          </cell>
          <cell r="Z11">
            <v>16</v>
          </cell>
        </row>
        <row r="13">
          <cell r="B13">
            <v>17</v>
          </cell>
          <cell r="E13">
            <v>347818</v>
          </cell>
          <cell r="F13">
            <v>217407</v>
          </cell>
          <cell r="G13">
            <v>130411</v>
          </cell>
          <cell r="H13">
            <v>343664</v>
          </cell>
          <cell r="I13">
            <v>226270660</v>
          </cell>
          <cell r="J13">
            <v>68788</v>
          </cell>
          <cell r="K13">
            <v>29419842</v>
          </cell>
          <cell r="L13">
            <v>247165</v>
          </cell>
          <cell r="M13">
            <v>172335881</v>
          </cell>
          <cell r="O13">
            <v>1668</v>
          </cell>
          <cell r="P13">
            <v>1497244</v>
          </cell>
          <cell r="Q13">
            <v>21699</v>
          </cell>
          <cell r="R13">
            <v>19796815</v>
          </cell>
          <cell r="S13">
            <v>499</v>
          </cell>
          <cell r="T13">
            <v>231416</v>
          </cell>
          <cell r="U13">
            <v>3845</v>
          </cell>
          <cell r="V13">
            <v>2989462</v>
          </cell>
          <cell r="W13">
            <v>856</v>
          </cell>
          <cell r="X13">
            <v>232336</v>
          </cell>
          <cell r="Z13">
            <v>17</v>
          </cell>
        </row>
        <row r="15">
          <cell r="A15" t="str">
            <v xml:space="preserve"> 市  　計</v>
          </cell>
          <cell r="E15">
            <v>329938</v>
          </cell>
          <cell r="F15">
            <v>205121</v>
          </cell>
          <cell r="G15">
            <v>124817</v>
          </cell>
          <cell r="H15">
            <v>315119</v>
          </cell>
          <cell r="I15">
            <v>207018031</v>
          </cell>
          <cell r="J15">
            <v>60952</v>
          </cell>
          <cell r="K15">
            <v>25737460</v>
          </cell>
          <cell r="L15">
            <v>228499</v>
          </cell>
          <cell r="M15">
            <v>158566515</v>
          </cell>
          <cell r="O15">
            <v>1487</v>
          </cell>
          <cell r="P15">
            <v>1333182</v>
          </cell>
          <cell r="Q15">
            <v>20142</v>
          </cell>
          <cell r="R15">
            <v>18371532</v>
          </cell>
          <cell r="S15">
            <v>437</v>
          </cell>
          <cell r="T15">
            <v>201675</v>
          </cell>
          <cell r="U15">
            <v>3602</v>
          </cell>
          <cell r="V15">
            <v>2807667</v>
          </cell>
          <cell r="W15">
            <v>771</v>
          </cell>
          <cell r="X15">
            <v>208207</v>
          </cell>
          <cell r="Z15" t="str">
            <v>市計</v>
          </cell>
        </row>
        <row r="17">
          <cell r="A17" t="str">
            <v xml:space="preserve"> 1下 関 市</v>
          </cell>
          <cell r="E17">
            <v>66930</v>
          </cell>
          <cell r="F17">
            <v>42218</v>
          </cell>
          <cell r="G17">
            <v>24712</v>
          </cell>
          <cell r="H17">
            <v>64428</v>
          </cell>
          <cell r="I17">
            <v>41188233</v>
          </cell>
          <cell r="J17">
            <v>10962</v>
          </cell>
          <cell r="K17">
            <v>4536855</v>
          </cell>
          <cell r="L17">
            <v>48163</v>
          </cell>
          <cell r="M17">
            <v>31952081</v>
          </cell>
          <cell r="O17">
            <v>273</v>
          </cell>
          <cell r="P17">
            <v>247910</v>
          </cell>
          <cell r="Q17">
            <v>4167</v>
          </cell>
          <cell r="R17">
            <v>3801488</v>
          </cell>
          <cell r="S17">
            <v>67</v>
          </cell>
          <cell r="T17">
            <v>32048</v>
          </cell>
          <cell r="U17">
            <v>796</v>
          </cell>
          <cell r="V17">
            <v>617851</v>
          </cell>
          <cell r="W17">
            <v>175</v>
          </cell>
          <cell r="X17">
            <v>47743</v>
          </cell>
          <cell r="Z17">
            <v>1</v>
          </cell>
        </row>
        <row r="18">
          <cell r="A18" t="str">
            <v xml:space="preserve"> 2宇 部 市</v>
          </cell>
          <cell r="E18">
            <v>43166</v>
          </cell>
          <cell r="F18">
            <v>27151</v>
          </cell>
          <cell r="G18">
            <v>16015</v>
          </cell>
          <cell r="H18">
            <v>36891</v>
          </cell>
          <cell r="I18">
            <v>24512659</v>
          </cell>
          <cell r="J18">
            <v>6406</v>
          </cell>
          <cell r="K18">
            <v>2778588</v>
          </cell>
          <cell r="L18">
            <v>27106</v>
          </cell>
          <cell r="M18">
            <v>18731368</v>
          </cell>
          <cell r="O18">
            <v>178</v>
          </cell>
          <cell r="P18">
            <v>159096</v>
          </cell>
          <cell r="Q18">
            <v>2677</v>
          </cell>
          <cell r="R18">
            <v>2454391</v>
          </cell>
          <cell r="S18">
            <v>57</v>
          </cell>
          <cell r="T18">
            <v>25421</v>
          </cell>
          <cell r="U18">
            <v>467</v>
          </cell>
          <cell r="V18">
            <v>363796</v>
          </cell>
          <cell r="W18">
            <v>59</v>
          </cell>
          <cell r="X18">
            <v>13526</v>
          </cell>
          <cell r="Z18">
            <v>2</v>
          </cell>
        </row>
        <row r="19">
          <cell r="A19" t="str">
            <v xml:space="preserve"> 3山 口 市</v>
          </cell>
          <cell r="E19">
            <v>44657</v>
          </cell>
          <cell r="F19">
            <v>26487</v>
          </cell>
          <cell r="G19">
            <v>18170</v>
          </cell>
          <cell r="H19">
            <v>37249</v>
          </cell>
          <cell r="I19">
            <v>24991469</v>
          </cell>
          <cell r="J19">
            <v>7528</v>
          </cell>
          <cell r="K19">
            <v>3302471</v>
          </cell>
          <cell r="L19">
            <v>26560</v>
          </cell>
          <cell r="M19">
            <v>18910896</v>
          </cell>
          <cell r="O19">
            <v>180</v>
          </cell>
          <cell r="P19">
            <v>162473</v>
          </cell>
          <cell r="Q19">
            <v>2417</v>
          </cell>
          <cell r="R19">
            <v>2194936</v>
          </cell>
          <cell r="S19">
            <v>48</v>
          </cell>
          <cell r="T19">
            <v>22801</v>
          </cell>
          <cell r="U19">
            <v>516</v>
          </cell>
          <cell r="V19">
            <v>397893</v>
          </cell>
          <cell r="W19">
            <v>121</v>
          </cell>
          <cell r="X19">
            <v>31162</v>
          </cell>
          <cell r="Z19">
            <v>3</v>
          </cell>
        </row>
        <row r="20">
          <cell r="A20" t="str">
            <v xml:space="preserve"> 4萩  　市</v>
          </cell>
          <cell r="E20">
            <v>13170</v>
          </cell>
          <cell r="F20">
            <v>9416</v>
          </cell>
          <cell r="G20">
            <v>3754</v>
          </cell>
          <cell r="H20">
            <v>18281</v>
          </cell>
          <cell r="I20">
            <v>12035900</v>
          </cell>
          <cell r="J20">
            <v>4477</v>
          </cell>
          <cell r="K20">
            <v>1963799</v>
          </cell>
          <cell r="L20">
            <v>12348</v>
          </cell>
          <cell r="M20">
            <v>8806585</v>
          </cell>
          <cell r="O20">
            <v>132</v>
          </cell>
          <cell r="P20">
            <v>115797</v>
          </cell>
          <cell r="Q20">
            <v>1106</v>
          </cell>
          <cell r="R20">
            <v>997491</v>
          </cell>
          <cell r="S20">
            <v>48</v>
          </cell>
          <cell r="T20">
            <v>22917</v>
          </cell>
          <cell r="U20">
            <v>170</v>
          </cell>
          <cell r="V20">
            <v>129311</v>
          </cell>
          <cell r="W20">
            <v>43</v>
          </cell>
          <cell r="X20">
            <v>12174</v>
          </cell>
          <cell r="Z20">
            <v>4</v>
          </cell>
        </row>
        <row r="21">
          <cell r="A21" t="str">
            <v xml:space="preserve"> 5防 府 市</v>
          </cell>
          <cell r="E21">
            <v>26551</v>
          </cell>
          <cell r="F21">
            <v>15696</v>
          </cell>
          <cell r="G21">
            <v>10855</v>
          </cell>
          <cell r="H21">
            <v>24991</v>
          </cell>
          <cell r="I21">
            <v>16452865</v>
          </cell>
          <cell r="J21">
            <v>4939</v>
          </cell>
          <cell r="K21">
            <v>2078930</v>
          </cell>
          <cell r="L21">
            <v>17997</v>
          </cell>
          <cell r="M21">
            <v>12548160</v>
          </cell>
          <cell r="O21">
            <v>112</v>
          </cell>
          <cell r="P21">
            <v>99510</v>
          </cell>
          <cell r="Q21">
            <v>1648</v>
          </cell>
          <cell r="R21">
            <v>1503681</v>
          </cell>
          <cell r="S21">
            <v>32</v>
          </cell>
          <cell r="T21">
            <v>14850</v>
          </cell>
          <cell r="U21">
            <v>263</v>
          </cell>
          <cell r="V21">
            <v>207734</v>
          </cell>
          <cell r="W21">
            <v>64</v>
          </cell>
          <cell r="X21">
            <v>18550</v>
          </cell>
          <cell r="Z21">
            <v>5</v>
          </cell>
        </row>
        <row r="23">
          <cell r="A23" t="str">
            <v xml:space="preserve"> 6下 松 市</v>
          </cell>
          <cell r="E23">
            <v>13078</v>
          </cell>
          <cell r="F23">
            <v>7390</v>
          </cell>
          <cell r="G23">
            <v>5688</v>
          </cell>
          <cell r="H23">
            <v>10948</v>
          </cell>
          <cell r="I23">
            <v>7172222</v>
          </cell>
          <cell r="J23">
            <v>1850</v>
          </cell>
          <cell r="K23">
            <v>679505</v>
          </cell>
          <cell r="L23">
            <v>8337</v>
          </cell>
          <cell r="M23">
            <v>5819342</v>
          </cell>
          <cell r="O23">
            <v>47</v>
          </cell>
          <cell r="P23">
            <v>41314</v>
          </cell>
          <cell r="Q23">
            <v>593</v>
          </cell>
          <cell r="R23">
            <v>540237</v>
          </cell>
          <cell r="S23">
            <v>11</v>
          </cell>
          <cell r="T23">
            <v>5098</v>
          </cell>
          <cell r="U23">
            <v>110</v>
          </cell>
          <cell r="V23">
            <v>86725</v>
          </cell>
          <cell r="W23">
            <v>33</v>
          </cell>
          <cell r="X23">
            <v>9752</v>
          </cell>
          <cell r="Z23">
            <v>6</v>
          </cell>
        </row>
        <row r="24">
          <cell r="A24" t="str">
            <v xml:space="preserve"> 7岩 国 市</v>
          </cell>
          <cell r="E24">
            <v>36081</v>
          </cell>
          <cell r="F24">
            <v>23329</v>
          </cell>
          <cell r="G24">
            <v>12752</v>
          </cell>
          <cell r="H24">
            <v>36032</v>
          </cell>
          <cell r="I24">
            <v>23817171</v>
          </cell>
          <cell r="J24">
            <v>7330</v>
          </cell>
          <cell r="K24">
            <v>3100884</v>
          </cell>
          <cell r="L24">
            <v>26032</v>
          </cell>
          <cell r="M24">
            <v>18352344</v>
          </cell>
          <cell r="O24">
            <v>169</v>
          </cell>
          <cell r="P24">
            <v>150754</v>
          </cell>
          <cell r="Q24">
            <v>2081</v>
          </cell>
          <cell r="R24">
            <v>1900324</v>
          </cell>
          <cell r="S24">
            <v>60</v>
          </cell>
          <cell r="T24">
            <v>26786</v>
          </cell>
          <cell r="U24">
            <v>360</v>
          </cell>
          <cell r="V24">
            <v>286079</v>
          </cell>
          <cell r="W24">
            <v>74</v>
          </cell>
          <cell r="X24">
            <v>21808</v>
          </cell>
          <cell r="Z24">
            <v>7</v>
          </cell>
        </row>
        <row r="25">
          <cell r="A25" t="str">
            <v xml:space="preserve"> 8光　　市</v>
          </cell>
          <cell r="E25">
            <v>12795</v>
          </cell>
          <cell r="F25">
            <v>7395</v>
          </cell>
          <cell r="G25">
            <v>5400</v>
          </cell>
          <cell r="H25">
            <v>11740</v>
          </cell>
          <cell r="I25">
            <v>7676964</v>
          </cell>
          <cell r="J25">
            <v>2229</v>
          </cell>
          <cell r="K25">
            <v>828089</v>
          </cell>
          <cell r="L25">
            <v>8611</v>
          </cell>
          <cell r="M25">
            <v>6056389</v>
          </cell>
          <cell r="O25">
            <v>39</v>
          </cell>
          <cell r="P25">
            <v>34759</v>
          </cell>
          <cell r="Q25">
            <v>702</v>
          </cell>
          <cell r="R25">
            <v>641993</v>
          </cell>
          <cell r="S25">
            <v>19</v>
          </cell>
          <cell r="T25">
            <v>8460</v>
          </cell>
          <cell r="U25">
            <v>140</v>
          </cell>
          <cell r="V25">
            <v>107275</v>
          </cell>
          <cell r="W25">
            <v>23</v>
          </cell>
          <cell r="X25">
            <v>6837</v>
          </cell>
          <cell r="Z25">
            <v>8</v>
          </cell>
        </row>
        <row r="26">
          <cell r="A26" t="str">
            <v xml:space="preserve"> 9長 門 市</v>
          </cell>
          <cell r="E26">
            <v>9013</v>
          </cell>
          <cell r="F26">
            <v>6472</v>
          </cell>
          <cell r="G26">
            <v>2541</v>
          </cell>
          <cell r="H26">
            <v>12670</v>
          </cell>
          <cell r="I26">
            <v>8350402</v>
          </cell>
          <cell r="J26">
            <v>3134</v>
          </cell>
          <cell r="K26">
            <v>1391415</v>
          </cell>
          <cell r="L26">
            <v>8457</v>
          </cell>
          <cell r="M26">
            <v>6008753</v>
          </cell>
          <cell r="O26">
            <v>82</v>
          </cell>
          <cell r="P26">
            <v>72299</v>
          </cell>
          <cell r="Q26">
            <v>833</v>
          </cell>
          <cell r="R26">
            <v>760416</v>
          </cell>
          <cell r="S26">
            <v>24</v>
          </cell>
          <cell r="T26">
            <v>11672</v>
          </cell>
          <cell r="U26">
            <v>140</v>
          </cell>
          <cell r="V26">
            <v>105849</v>
          </cell>
          <cell r="W26">
            <v>26</v>
          </cell>
          <cell r="X26">
            <v>8053</v>
          </cell>
          <cell r="Z26">
            <v>9</v>
          </cell>
        </row>
        <row r="27">
          <cell r="A27" t="str">
            <v>10柳 井 市</v>
          </cell>
          <cell r="E27">
            <v>8266</v>
          </cell>
          <cell r="F27">
            <v>5443</v>
          </cell>
          <cell r="G27">
            <v>2823</v>
          </cell>
          <cell r="H27">
            <v>10104</v>
          </cell>
          <cell r="I27">
            <v>6689000</v>
          </cell>
          <cell r="J27">
            <v>2431</v>
          </cell>
          <cell r="K27">
            <v>1099126</v>
          </cell>
          <cell r="L27">
            <v>6931</v>
          </cell>
          <cell r="M27">
            <v>4929056</v>
          </cell>
          <cell r="O27">
            <v>45</v>
          </cell>
          <cell r="P27">
            <v>40718</v>
          </cell>
          <cell r="Q27">
            <v>590</v>
          </cell>
          <cell r="R27">
            <v>537888</v>
          </cell>
          <cell r="S27">
            <v>14</v>
          </cell>
          <cell r="T27">
            <v>6567</v>
          </cell>
          <cell r="U27">
            <v>93</v>
          </cell>
          <cell r="V27">
            <v>75644</v>
          </cell>
          <cell r="W27">
            <v>30</v>
          </cell>
          <cell r="X27">
            <v>5848</v>
          </cell>
          <cell r="Z27">
            <v>10</v>
          </cell>
        </row>
        <row r="29">
          <cell r="A29" t="str">
            <v>11美 祢 市</v>
          </cell>
          <cell r="E29">
            <v>3399</v>
          </cell>
          <cell r="F29">
            <v>2044</v>
          </cell>
          <cell r="G29">
            <v>1355</v>
          </cell>
          <cell r="H29">
            <v>4742</v>
          </cell>
          <cell r="I29">
            <v>3150454</v>
          </cell>
          <cell r="J29">
            <v>968</v>
          </cell>
          <cell r="K29">
            <v>409956</v>
          </cell>
          <cell r="L29">
            <v>3381</v>
          </cell>
          <cell r="M29">
            <v>2389763</v>
          </cell>
          <cell r="O29">
            <v>31</v>
          </cell>
          <cell r="P29">
            <v>28006</v>
          </cell>
          <cell r="Q29">
            <v>313</v>
          </cell>
          <cell r="R29">
            <v>286401</v>
          </cell>
          <cell r="S29">
            <v>4</v>
          </cell>
          <cell r="T29">
            <v>1772</v>
          </cell>
          <cell r="U29">
            <v>45</v>
          </cell>
          <cell r="V29">
            <v>34557</v>
          </cell>
          <cell r="W29">
            <v>14</v>
          </cell>
          <cell r="X29">
            <v>3422</v>
          </cell>
          <cell r="Z29">
            <v>11</v>
          </cell>
        </row>
        <row r="30">
          <cell r="A30" t="str">
            <v>12周 南 市</v>
          </cell>
          <cell r="E30">
            <v>38347</v>
          </cell>
          <cell r="F30">
            <v>23192</v>
          </cell>
          <cell r="G30">
            <v>15155</v>
          </cell>
          <cell r="H30">
            <v>32772</v>
          </cell>
          <cell r="I30">
            <v>21666495</v>
          </cell>
          <cell r="J30">
            <v>6238</v>
          </cell>
          <cell r="K30">
            <v>2536083</v>
          </cell>
          <cell r="L30">
            <v>23863</v>
          </cell>
          <cell r="M30">
            <v>16751170</v>
          </cell>
          <cell r="O30">
            <v>137</v>
          </cell>
          <cell r="P30">
            <v>123940</v>
          </cell>
          <cell r="Q30">
            <v>2156</v>
          </cell>
          <cell r="R30">
            <v>1971421</v>
          </cell>
          <cell r="S30">
            <v>39</v>
          </cell>
          <cell r="T30">
            <v>17351</v>
          </cell>
          <cell r="U30">
            <v>339</v>
          </cell>
          <cell r="V30">
            <v>266530</v>
          </cell>
          <cell r="W30">
            <v>84</v>
          </cell>
          <cell r="X30">
            <v>23324</v>
          </cell>
          <cell r="Z30">
            <v>12</v>
          </cell>
        </row>
        <row r="31">
          <cell r="A31" t="str">
            <v>13山陽小野田市</v>
          </cell>
          <cell r="E31">
            <v>14485</v>
          </cell>
          <cell r="F31">
            <v>8888</v>
          </cell>
          <cell r="G31">
            <v>5597</v>
          </cell>
          <cell r="H31">
            <v>14271</v>
          </cell>
          <cell r="I31">
            <v>9314198</v>
          </cell>
          <cell r="J31">
            <v>2460</v>
          </cell>
          <cell r="K31">
            <v>1031760</v>
          </cell>
          <cell r="L31">
            <v>10713</v>
          </cell>
          <cell r="M31">
            <v>7310609</v>
          </cell>
          <cell r="O31">
            <v>62</v>
          </cell>
          <cell r="P31">
            <v>56607</v>
          </cell>
          <cell r="Q31">
            <v>859</v>
          </cell>
          <cell r="R31">
            <v>780867</v>
          </cell>
          <cell r="S31">
            <v>14</v>
          </cell>
          <cell r="T31">
            <v>5932</v>
          </cell>
          <cell r="U31">
            <v>163</v>
          </cell>
          <cell r="V31">
            <v>128424</v>
          </cell>
          <cell r="W31">
            <v>25</v>
          </cell>
          <cell r="X31">
            <v>6006</v>
          </cell>
          <cell r="Z31">
            <v>13</v>
          </cell>
        </row>
        <row r="33">
          <cell r="A33" t="str">
            <v xml:space="preserve"> 町  計</v>
          </cell>
          <cell r="E33">
            <v>17880</v>
          </cell>
          <cell r="F33">
            <v>12286</v>
          </cell>
          <cell r="G33">
            <v>5594</v>
          </cell>
          <cell r="H33">
            <v>28545</v>
          </cell>
          <cell r="I33">
            <v>19252629</v>
          </cell>
          <cell r="J33">
            <v>7836</v>
          </cell>
          <cell r="K33">
            <v>3682383</v>
          </cell>
          <cell r="L33">
            <v>18666</v>
          </cell>
          <cell r="M33">
            <v>13769366</v>
          </cell>
          <cell r="O33">
            <v>181</v>
          </cell>
          <cell r="P33">
            <v>164062</v>
          </cell>
          <cell r="Q33">
            <v>1557</v>
          </cell>
          <cell r="R33">
            <v>1425283</v>
          </cell>
          <cell r="S33">
            <v>62</v>
          </cell>
          <cell r="T33">
            <v>29741</v>
          </cell>
          <cell r="U33">
            <v>243</v>
          </cell>
          <cell r="V33">
            <v>181795</v>
          </cell>
          <cell r="W33">
            <v>85</v>
          </cell>
          <cell r="X33">
            <v>24129</v>
          </cell>
          <cell r="Z33" t="str">
            <v>町計</v>
          </cell>
        </row>
        <row r="35">
          <cell r="A35" t="str">
            <v>14周防大島町</v>
          </cell>
          <cell r="E35">
            <v>4212</v>
          </cell>
          <cell r="F35">
            <v>3285</v>
          </cell>
          <cell r="G35">
            <v>927</v>
          </cell>
          <cell r="H35">
            <v>9245</v>
          </cell>
          <cell r="I35">
            <v>6175796</v>
          </cell>
          <cell r="J35">
            <v>2847</v>
          </cell>
          <cell r="K35">
            <v>1371024</v>
          </cell>
          <cell r="L35">
            <v>5743</v>
          </cell>
          <cell r="M35">
            <v>4219827</v>
          </cell>
          <cell r="O35">
            <v>68</v>
          </cell>
          <cell r="P35">
            <v>62367</v>
          </cell>
          <cell r="Q35">
            <v>521</v>
          </cell>
          <cell r="R35">
            <v>477925</v>
          </cell>
          <cell r="S35">
            <v>18</v>
          </cell>
          <cell r="T35">
            <v>9334</v>
          </cell>
          <cell r="U35">
            <v>48</v>
          </cell>
          <cell r="V35">
            <v>35319</v>
          </cell>
          <cell r="W35">
            <v>36</v>
          </cell>
          <cell r="X35">
            <v>11446</v>
          </cell>
          <cell r="Z35">
            <v>14</v>
          </cell>
        </row>
        <row r="36">
          <cell r="A36" t="str">
            <v>15和 木 町</v>
          </cell>
          <cell r="E36">
            <v>1576</v>
          </cell>
          <cell r="F36">
            <v>924</v>
          </cell>
          <cell r="G36">
            <v>652</v>
          </cell>
          <cell r="H36">
            <v>1271</v>
          </cell>
          <cell r="I36">
            <v>867878</v>
          </cell>
          <cell r="J36">
            <v>246</v>
          </cell>
          <cell r="K36">
            <v>101654</v>
          </cell>
          <cell r="L36">
            <v>938</v>
          </cell>
          <cell r="M36">
            <v>689045</v>
          </cell>
          <cell r="O36">
            <v>3</v>
          </cell>
          <cell r="P36">
            <v>2582</v>
          </cell>
          <cell r="Q36">
            <v>69</v>
          </cell>
          <cell r="R36">
            <v>64503</v>
          </cell>
          <cell r="S36">
            <v>2</v>
          </cell>
          <cell r="T36">
            <v>962</v>
          </cell>
          <cell r="U36">
            <v>13</v>
          </cell>
          <cell r="V36">
            <v>9132</v>
          </cell>
          <cell r="W36">
            <v>3</v>
          </cell>
          <cell r="X36">
            <v>814</v>
          </cell>
          <cell r="Z36">
            <v>15</v>
          </cell>
        </row>
        <row r="38">
          <cell r="A38" t="str">
            <v>16上 関 町</v>
          </cell>
          <cell r="E38">
            <v>882</v>
          </cell>
          <cell r="F38">
            <v>737</v>
          </cell>
          <cell r="G38">
            <v>145</v>
          </cell>
          <cell r="H38">
            <v>1877</v>
          </cell>
          <cell r="I38">
            <v>1271162</v>
          </cell>
          <cell r="J38">
            <v>618</v>
          </cell>
          <cell r="K38">
            <v>316645</v>
          </cell>
          <cell r="L38">
            <v>1131</v>
          </cell>
          <cell r="M38">
            <v>845329</v>
          </cell>
          <cell r="O38">
            <v>5</v>
          </cell>
          <cell r="P38">
            <v>4767</v>
          </cell>
          <cell r="Q38">
            <v>90</v>
          </cell>
          <cell r="R38">
            <v>82657</v>
          </cell>
          <cell r="S38">
            <v>13</v>
          </cell>
          <cell r="T38">
            <v>6309</v>
          </cell>
          <cell r="U38">
            <v>20</v>
          </cell>
          <cell r="V38">
            <v>15456</v>
          </cell>
          <cell r="W38">
            <v>2</v>
          </cell>
          <cell r="X38">
            <v>814</v>
          </cell>
          <cell r="Z38">
            <v>16</v>
          </cell>
        </row>
        <row r="39">
          <cell r="A39" t="str">
            <v>17田布施町</v>
          </cell>
          <cell r="E39">
            <v>3791</v>
          </cell>
          <cell r="F39">
            <v>2395</v>
          </cell>
          <cell r="G39">
            <v>1396</v>
          </cell>
          <cell r="H39">
            <v>3899</v>
          </cell>
          <cell r="I39">
            <v>2563149</v>
          </cell>
          <cell r="J39">
            <v>843</v>
          </cell>
          <cell r="K39">
            <v>331824</v>
          </cell>
          <cell r="L39">
            <v>2689</v>
          </cell>
          <cell r="M39">
            <v>1908383</v>
          </cell>
          <cell r="O39">
            <v>12</v>
          </cell>
          <cell r="P39">
            <v>10527</v>
          </cell>
          <cell r="Q39">
            <v>297</v>
          </cell>
          <cell r="R39">
            <v>271726</v>
          </cell>
          <cell r="S39">
            <v>6</v>
          </cell>
          <cell r="T39">
            <v>2805</v>
          </cell>
          <cell r="U39">
            <v>52</v>
          </cell>
          <cell r="V39">
            <v>37885</v>
          </cell>
          <cell r="W39">
            <v>10</v>
          </cell>
          <cell r="X39">
            <v>1710</v>
          </cell>
          <cell r="Z39">
            <v>17</v>
          </cell>
        </row>
        <row r="40">
          <cell r="A40" t="str">
            <v>18平 生 町</v>
          </cell>
          <cell r="E40">
            <v>3035</v>
          </cell>
          <cell r="F40">
            <v>1876</v>
          </cell>
          <cell r="G40">
            <v>1159</v>
          </cell>
          <cell r="H40">
            <v>3370</v>
          </cell>
          <cell r="I40">
            <v>2244635</v>
          </cell>
          <cell r="J40">
            <v>747</v>
          </cell>
          <cell r="K40">
            <v>323579</v>
          </cell>
          <cell r="L40">
            <v>2387</v>
          </cell>
          <cell r="M40">
            <v>1707828</v>
          </cell>
          <cell r="O40">
            <v>16</v>
          </cell>
          <cell r="P40">
            <v>15095</v>
          </cell>
          <cell r="Q40">
            <v>191</v>
          </cell>
          <cell r="R40">
            <v>176722</v>
          </cell>
          <cell r="S40">
            <v>9</v>
          </cell>
          <cell r="T40">
            <v>4138</v>
          </cell>
          <cell r="U40">
            <v>20</v>
          </cell>
          <cell r="V40">
            <v>17273</v>
          </cell>
          <cell r="W40">
            <v>9</v>
          </cell>
          <cell r="X40">
            <v>2351</v>
          </cell>
          <cell r="Z40">
            <v>18</v>
          </cell>
        </row>
        <row r="41">
          <cell r="A41" t="str">
            <v>19美 東 町</v>
          </cell>
          <cell r="E41">
            <v>1086</v>
          </cell>
          <cell r="F41">
            <v>685</v>
          </cell>
          <cell r="G41">
            <v>401</v>
          </cell>
          <cell r="H41">
            <v>1893</v>
          </cell>
          <cell r="I41">
            <v>1291687</v>
          </cell>
          <cell r="J41">
            <v>585</v>
          </cell>
          <cell r="K41">
            <v>274111</v>
          </cell>
          <cell r="L41">
            <v>1179</v>
          </cell>
          <cell r="M41">
            <v>907594</v>
          </cell>
          <cell r="O41">
            <v>13</v>
          </cell>
          <cell r="P41">
            <v>11322</v>
          </cell>
          <cell r="Q41">
            <v>92</v>
          </cell>
          <cell r="R41">
            <v>82290</v>
          </cell>
          <cell r="S41">
            <v>4</v>
          </cell>
          <cell r="T41">
            <v>1634</v>
          </cell>
          <cell r="U41">
            <v>20</v>
          </cell>
          <cell r="V41">
            <v>14737</v>
          </cell>
          <cell r="W41">
            <v>10</v>
          </cell>
          <cell r="X41">
            <v>2850</v>
          </cell>
          <cell r="Z41">
            <v>19</v>
          </cell>
        </row>
        <row r="42">
          <cell r="A42" t="str">
            <v>20秋 芳 町</v>
          </cell>
          <cell r="E42">
            <v>1099</v>
          </cell>
          <cell r="F42">
            <v>740</v>
          </cell>
          <cell r="G42">
            <v>359</v>
          </cell>
          <cell r="H42">
            <v>2028</v>
          </cell>
          <cell r="I42">
            <v>1406365</v>
          </cell>
          <cell r="J42">
            <v>520</v>
          </cell>
          <cell r="K42">
            <v>257350</v>
          </cell>
          <cell r="L42">
            <v>1376</v>
          </cell>
          <cell r="M42">
            <v>1033923</v>
          </cell>
          <cell r="O42">
            <v>13</v>
          </cell>
          <cell r="P42">
            <v>11917</v>
          </cell>
          <cell r="Q42">
            <v>97</v>
          </cell>
          <cell r="R42">
            <v>87147</v>
          </cell>
          <cell r="S42">
            <v>4</v>
          </cell>
          <cell r="T42">
            <v>1596</v>
          </cell>
          <cell r="U42">
            <v>18</v>
          </cell>
          <cell r="V42">
            <v>14432</v>
          </cell>
          <cell r="W42">
            <v>7</v>
          </cell>
          <cell r="X42">
            <v>1385</v>
          </cell>
          <cell r="Z42">
            <v>20</v>
          </cell>
        </row>
        <row r="44">
          <cell r="A44" t="str">
            <v>21阿 武 町</v>
          </cell>
          <cell r="E44">
            <v>793</v>
          </cell>
          <cell r="F44">
            <v>616</v>
          </cell>
          <cell r="G44">
            <v>177</v>
          </cell>
          <cell r="H44">
            <v>1714</v>
          </cell>
          <cell r="I44">
            <v>1171130</v>
          </cell>
          <cell r="J44">
            <v>481</v>
          </cell>
          <cell r="K44">
            <v>228037</v>
          </cell>
          <cell r="L44">
            <v>1101</v>
          </cell>
          <cell r="M44">
            <v>826705</v>
          </cell>
          <cell r="O44">
            <v>14</v>
          </cell>
          <cell r="P44">
            <v>12712</v>
          </cell>
          <cell r="Q44">
            <v>93</v>
          </cell>
          <cell r="R44">
            <v>85694</v>
          </cell>
          <cell r="S44">
            <v>3</v>
          </cell>
          <cell r="T44">
            <v>1460</v>
          </cell>
          <cell r="U44">
            <v>22</v>
          </cell>
          <cell r="V44">
            <v>16522</v>
          </cell>
          <cell r="W44">
            <v>4</v>
          </cell>
          <cell r="X44">
            <v>1537</v>
          </cell>
          <cell r="Z44">
            <v>21</v>
          </cell>
        </row>
        <row r="45">
          <cell r="A45" t="str">
            <v>22阿 東 町</v>
          </cell>
          <cell r="E45">
            <v>1406</v>
          </cell>
          <cell r="F45">
            <v>1028</v>
          </cell>
          <cell r="G45">
            <v>378</v>
          </cell>
          <cell r="H45">
            <v>3248</v>
          </cell>
          <cell r="I45">
            <v>2260827</v>
          </cell>
          <cell r="J45">
            <v>949</v>
          </cell>
          <cell r="K45">
            <v>478159</v>
          </cell>
          <cell r="L45">
            <v>2122</v>
          </cell>
          <cell r="M45">
            <v>1630733</v>
          </cell>
          <cell r="O45">
            <v>37</v>
          </cell>
          <cell r="P45">
            <v>32773</v>
          </cell>
          <cell r="Q45">
            <v>107</v>
          </cell>
          <cell r="R45">
            <v>96620</v>
          </cell>
          <cell r="S45">
            <v>3</v>
          </cell>
          <cell r="T45">
            <v>1503</v>
          </cell>
          <cell r="U45">
            <v>30</v>
          </cell>
          <cell r="V45">
            <v>21039</v>
          </cell>
          <cell r="W45">
            <v>4</v>
          </cell>
          <cell r="X45">
            <v>1221</v>
          </cell>
          <cell r="Z45">
            <v>22</v>
          </cell>
        </row>
        <row r="56">
          <cell r="A56" t="str">
            <v>注　１）年度末現在。　２）老齢福祉年金は含まない。　３）通算老齢年金を含む。　４）遺児年金、寡婦年金を含む。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showGridLines="0" tabSelected="1" zoomScaleNormal="100" workbookViewId="0">
      <selection activeCell="A16" sqref="A16"/>
    </sheetView>
  </sheetViews>
  <sheetFormatPr defaultRowHeight="13.5"/>
  <cols>
    <col min="1" max="1" width="4.625" style="4" customWidth="1"/>
    <col min="2" max="2" width="3.375" style="4" customWidth="1"/>
    <col min="3" max="3" width="6.125" style="4" customWidth="1"/>
    <col min="4" max="4" width="10.125" style="4" customWidth="1"/>
    <col min="5" max="5" width="10" style="4" customWidth="1"/>
    <col min="6" max="6" width="9.875" style="4" customWidth="1"/>
    <col min="7" max="7" width="10.125" style="4" customWidth="1"/>
    <col min="8" max="8" width="13.375" style="4" customWidth="1"/>
    <col min="9" max="9" width="8.875" style="4" customWidth="1"/>
    <col min="10" max="10" width="12.875" style="4" customWidth="1"/>
    <col min="11" max="11" width="10.125" style="4" customWidth="1"/>
    <col min="12" max="12" width="13.375" style="4" customWidth="1"/>
    <col min="13" max="13" width="7.75" style="4" customWidth="1"/>
    <col min="14" max="14" width="11.125" style="4" customWidth="1"/>
    <col min="15" max="15" width="11.125" style="4" bestFit="1" customWidth="1"/>
    <col min="16" max="16" width="12.375" style="4" customWidth="1"/>
    <col min="17" max="17" width="8.25" style="4" customWidth="1"/>
    <col min="18" max="18" width="10.625" style="4" customWidth="1"/>
    <col min="19" max="19" width="7.75" style="4" customWidth="1"/>
    <col min="20" max="20" width="11.375" style="4" customWidth="1"/>
    <col min="21" max="21" width="7.75" style="4" customWidth="1"/>
    <col min="22" max="22" width="11.375" style="4" customWidth="1"/>
    <col min="23" max="23" width="7.75" style="4" customWidth="1"/>
    <col min="24" max="24" width="10.25" style="4" customWidth="1"/>
    <col min="25" max="25" width="4.625" style="4" customWidth="1"/>
    <col min="26" max="26" width="3.625" style="4" customWidth="1"/>
    <col min="27" max="27" width="4.625" style="4" customWidth="1"/>
    <col min="28" max="16384" width="9" style="4"/>
  </cols>
  <sheetData>
    <row r="1" spans="1:27" ht="17.25">
      <c r="A1" s="1"/>
      <c r="B1" s="2"/>
      <c r="C1" s="2"/>
      <c r="D1" s="3" t="s">
        <v>0</v>
      </c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</row>
    <row r="2" spans="1:27" ht="21" customHeight="1" thickBot="1">
      <c r="A2" s="1" t="s">
        <v>1</v>
      </c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2"/>
      <c r="AA2" s="5" t="s">
        <v>2</v>
      </c>
    </row>
    <row r="3" spans="1:27" ht="21" customHeight="1" thickTop="1">
      <c r="A3" s="6" t="s">
        <v>3</v>
      </c>
      <c r="B3" s="6"/>
      <c r="C3" s="6"/>
      <c r="D3" s="7" t="s">
        <v>4</v>
      </c>
      <c r="E3" s="6"/>
      <c r="F3" s="6"/>
      <c r="G3" s="8" t="s">
        <v>5</v>
      </c>
      <c r="H3" s="9"/>
      <c r="I3" s="6" t="s">
        <v>6</v>
      </c>
      <c r="J3" s="6"/>
      <c r="K3" s="8" t="s">
        <v>7</v>
      </c>
      <c r="L3" s="9"/>
      <c r="M3" s="8" t="s">
        <v>8</v>
      </c>
      <c r="N3" s="6"/>
      <c r="O3" s="8" t="s">
        <v>9</v>
      </c>
      <c r="P3" s="9"/>
      <c r="Q3" s="60" t="s">
        <v>10</v>
      </c>
      <c r="R3" s="61"/>
      <c r="S3" s="8" t="s">
        <v>11</v>
      </c>
      <c r="T3" s="9"/>
      <c r="U3" s="10" t="s">
        <v>12</v>
      </c>
      <c r="V3" s="11"/>
      <c r="W3" s="6" t="s">
        <v>13</v>
      </c>
      <c r="X3" s="12"/>
      <c r="Y3" s="6" t="s">
        <v>3</v>
      </c>
      <c r="Z3" s="13"/>
      <c r="AA3" s="13"/>
    </row>
    <row r="4" spans="1:27" ht="21" customHeight="1">
      <c r="A4" s="14"/>
      <c r="B4" s="15"/>
      <c r="C4" s="15"/>
      <c r="D4" s="16"/>
      <c r="E4" s="16"/>
      <c r="F4" s="16"/>
      <c r="G4" s="17" t="s">
        <v>14</v>
      </c>
      <c r="H4" s="16"/>
      <c r="I4" s="17" t="s">
        <v>14</v>
      </c>
      <c r="J4" s="16"/>
      <c r="K4" s="17" t="s">
        <v>14</v>
      </c>
      <c r="L4" s="16"/>
      <c r="M4" s="17" t="s">
        <v>14</v>
      </c>
      <c r="N4" s="16"/>
      <c r="O4" s="17" t="s">
        <v>14</v>
      </c>
      <c r="P4" s="16"/>
      <c r="Q4" s="17" t="s">
        <v>14</v>
      </c>
      <c r="R4" s="16"/>
      <c r="S4" s="17" t="s">
        <v>14</v>
      </c>
      <c r="T4" s="16"/>
      <c r="U4" s="18" t="s">
        <v>14</v>
      </c>
      <c r="V4" s="19"/>
      <c r="W4" s="18" t="s">
        <v>14</v>
      </c>
      <c r="X4" s="16"/>
      <c r="Y4" s="14"/>
      <c r="Z4" s="15"/>
      <c r="AA4" s="15"/>
    </row>
    <row r="5" spans="1:27" ht="21" customHeight="1">
      <c r="A5" s="20" t="s">
        <v>15</v>
      </c>
      <c r="B5" s="20"/>
      <c r="C5" s="20"/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19</v>
      </c>
      <c r="J5" s="21" t="s">
        <v>20</v>
      </c>
      <c r="K5" s="21" t="s">
        <v>19</v>
      </c>
      <c r="L5" s="21" t="s">
        <v>20</v>
      </c>
      <c r="M5" s="21" t="s">
        <v>19</v>
      </c>
      <c r="N5" s="21" t="s">
        <v>20</v>
      </c>
      <c r="O5" s="21" t="s">
        <v>19</v>
      </c>
      <c r="P5" s="21" t="s">
        <v>20</v>
      </c>
      <c r="Q5" s="21" t="s">
        <v>19</v>
      </c>
      <c r="R5" s="21" t="s">
        <v>20</v>
      </c>
      <c r="S5" s="21" t="s">
        <v>19</v>
      </c>
      <c r="T5" s="21" t="s">
        <v>20</v>
      </c>
      <c r="U5" s="22" t="s">
        <v>19</v>
      </c>
      <c r="V5" s="23" t="s">
        <v>20</v>
      </c>
      <c r="W5" s="22" t="s">
        <v>19</v>
      </c>
      <c r="X5" s="21" t="s">
        <v>20</v>
      </c>
      <c r="Y5" s="20" t="s">
        <v>21</v>
      </c>
      <c r="Z5" s="24"/>
      <c r="AA5" s="24"/>
    </row>
    <row r="6" spans="1:27" ht="21" customHeight="1">
      <c r="A6" s="14"/>
      <c r="B6" s="15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/>
      <c r="Y6" s="14"/>
      <c r="Z6" s="15"/>
      <c r="AA6" s="15"/>
    </row>
    <row r="7" spans="1:27" ht="21" customHeight="1">
      <c r="A7" s="28" t="s">
        <v>22</v>
      </c>
      <c r="B7" s="29">
        <v>20</v>
      </c>
      <c r="C7" s="30" t="s">
        <v>23</v>
      </c>
      <c r="D7" s="31">
        <v>315151</v>
      </c>
      <c r="E7" s="31">
        <v>191072</v>
      </c>
      <c r="F7" s="31">
        <v>120607</v>
      </c>
      <c r="G7" s="31">
        <v>378876</v>
      </c>
      <c r="H7" s="31">
        <v>254468292</v>
      </c>
      <c r="I7" s="31">
        <v>53932</v>
      </c>
      <c r="J7" s="31">
        <v>22892577</v>
      </c>
      <c r="K7" s="31">
        <v>296683</v>
      </c>
      <c r="L7" s="31">
        <v>206605908</v>
      </c>
      <c r="M7" s="31">
        <v>1411</v>
      </c>
      <c r="N7" s="31">
        <v>1263381</v>
      </c>
      <c r="O7" s="31">
        <v>23103</v>
      </c>
      <c r="P7" s="31">
        <v>20915253</v>
      </c>
      <c r="Q7" s="31">
        <v>388</v>
      </c>
      <c r="R7" s="31">
        <v>175740</v>
      </c>
      <c r="S7" s="31">
        <v>3359</v>
      </c>
      <c r="T7" s="31">
        <v>2615434</v>
      </c>
      <c r="U7" s="31">
        <v>578</v>
      </c>
      <c r="V7" s="31">
        <v>82160</v>
      </c>
      <c r="W7" s="31">
        <v>342</v>
      </c>
      <c r="X7" s="32">
        <v>138784</v>
      </c>
      <c r="Y7" s="28" t="s">
        <v>22</v>
      </c>
      <c r="Z7" s="29">
        <v>20</v>
      </c>
      <c r="AA7" s="33" t="s">
        <v>23</v>
      </c>
    </row>
    <row r="8" spans="1:27" ht="21" customHeight="1">
      <c r="A8" s="14"/>
      <c r="B8" s="29">
        <v>21</v>
      </c>
      <c r="C8" s="34"/>
      <c r="D8" s="31">
        <v>306352</v>
      </c>
      <c r="E8" s="31">
        <v>186777</v>
      </c>
      <c r="F8" s="31">
        <v>116290</v>
      </c>
      <c r="G8" s="31">
        <v>388368</v>
      </c>
      <c r="H8" s="31">
        <v>262661005</v>
      </c>
      <c r="I8" s="31">
        <v>49296</v>
      </c>
      <c r="J8" s="31">
        <v>20904575</v>
      </c>
      <c r="K8" s="31">
        <v>310552</v>
      </c>
      <c r="L8" s="31">
        <v>216582966</v>
      </c>
      <c r="M8" s="31">
        <v>1319</v>
      </c>
      <c r="N8" s="31">
        <v>1180014</v>
      </c>
      <c r="O8" s="31">
        <v>23507</v>
      </c>
      <c r="P8" s="31">
        <v>21220664</v>
      </c>
      <c r="Q8" s="31">
        <v>355</v>
      </c>
      <c r="R8" s="31">
        <v>158533</v>
      </c>
      <c r="S8" s="31">
        <v>3339</v>
      </c>
      <c r="T8" s="31">
        <v>2614254</v>
      </c>
      <c r="U8" s="31">
        <v>441</v>
      </c>
      <c r="V8" s="31">
        <v>61793</v>
      </c>
      <c r="W8" s="31">
        <v>238</v>
      </c>
      <c r="X8" s="32">
        <v>96580</v>
      </c>
      <c r="Y8" s="14"/>
      <c r="Z8" s="29">
        <v>21</v>
      </c>
      <c r="AA8" s="15"/>
    </row>
    <row r="9" spans="1:27" ht="21" customHeight="1">
      <c r="A9" s="14"/>
      <c r="B9" s="29">
        <v>22</v>
      </c>
      <c r="C9" s="34"/>
      <c r="D9" s="31">
        <v>295385</v>
      </c>
      <c r="E9" s="31">
        <v>179206</v>
      </c>
      <c r="F9" s="31">
        <v>112955</v>
      </c>
      <c r="G9" s="31">
        <v>393248</v>
      </c>
      <c r="H9" s="31">
        <v>267666783</v>
      </c>
      <c r="I9" s="31">
        <v>44113</v>
      </c>
      <c r="J9" s="31">
        <v>18695299</v>
      </c>
      <c r="K9" s="31">
        <v>320501</v>
      </c>
      <c r="L9" s="31">
        <v>223741739</v>
      </c>
      <c r="M9" s="31">
        <v>1208</v>
      </c>
      <c r="N9" s="31">
        <v>1081201</v>
      </c>
      <c r="O9" s="31">
        <v>23793</v>
      </c>
      <c r="P9" s="31">
        <v>21425724</v>
      </c>
      <c r="Q9" s="31">
        <v>357</v>
      </c>
      <c r="R9" s="31">
        <v>159639</v>
      </c>
      <c r="S9" s="31">
        <v>3276</v>
      </c>
      <c r="T9" s="31">
        <v>2563182</v>
      </c>
      <c r="U9" s="31">
        <v>497</v>
      </c>
      <c r="V9" s="31">
        <v>70735</v>
      </c>
      <c r="W9" s="31">
        <v>181</v>
      </c>
      <c r="X9" s="32">
        <v>73450</v>
      </c>
      <c r="Y9" s="14"/>
      <c r="Z9" s="29">
        <v>22</v>
      </c>
      <c r="AA9" s="15"/>
    </row>
    <row r="10" spans="1:27" ht="21" customHeight="1">
      <c r="A10" s="14"/>
      <c r="B10" s="29">
        <v>23</v>
      </c>
      <c r="C10" s="34"/>
      <c r="D10" s="35">
        <v>285961</v>
      </c>
      <c r="E10" s="35">
        <v>173427</v>
      </c>
      <c r="F10" s="35">
        <v>109474</v>
      </c>
      <c r="G10" s="35">
        <v>403391</v>
      </c>
      <c r="H10" s="35">
        <v>275260033</v>
      </c>
      <c r="I10" s="35">
        <v>39323</v>
      </c>
      <c r="J10" s="35">
        <v>16593210</v>
      </c>
      <c r="K10" s="35">
        <v>335417</v>
      </c>
      <c r="L10" s="35">
        <v>233504953</v>
      </c>
      <c r="M10" s="35">
        <v>1116</v>
      </c>
      <c r="N10" s="35">
        <v>997639</v>
      </c>
      <c r="O10" s="35">
        <v>24097</v>
      </c>
      <c r="P10" s="35">
        <v>21610052</v>
      </c>
      <c r="Q10" s="35">
        <v>349</v>
      </c>
      <c r="R10" s="35">
        <v>155328</v>
      </c>
      <c r="S10" s="35">
        <v>3089</v>
      </c>
      <c r="T10" s="35">
        <v>2398853</v>
      </c>
      <c r="U10" s="35">
        <v>473</v>
      </c>
      <c r="V10" s="35">
        <v>68943</v>
      </c>
      <c r="W10" s="35">
        <v>107</v>
      </c>
      <c r="X10" s="36">
        <v>43249</v>
      </c>
      <c r="Y10" s="14"/>
      <c r="Z10" s="29">
        <v>23</v>
      </c>
      <c r="AA10" s="15"/>
    </row>
    <row r="11" spans="1:27" ht="21" customHeight="1">
      <c r="A11" s="14"/>
      <c r="B11" s="29">
        <v>24</v>
      </c>
      <c r="C11" s="34"/>
      <c r="D11" s="31">
        <v>278204</v>
      </c>
      <c r="E11" s="31">
        <v>169112</v>
      </c>
      <c r="F11" s="31">
        <v>106312</v>
      </c>
      <c r="G11" s="31">
        <v>417528</v>
      </c>
      <c r="H11" s="31">
        <v>285763423</v>
      </c>
      <c r="I11" s="31">
        <v>34823</v>
      </c>
      <c r="J11" s="31">
        <v>14667135</v>
      </c>
      <c r="K11" s="31">
        <v>354025</v>
      </c>
      <c r="L11" s="31">
        <v>246021864</v>
      </c>
      <c r="M11" s="31">
        <v>1015</v>
      </c>
      <c r="N11" s="31">
        <v>904944</v>
      </c>
      <c r="O11" s="31">
        <v>24356</v>
      </c>
      <c r="P11" s="31">
        <v>21724668</v>
      </c>
      <c r="Q11" s="31">
        <v>334</v>
      </c>
      <c r="R11" s="31">
        <v>148388</v>
      </c>
      <c r="S11" s="31">
        <v>2975</v>
      </c>
      <c r="T11" s="31">
        <v>2296425</v>
      </c>
      <c r="U11" s="31">
        <v>408</v>
      </c>
      <c r="V11" s="31">
        <v>57131</v>
      </c>
      <c r="W11" s="31">
        <v>85</v>
      </c>
      <c r="X11" s="32">
        <v>34247</v>
      </c>
      <c r="Y11" s="14"/>
      <c r="Z11" s="29">
        <v>24</v>
      </c>
      <c r="AA11" s="15"/>
    </row>
    <row r="12" spans="1:27" ht="21" customHeight="1">
      <c r="A12" s="37"/>
      <c r="B12" s="38"/>
      <c r="C12" s="39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2"/>
      <c r="Y12" s="37"/>
      <c r="Z12" s="38"/>
      <c r="AA12" s="40"/>
    </row>
    <row r="13" spans="1:27" s="47" customFormat="1" ht="21" customHeight="1">
      <c r="A13" s="41"/>
      <c r="B13" s="42">
        <v>25</v>
      </c>
      <c r="C13" s="43"/>
      <c r="D13" s="44">
        <v>268067</v>
      </c>
      <c r="E13" s="44">
        <v>161948</v>
      </c>
      <c r="F13" s="44">
        <v>103616</v>
      </c>
      <c r="G13" s="44">
        <v>430899</v>
      </c>
      <c r="H13" s="44">
        <v>293628653</v>
      </c>
      <c r="I13" s="44">
        <f>17280+13100</f>
        <v>30380</v>
      </c>
      <c r="J13" s="44">
        <f>3133351+9535678</f>
        <v>12669029</v>
      </c>
      <c r="K13" s="44">
        <v>372061</v>
      </c>
      <c r="L13" s="44">
        <v>256355954</v>
      </c>
      <c r="M13" s="44">
        <v>946</v>
      </c>
      <c r="N13" s="44">
        <v>834628</v>
      </c>
      <c r="O13" s="44">
        <v>24400</v>
      </c>
      <c r="P13" s="44">
        <v>21484897</v>
      </c>
      <c r="Q13" s="44">
        <v>301</v>
      </c>
      <c r="R13" s="44">
        <v>132951</v>
      </c>
      <c r="S13" s="44">
        <v>2811</v>
      </c>
      <c r="T13" s="44">
        <v>2151194</v>
      </c>
      <c r="U13" s="44">
        <v>373</v>
      </c>
      <c r="V13" s="44">
        <v>52773</v>
      </c>
      <c r="W13" s="44">
        <v>61</v>
      </c>
      <c r="X13" s="45">
        <v>24327</v>
      </c>
      <c r="Y13" s="41"/>
      <c r="Z13" s="42">
        <v>25</v>
      </c>
      <c r="AA13" s="46"/>
    </row>
    <row r="14" spans="1:27" ht="21" customHeight="1">
      <c r="A14" s="48"/>
      <c r="B14" s="49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2"/>
      <c r="Y14" s="48"/>
      <c r="Z14" s="49"/>
      <c r="AA14" s="49"/>
    </row>
    <row r="15" spans="1:27" ht="21" customHeight="1">
      <c r="A15" s="53" t="s">
        <v>24</v>
      </c>
      <c r="B15" s="54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7"/>
      <c r="Z15" s="54"/>
      <c r="AA15" s="54"/>
    </row>
    <row r="16" spans="1:27">
      <c r="A16" s="57"/>
      <c r="B16" s="54"/>
      <c r="C16" s="54"/>
      <c r="D16" s="31"/>
      <c r="E16" s="31"/>
      <c r="F16" s="31"/>
      <c r="G16" s="31"/>
      <c r="H16" s="31"/>
      <c r="I16" s="31"/>
      <c r="J16" s="31"/>
      <c r="K16" s="31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7"/>
      <c r="Z16" s="54"/>
      <c r="AA16" s="54"/>
    </row>
    <row r="17" spans="1:27">
      <c r="A17" s="58"/>
      <c r="B17" s="59"/>
      <c r="C17" s="59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  <c r="AA17" s="59"/>
    </row>
  </sheetData>
  <sheetProtection password="CF6E" sheet="1" objects="1" scenarios="1"/>
  <mergeCells count="1">
    <mergeCell ref="Q3:R3"/>
  </mergeCells>
  <phoneticPr fontId="2"/>
  <printOptions horizontalCentered="1"/>
  <pageMargins left="0.78740157480314965" right="0.78740157480314965" top="0.98425196850393704" bottom="0.39370078740157483" header="0" footer="0.31496062992125984"/>
  <pageSetup paperSize="9" scale="49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2015-12-03T04:20:03Z</dcterms:created>
  <dcterms:modified xsi:type="dcterms:W3CDTF">2015-12-04T06:55:23Z</dcterms:modified>
</cp:coreProperties>
</file>