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30" windowWidth="18195" windowHeight="8670" activeTab="2"/>
  </bookViews>
  <sheets>
    <sheet name="表紙" sheetId="4" r:id="rId1"/>
    <sheet name="1.2" sheetId="5" r:id="rId2"/>
    <sheet name="2(1)" sheetId="8" r:id="rId3"/>
    <sheet name="2(1)(記載例)" sheetId="12" r:id="rId4"/>
    <sheet name="3.4.5" sheetId="6" r:id="rId5"/>
  </sheets>
  <externalReferences>
    <externalReference r:id="rId6"/>
  </externalReferences>
  <definedNames>
    <definedName name="_xlnm.Print_Area" localSheetId="1">'1.2'!$A$1:$L$62</definedName>
    <definedName name="_xlnm.Print_Area" localSheetId="2">'2(1)'!$B$1:$AR$640</definedName>
    <definedName name="_xlnm.Print_Area" localSheetId="3">'2(1)(記載例)'!$A$1:$AS$642</definedName>
    <definedName name="_xlnm.Print_Area" localSheetId="4">'3.4.5'!$A$1:$K$64</definedName>
    <definedName name="_xlnm.Print_Area" localSheetId="0">表紙!$A$1:$J$29</definedName>
    <definedName name="_xlnm.Print_Titles" localSheetId="2">'2(1)'!$1:$8</definedName>
    <definedName name="_xlnm.Print_Titles" localSheetId="3">'2(1)(記載例)'!$1:$8</definedName>
    <definedName name="材積表">[1]データ!$B$2:$T$153</definedName>
    <definedName name="樹高表">[1]データ!$V$2:$AK$153</definedName>
  </definedNames>
  <calcPr calcId="145621"/>
</workbook>
</file>

<file path=xl/calcChain.xml><?xml version="1.0" encoding="utf-8"?>
<calcChain xmlns="http://schemas.openxmlformats.org/spreadsheetml/2006/main">
  <c r="AH640" i="8" l="1"/>
  <c r="AH641" i="8" s="1"/>
  <c r="V17" i="12"/>
  <c r="V15" i="12"/>
  <c r="V14" i="12"/>
  <c r="V11" i="12"/>
  <c r="V10" i="12"/>
  <c r="AH10" i="12" s="1"/>
  <c r="AH640" i="12" s="1"/>
  <c r="AH641" i="12" s="1"/>
  <c r="V9" i="12"/>
  <c r="AH9" i="12"/>
  <c r="V640" i="12"/>
  <c r="V641" i="12" s="1"/>
  <c r="AL640" i="12"/>
  <c r="AL641" i="12" s="1"/>
  <c r="AG640" i="12"/>
  <c r="AG641" i="12" s="1"/>
  <c r="Z640" i="12"/>
  <c r="Z641" i="12"/>
  <c r="X640" i="12"/>
  <c r="X641" i="12" s="1"/>
  <c r="P640" i="12"/>
  <c r="P641" i="12" s="1"/>
  <c r="AL640" i="8"/>
  <c r="AL641" i="8" s="1"/>
  <c r="AG640" i="8"/>
  <c r="AG641" i="8" s="1"/>
  <c r="Z640" i="8"/>
  <c r="Z641" i="8"/>
  <c r="X640" i="8"/>
  <c r="X641" i="8" s="1"/>
  <c r="P640" i="8"/>
  <c r="P641" i="8"/>
  <c r="V640" i="8"/>
  <c r="V641" i="8" s="1"/>
</calcChain>
</file>

<file path=xl/comments1.xml><?xml version="1.0" encoding="utf-8"?>
<comments xmlns="http://schemas.openxmlformats.org/spreadsheetml/2006/main">
  <authors>
    <author>2488</author>
  </authors>
  <commentList>
    <comment ref="L121" authorId="0">
      <text>
        <r>
          <rPr>
            <sz val="9"/>
            <color indexed="81"/>
            <rFont val="ＭＳ Ｐゴシック"/>
            <family val="3"/>
            <charset val="128"/>
          </rPr>
          <t>小班の主となる公益的機能区分を入力</t>
        </r>
      </text>
    </comment>
    <comment ref="M121" authorId="0">
      <text>
        <r>
          <rPr>
            <sz val="9"/>
            <color indexed="81"/>
            <rFont val="ＭＳ Ｐゴシック"/>
            <family val="3"/>
            <charset val="128"/>
          </rPr>
          <t>その他重複する公益的機能区分を入力</t>
        </r>
      </text>
    </comment>
    <comment ref="L122" authorId="0">
      <text>
        <r>
          <rPr>
            <sz val="9"/>
            <color indexed="81"/>
            <rFont val="ＭＳ Ｐゴシック"/>
            <family val="3"/>
            <charset val="128"/>
          </rPr>
          <t>小班の主となる公益的機能区分を入力</t>
        </r>
      </text>
    </comment>
    <comment ref="M122" authorId="0">
      <text>
        <r>
          <rPr>
            <sz val="9"/>
            <color indexed="81"/>
            <rFont val="ＭＳ Ｐゴシック"/>
            <family val="3"/>
            <charset val="128"/>
          </rPr>
          <t>その他重複する公益的機能区分を入力</t>
        </r>
      </text>
    </comment>
    <comment ref="L123" authorId="0">
      <text>
        <r>
          <rPr>
            <sz val="9"/>
            <color indexed="81"/>
            <rFont val="ＭＳ Ｐゴシック"/>
            <family val="3"/>
            <charset val="128"/>
          </rPr>
          <t>小班の主となる公益的機能区分を入力</t>
        </r>
      </text>
    </comment>
    <comment ref="M123" authorId="0">
      <text>
        <r>
          <rPr>
            <sz val="9"/>
            <color indexed="81"/>
            <rFont val="ＭＳ Ｐゴシック"/>
            <family val="3"/>
            <charset val="128"/>
          </rPr>
          <t>その他重複する公益的機能区分を入力</t>
        </r>
      </text>
    </comment>
    <comment ref="L124" authorId="0">
      <text>
        <r>
          <rPr>
            <sz val="9"/>
            <color indexed="81"/>
            <rFont val="ＭＳ Ｐゴシック"/>
            <family val="3"/>
            <charset val="128"/>
          </rPr>
          <t>小班の主となる公益的機能区分を入力</t>
        </r>
      </text>
    </comment>
    <comment ref="M124" authorId="0">
      <text>
        <r>
          <rPr>
            <sz val="9"/>
            <color indexed="81"/>
            <rFont val="ＭＳ Ｐゴシック"/>
            <family val="3"/>
            <charset val="128"/>
          </rPr>
          <t>その他重複する公益的機能区分を入力</t>
        </r>
      </text>
    </comment>
    <comment ref="L125" authorId="0">
      <text>
        <r>
          <rPr>
            <sz val="9"/>
            <color indexed="81"/>
            <rFont val="ＭＳ Ｐゴシック"/>
            <family val="3"/>
            <charset val="128"/>
          </rPr>
          <t>小班の主となる公益的機能区分を入力</t>
        </r>
      </text>
    </comment>
    <comment ref="M125" authorId="0">
      <text>
        <r>
          <rPr>
            <sz val="9"/>
            <color indexed="81"/>
            <rFont val="ＭＳ Ｐゴシック"/>
            <family val="3"/>
            <charset val="128"/>
          </rPr>
          <t>その他重複する公益的機能区分を入力</t>
        </r>
      </text>
    </comment>
    <comment ref="L126" authorId="0">
      <text>
        <r>
          <rPr>
            <sz val="9"/>
            <color indexed="81"/>
            <rFont val="ＭＳ Ｐゴシック"/>
            <family val="3"/>
            <charset val="128"/>
          </rPr>
          <t>小班の主となる公益的機能区分を入力</t>
        </r>
      </text>
    </comment>
    <comment ref="M126" authorId="0">
      <text>
        <r>
          <rPr>
            <sz val="9"/>
            <color indexed="81"/>
            <rFont val="ＭＳ Ｐゴシック"/>
            <family val="3"/>
            <charset val="128"/>
          </rPr>
          <t>その他重複する公益的機能区分を入力</t>
        </r>
      </text>
    </comment>
    <comment ref="L127" authorId="0">
      <text>
        <r>
          <rPr>
            <sz val="9"/>
            <color indexed="81"/>
            <rFont val="ＭＳ Ｐゴシック"/>
            <family val="3"/>
            <charset val="128"/>
          </rPr>
          <t>小班の主となる公益的機能区分を入力</t>
        </r>
      </text>
    </comment>
    <comment ref="M127" authorId="0">
      <text>
        <r>
          <rPr>
            <sz val="9"/>
            <color indexed="81"/>
            <rFont val="ＭＳ Ｐゴシック"/>
            <family val="3"/>
            <charset val="128"/>
          </rPr>
          <t>その他重複する公益的機能区分を入力</t>
        </r>
      </text>
    </comment>
    <comment ref="L128" authorId="0">
      <text>
        <r>
          <rPr>
            <sz val="9"/>
            <color indexed="81"/>
            <rFont val="ＭＳ Ｐゴシック"/>
            <family val="3"/>
            <charset val="128"/>
          </rPr>
          <t>小班の主となる公益的機能区分を入力</t>
        </r>
      </text>
    </comment>
    <comment ref="M128" authorId="0">
      <text>
        <r>
          <rPr>
            <sz val="9"/>
            <color indexed="81"/>
            <rFont val="ＭＳ Ｐゴシック"/>
            <family val="3"/>
            <charset val="128"/>
          </rPr>
          <t>その他重複する公益的機能区分を入力</t>
        </r>
      </text>
    </comment>
    <comment ref="L129" authorId="0">
      <text>
        <r>
          <rPr>
            <sz val="9"/>
            <color indexed="81"/>
            <rFont val="ＭＳ Ｐゴシック"/>
            <family val="3"/>
            <charset val="128"/>
          </rPr>
          <t>小班の主となる公益的機能区分を入力</t>
        </r>
      </text>
    </comment>
    <comment ref="M129" authorId="0">
      <text>
        <r>
          <rPr>
            <sz val="9"/>
            <color indexed="81"/>
            <rFont val="ＭＳ Ｐゴシック"/>
            <family val="3"/>
            <charset val="128"/>
          </rPr>
          <t>その他重複する公益的機能区分を入力</t>
        </r>
      </text>
    </comment>
    <comment ref="L130" authorId="0">
      <text>
        <r>
          <rPr>
            <sz val="9"/>
            <color indexed="81"/>
            <rFont val="ＭＳ Ｐゴシック"/>
            <family val="3"/>
            <charset val="128"/>
          </rPr>
          <t>小班の主となる公益的機能区分を入力</t>
        </r>
      </text>
    </comment>
    <comment ref="M130" authorId="0">
      <text>
        <r>
          <rPr>
            <sz val="9"/>
            <color indexed="81"/>
            <rFont val="ＭＳ Ｐゴシック"/>
            <family val="3"/>
            <charset val="128"/>
          </rPr>
          <t>その他重複する公益的機能区分を入力</t>
        </r>
      </text>
    </comment>
    <comment ref="L131" authorId="0">
      <text>
        <r>
          <rPr>
            <sz val="9"/>
            <color indexed="81"/>
            <rFont val="ＭＳ Ｐゴシック"/>
            <family val="3"/>
            <charset val="128"/>
          </rPr>
          <t>小班の主となる公益的機能区分を入力</t>
        </r>
      </text>
    </comment>
    <comment ref="M131" authorId="0">
      <text>
        <r>
          <rPr>
            <sz val="9"/>
            <color indexed="81"/>
            <rFont val="ＭＳ Ｐゴシック"/>
            <family val="3"/>
            <charset val="128"/>
          </rPr>
          <t>その他重複する公益的機能区分を入力</t>
        </r>
      </text>
    </comment>
    <comment ref="L132" authorId="0">
      <text>
        <r>
          <rPr>
            <sz val="9"/>
            <color indexed="81"/>
            <rFont val="ＭＳ Ｐゴシック"/>
            <family val="3"/>
            <charset val="128"/>
          </rPr>
          <t>小班の主となる公益的機能区分を入力</t>
        </r>
      </text>
    </comment>
    <comment ref="M132" authorId="0">
      <text>
        <r>
          <rPr>
            <sz val="9"/>
            <color indexed="81"/>
            <rFont val="ＭＳ Ｐゴシック"/>
            <family val="3"/>
            <charset val="128"/>
          </rPr>
          <t>その他重複する公益的機能区分を入力</t>
        </r>
      </text>
    </comment>
    <comment ref="L133" authorId="0">
      <text>
        <r>
          <rPr>
            <sz val="9"/>
            <color indexed="81"/>
            <rFont val="ＭＳ Ｐゴシック"/>
            <family val="3"/>
            <charset val="128"/>
          </rPr>
          <t>小班の主となる公益的機能区分を入力</t>
        </r>
      </text>
    </comment>
    <comment ref="M133" authorId="0">
      <text>
        <r>
          <rPr>
            <sz val="9"/>
            <color indexed="81"/>
            <rFont val="ＭＳ Ｐゴシック"/>
            <family val="3"/>
            <charset val="128"/>
          </rPr>
          <t>その他重複する公益的機能区分を入力</t>
        </r>
      </text>
    </comment>
    <comment ref="L134" authorId="0">
      <text>
        <r>
          <rPr>
            <sz val="9"/>
            <color indexed="81"/>
            <rFont val="ＭＳ Ｐゴシック"/>
            <family val="3"/>
            <charset val="128"/>
          </rPr>
          <t>小班の主となる公益的機能区分を入力</t>
        </r>
      </text>
    </comment>
    <comment ref="M134" authorId="0">
      <text>
        <r>
          <rPr>
            <sz val="9"/>
            <color indexed="81"/>
            <rFont val="ＭＳ Ｐゴシック"/>
            <family val="3"/>
            <charset val="128"/>
          </rPr>
          <t>その他重複する公益的機能区分を入力</t>
        </r>
      </text>
    </comment>
    <comment ref="L135" authorId="0">
      <text>
        <r>
          <rPr>
            <sz val="9"/>
            <color indexed="81"/>
            <rFont val="ＭＳ Ｐゴシック"/>
            <family val="3"/>
            <charset val="128"/>
          </rPr>
          <t>小班の主となる公益的機能区分を入力</t>
        </r>
      </text>
    </comment>
    <comment ref="M135" authorId="0">
      <text>
        <r>
          <rPr>
            <sz val="9"/>
            <color indexed="81"/>
            <rFont val="ＭＳ Ｐゴシック"/>
            <family val="3"/>
            <charset val="128"/>
          </rPr>
          <t>その他重複する公益的機能区分を入力</t>
        </r>
      </text>
    </comment>
    <comment ref="L136" authorId="0">
      <text>
        <r>
          <rPr>
            <sz val="9"/>
            <color indexed="81"/>
            <rFont val="ＭＳ Ｐゴシック"/>
            <family val="3"/>
            <charset val="128"/>
          </rPr>
          <t>小班の主となる公益的機能区分を入力</t>
        </r>
      </text>
    </comment>
    <comment ref="M136" authorId="0">
      <text>
        <r>
          <rPr>
            <sz val="9"/>
            <color indexed="81"/>
            <rFont val="ＭＳ Ｐゴシック"/>
            <family val="3"/>
            <charset val="128"/>
          </rPr>
          <t>その他重複する公益的機能区分を入力</t>
        </r>
      </text>
    </comment>
    <comment ref="L137" authorId="0">
      <text>
        <r>
          <rPr>
            <sz val="9"/>
            <color indexed="81"/>
            <rFont val="ＭＳ Ｐゴシック"/>
            <family val="3"/>
            <charset val="128"/>
          </rPr>
          <t>小班の主となる公益的機能区分を入力</t>
        </r>
      </text>
    </comment>
    <comment ref="M137" authorId="0">
      <text>
        <r>
          <rPr>
            <sz val="9"/>
            <color indexed="81"/>
            <rFont val="ＭＳ Ｐゴシック"/>
            <family val="3"/>
            <charset val="128"/>
          </rPr>
          <t>その他重複する公益的機能区分を入力</t>
        </r>
      </text>
    </comment>
    <comment ref="L138" authorId="0">
      <text>
        <r>
          <rPr>
            <sz val="9"/>
            <color indexed="81"/>
            <rFont val="ＭＳ Ｐゴシック"/>
            <family val="3"/>
            <charset val="128"/>
          </rPr>
          <t>小班の主となる公益的機能区分を入力</t>
        </r>
      </text>
    </comment>
    <comment ref="M138" authorId="0">
      <text>
        <r>
          <rPr>
            <sz val="9"/>
            <color indexed="81"/>
            <rFont val="ＭＳ Ｐゴシック"/>
            <family val="3"/>
            <charset val="128"/>
          </rPr>
          <t>その他重複する公益的機能区分を入力</t>
        </r>
      </text>
    </comment>
    <comment ref="L139" authorId="0">
      <text>
        <r>
          <rPr>
            <sz val="9"/>
            <color indexed="81"/>
            <rFont val="ＭＳ Ｐゴシック"/>
            <family val="3"/>
            <charset val="128"/>
          </rPr>
          <t>小班の主となる公益的機能区分を入力</t>
        </r>
      </text>
    </comment>
    <comment ref="M139" authorId="0">
      <text>
        <r>
          <rPr>
            <sz val="9"/>
            <color indexed="81"/>
            <rFont val="ＭＳ Ｐゴシック"/>
            <family val="3"/>
            <charset val="128"/>
          </rPr>
          <t>その他重複する公益的機能区分を入力</t>
        </r>
      </text>
    </comment>
    <comment ref="L140" authorId="0">
      <text>
        <r>
          <rPr>
            <sz val="9"/>
            <color indexed="81"/>
            <rFont val="ＭＳ Ｐゴシック"/>
            <family val="3"/>
            <charset val="128"/>
          </rPr>
          <t>小班の主となる公益的機能区分を入力</t>
        </r>
      </text>
    </comment>
    <comment ref="M140" authorId="0">
      <text>
        <r>
          <rPr>
            <sz val="9"/>
            <color indexed="81"/>
            <rFont val="ＭＳ Ｐゴシック"/>
            <family val="3"/>
            <charset val="128"/>
          </rPr>
          <t>その他重複する公益的機能区分を入力</t>
        </r>
      </text>
    </comment>
    <comment ref="L141" authorId="0">
      <text>
        <r>
          <rPr>
            <sz val="9"/>
            <color indexed="81"/>
            <rFont val="ＭＳ Ｐゴシック"/>
            <family val="3"/>
            <charset val="128"/>
          </rPr>
          <t>小班の主となる公益的機能区分を入力</t>
        </r>
      </text>
    </comment>
    <comment ref="M141" authorId="0">
      <text>
        <r>
          <rPr>
            <sz val="9"/>
            <color indexed="81"/>
            <rFont val="ＭＳ Ｐゴシック"/>
            <family val="3"/>
            <charset val="128"/>
          </rPr>
          <t>その他重複する公益的機能区分を入力</t>
        </r>
      </text>
    </comment>
    <comment ref="L142" authorId="0">
      <text>
        <r>
          <rPr>
            <sz val="9"/>
            <color indexed="81"/>
            <rFont val="ＭＳ Ｐゴシック"/>
            <family val="3"/>
            <charset val="128"/>
          </rPr>
          <t>小班の主となる公益的機能区分を入力</t>
        </r>
      </text>
    </comment>
    <comment ref="M142" authorId="0">
      <text>
        <r>
          <rPr>
            <sz val="9"/>
            <color indexed="81"/>
            <rFont val="ＭＳ Ｐゴシック"/>
            <family val="3"/>
            <charset val="128"/>
          </rPr>
          <t>その他重複する公益的機能区分を入力</t>
        </r>
      </text>
    </comment>
    <comment ref="L143" authorId="0">
      <text>
        <r>
          <rPr>
            <sz val="9"/>
            <color indexed="81"/>
            <rFont val="ＭＳ Ｐゴシック"/>
            <family val="3"/>
            <charset val="128"/>
          </rPr>
          <t>小班の主となる公益的機能区分を入力</t>
        </r>
      </text>
    </comment>
    <comment ref="M143" authorId="0">
      <text>
        <r>
          <rPr>
            <sz val="9"/>
            <color indexed="81"/>
            <rFont val="ＭＳ Ｐゴシック"/>
            <family val="3"/>
            <charset val="128"/>
          </rPr>
          <t>その他重複する公益的機能区分を入力</t>
        </r>
      </text>
    </comment>
    <comment ref="L144" authorId="0">
      <text>
        <r>
          <rPr>
            <sz val="9"/>
            <color indexed="81"/>
            <rFont val="ＭＳ Ｐゴシック"/>
            <family val="3"/>
            <charset val="128"/>
          </rPr>
          <t>小班の主となる公益的機能区分を入力</t>
        </r>
      </text>
    </comment>
    <comment ref="M144" authorId="0">
      <text>
        <r>
          <rPr>
            <sz val="9"/>
            <color indexed="81"/>
            <rFont val="ＭＳ Ｐゴシック"/>
            <family val="3"/>
            <charset val="128"/>
          </rPr>
          <t>その他重複する公益的機能区分を入力</t>
        </r>
      </text>
    </comment>
    <comment ref="L145" authorId="0">
      <text>
        <r>
          <rPr>
            <sz val="9"/>
            <color indexed="81"/>
            <rFont val="ＭＳ Ｐゴシック"/>
            <family val="3"/>
            <charset val="128"/>
          </rPr>
          <t>小班の主となる公益的機能区分を入力</t>
        </r>
      </text>
    </comment>
    <comment ref="M145" authorId="0">
      <text>
        <r>
          <rPr>
            <sz val="9"/>
            <color indexed="81"/>
            <rFont val="ＭＳ Ｐゴシック"/>
            <family val="3"/>
            <charset val="128"/>
          </rPr>
          <t>その他重複する公益的機能区分を入力</t>
        </r>
      </text>
    </comment>
    <comment ref="L146" authorId="0">
      <text>
        <r>
          <rPr>
            <sz val="9"/>
            <color indexed="81"/>
            <rFont val="ＭＳ Ｐゴシック"/>
            <family val="3"/>
            <charset val="128"/>
          </rPr>
          <t>小班の主となる公益的機能区分を入力</t>
        </r>
      </text>
    </comment>
    <comment ref="M146" authorId="0">
      <text>
        <r>
          <rPr>
            <sz val="9"/>
            <color indexed="81"/>
            <rFont val="ＭＳ Ｐゴシック"/>
            <family val="3"/>
            <charset val="128"/>
          </rPr>
          <t>その他重複する公益的機能区分を入力</t>
        </r>
      </text>
    </comment>
    <comment ref="L147" authorId="0">
      <text>
        <r>
          <rPr>
            <sz val="9"/>
            <color indexed="81"/>
            <rFont val="ＭＳ Ｐゴシック"/>
            <family val="3"/>
            <charset val="128"/>
          </rPr>
          <t>小班の主となる公益的機能区分を入力</t>
        </r>
      </text>
    </comment>
    <comment ref="M147" authorId="0">
      <text>
        <r>
          <rPr>
            <sz val="9"/>
            <color indexed="81"/>
            <rFont val="ＭＳ Ｐゴシック"/>
            <family val="3"/>
            <charset val="128"/>
          </rPr>
          <t>その他重複する公益的機能区分を入力</t>
        </r>
      </text>
    </comment>
    <comment ref="L148" authorId="0">
      <text>
        <r>
          <rPr>
            <sz val="9"/>
            <color indexed="81"/>
            <rFont val="ＭＳ Ｐゴシック"/>
            <family val="3"/>
            <charset val="128"/>
          </rPr>
          <t>小班の主となる公益的機能区分を入力</t>
        </r>
      </text>
    </comment>
    <comment ref="M148" authorId="0">
      <text>
        <r>
          <rPr>
            <sz val="9"/>
            <color indexed="81"/>
            <rFont val="ＭＳ Ｐゴシック"/>
            <family val="3"/>
            <charset val="128"/>
          </rPr>
          <t>その他重複する公益的機能区分を入力</t>
        </r>
      </text>
    </comment>
    <comment ref="L149" authorId="0">
      <text>
        <r>
          <rPr>
            <sz val="9"/>
            <color indexed="81"/>
            <rFont val="ＭＳ Ｐゴシック"/>
            <family val="3"/>
            <charset val="128"/>
          </rPr>
          <t>小班の主となる公益的機能区分を入力</t>
        </r>
      </text>
    </comment>
    <comment ref="M149" authorId="0">
      <text>
        <r>
          <rPr>
            <sz val="9"/>
            <color indexed="81"/>
            <rFont val="ＭＳ Ｐゴシック"/>
            <family val="3"/>
            <charset val="128"/>
          </rPr>
          <t>その他重複する公益的機能区分を入力</t>
        </r>
      </text>
    </comment>
    <comment ref="L150" authorId="0">
      <text>
        <r>
          <rPr>
            <sz val="9"/>
            <color indexed="81"/>
            <rFont val="ＭＳ Ｐゴシック"/>
            <family val="3"/>
            <charset val="128"/>
          </rPr>
          <t>小班の主となる公益的機能区分を入力</t>
        </r>
      </text>
    </comment>
    <comment ref="M150" authorId="0">
      <text>
        <r>
          <rPr>
            <sz val="9"/>
            <color indexed="81"/>
            <rFont val="ＭＳ Ｐゴシック"/>
            <family val="3"/>
            <charset val="128"/>
          </rPr>
          <t>その他重複する公益的機能区分を入力</t>
        </r>
      </text>
    </comment>
    <comment ref="L151" authorId="0">
      <text>
        <r>
          <rPr>
            <sz val="9"/>
            <color indexed="81"/>
            <rFont val="ＭＳ Ｐゴシック"/>
            <family val="3"/>
            <charset val="128"/>
          </rPr>
          <t>小班の主となる公益的機能区分を入力</t>
        </r>
      </text>
    </comment>
    <comment ref="M151" authorId="0">
      <text>
        <r>
          <rPr>
            <sz val="9"/>
            <color indexed="81"/>
            <rFont val="ＭＳ Ｐゴシック"/>
            <family val="3"/>
            <charset val="128"/>
          </rPr>
          <t>その他重複する公益的機能区分を入力</t>
        </r>
      </text>
    </comment>
    <comment ref="L152" authorId="0">
      <text>
        <r>
          <rPr>
            <sz val="9"/>
            <color indexed="81"/>
            <rFont val="ＭＳ Ｐゴシック"/>
            <family val="3"/>
            <charset val="128"/>
          </rPr>
          <t>小班の主となる公益的機能区分を入力</t>
        </r>
      </text>
    </comment>
    <comment ref="M152" authorId="0">
      <text>
        <r>
          <rPr>
            <sz val="9"/>
            <color indexed="81"/>
            <rFont val="ＭＳ Ｐゴシック"/>
            <family val="3"/>
            <charset val="128"/>
          </rPr>
          <t>その他重複する公益的機能区分を入力</t>
        </r>
      </text>
    </comment>
    <comment ref="L153" authorId="0">
      <text>
        <r>
          <rPr>
            <sz val="9"/>
            <color indexed="81"/>
            <rFont val="ＭＳ Ｐゴシック"/>
            <family val="3"/>
            <charset val="128"/>
          </rPr>
          <t>小班の主となる公益的機能区分を入力</t>
        </r>
      </text>
    </comment>
    <comment ref="M153" authorId="0">
      <text>
        <r>
          <rPr>
            <sz val="9"/>
            <color indexed="81"/>
            <rFont val="ＭＳ Ｐゴシック"/>
            <family val="3"/>
            <charset val="128"/>
          </rPr>
          <t>その他重複する公益的機能区分を入力</t>
        </r>
      </text>
    </comment>
    <comment ref="L154" authorId="0">
      <text>
        <r>
          <rPr>
            <sz val="9"/>
            <color indexed="81"/>
            <rFont val="ＭＳ Ｐゴシック"/>
            <family val="3"/>
            <charset val="128"/>
          </rPr>
          <t>小班の主となる公益的機能区分を入力</t>
        </r>
      </text>
    </comment>
    <comment ref="M154" authorId="0">
      <text>
        <r>
          <rPr>
            <sz val="9"/>
            <color indexed="81"/>
            <rFont val="ＭＳ Ｐゴシック"/>
            <family val="3"/>
            <charset val="128"/>
          </rPr>
          <t>その他重複する公益的機能区分を入力</t>
        </r>
      </text>
    </comment>
    <comment ref="L155" authorId="0">
      <text>
        <r>
          <rPr>
            <sz val="9"/>
            <color indexed="81"/>
            <rFont val="ＭＳ Ｐゴシック"/>
            <family val="3"/>
            <charset val="128"/>
          </rPr>
          <t>小班の主となる公益的機能区分を入力</t>
        </r>
      </text>
    </comment>
    <comment ref="M155" authorId="0">
      <text>
        <r>
          <rPr>
            <sz val="9"/>
            <color indexed="81"/>
            <rFont val="ＭＳ Ｐゴシック"/>
            <family val="3"/>
            <charset val="128"/>
          </rPr>
          <t>その他重複する公益的機能区分を入力</t>
        </r>
      </text>
    </comment>
    <comment ref="L156" authorId="0">
      <text>
        <r>
          <rPr>
            <sz val="9"/>
            <color indexed="81"/>
            <rFont val="ＭＳ Ｐゴシック"/>
            <family val="3"/>
            <charset val="128"/>
          </rPr>
          <t>小班の主となる公益的機能区分を入力</t>
        </r>
      </text>
    </comment>
    <comment ref="M156" authorId="0">
      <text>
        <r>
          <rPr>
            <sz val="9"/>
            <color indexed="81"/>
            <rFont val="ＭＳ Ｐゴシック"/>
            <family val="3"/>
            <charset val="128"/>
          </rPr>
          <t>その他重複する公益的機能区分を入力</t>
        </r>
      </text>
    </comment>
    <comment ref="L157" authorId="0">
      <text>
        <r>
          <rPr>
            <sz val="9"/>
            <color indexed="81"/>
            <rFont val="ＭＳ Ｐゴシック"/>
            <family val="3"/>
            <charset val="128"/>
          </rPr>
          <t>小班の主となる公益的機能区分を入力</t>
        </r>
      </text>
    </comment>
    <comment ref="M157" authorId="0">
      <text>
        <r>
          <rPr>
            <sz val="9"/>
            <color indexed="81"/>
            <rFont val="ＭＳ Ｐゴシック"/>
            <family val="3"/>
            <charset val="128"/>
          </rPr>
          <t>その他重複する公益的機能区分を入力</t>
        </r>
      </text>
    </comment>
    <comment ref="L158" authorId="0">
      <text>
        <r>
          <rPr>
            <sz val="9"/>
            <color indexed="81"/>
            <rFont val="ＭＳ Ｐゴシック"/>
            <family val="3"/>
            <charset val="128"/>
          </rPr>
          <t>小班の主となる公益的機能区分を入力</t>
        </r>
      </text>
    </comment>
    <comment ref="M158" authorId="0">
      <text>
        <r>
          <rPr>
            <sz val="9"/>
            <color indexed="81"/>
            <rFont val="ＭＳ Ｐゴシック"/>
            <family val="3"/>
            <charset val="128"/>
          </rPr>
          <t>その他重複する公益的機能区分を入力</t>
        </r>
      </text>
    </comment>
    <comment ref="L159" authorId="0">
      <text>
        <r>
          <rPr>
            <sz val="9"/>
            <color indexed="81"/>
            <rFont val="ＭＳ Ｐゴシック"/>
            <family val="3"/>
            <charset val="128"/>
          </rPr>
          <t>小班の主となる公益的機能区分を入力</t>
        </r>
      </text>
    </comment>
    <comment ref="M159" authorId="0">
      <text>
        <r>
          <rPr>
            <sz val="9"/>
            <color indexed="81"/>
            <rFont val="ＭＳ Ｐゴシック"/>
            <family val="3"/>
            <charset val="128"/>
          </rPr>
          <t>その他重複する公益的機能区分を入力</t>
        </r>
      </text>
    </comment>
    <comment ref="L160" authorId="0">
      <text>
        <r>
          <rPr>
            <sz val="9"/>
            <color indexed="81"/>
            <rFont val="ＭＳ Ｐゴシック"/>
            <family val="3"/>
            <charset val="128"/>
          </rPr>
          <t>小班の主となる公益的機能区分を入力</t>
        </r>
      </text>
    </comment>
    <comment ref="M160" authorId="0">
      <text>
        <r>
          <rPr>
            <sz val="9"/>
            <color indexed="81"/>
            <rFont val="ＭＳ Ｐゴシック"/>
            <family val="3"/>
            <charset val="128"/>
          </rPr>
          <t>その他重複する公益的機能区分を入力</t>
        </r>
      </text>
    </comment>
    <comment ref="L161" authorId="0">
      <text>
        <r>
          <rPr>
            <sz val="9"/>
            <color indexed="81"/>
            <rFont val="ＭＳ Ｐゴシック"/>
            <family val="3"/>
            <charset val="128"/>
          </rPr>
          <t>小班の主となる公益的機能区分を入力</t>
        </r>
      </text>
    </comment>
    <comment ref="M161" authorId="0">
      <text>
        <r>
          <rPr>
            <sz val="9"/>
            <color indexed="81"/>
            <rFont val="ＭＳ Ｐゴシック"/>
            <family val="3"/>
            <charset val="128"/>
          </rPr>
          <t>その他重複する公益的機能区分を入力</t>
        </r>
      </text>
    </comment>
    <comment ref="L162" authorId="0">
      <text>
        <r>
          <rPr>
            <sz val="9"/>
            <color indexed="81"/>
            <rFont val="ＭＳ Ｐゴシック"/>
            <family val="3"/>
            <charset val="128"/>
          </rPr>
          <t>小班の主となる公益的機能区分を入力</t>
        </r>
      </text>
    </comment>
    <comment ref="M162" authorId="0">
      <text>
        <r>
          <rPr>
            <sz val="9"/>
            <color indexed="81"/>
            <rFont val="ＭＳ Ｐゴシック"/>
            <family val="3"/>
            <charset val="128"/>
          </rPr>
          <t>その他重複する公益的機能区分を入力</t>
        </r>
      </text>
    </comment>
    <comment ref="L163" authorId="0">
      <text>
        <r>
          <rPr>
            <sz val="9"/>
            <color indexed="81"/>
            <rFont val="ＭＳ Ｐゴシック"/>
            <family val="3"/>
            <charset val="128"/>
          </rPr>
          <t>小班の主となる公益的機能区分を入力</t>
        </r>
      </text>
    </comment>
    <comment ref="M163" authorId="0">
      <text>
        <r>
          <rPr>
            <sz val="9"/>
            <color indexed="81"/>
            <rFont val="ＭＳ Ｐゴシック"/>
            <family val="3"/>
            <charset val="128"/>
          </rPr>
          <t>その他重複する公益的機能区分を入力</t>
        </r>
      </text>
    </comment>
    <comment ref="L164" authorId="0">
      <text>
        <r>
          <rPr>
            <sz val="9"/>
            <color indexed="81"/>
            <rFont val="ＭＳ Ｐゴシック"/>
            <family val="3"/>
            <charset val="128"/>
          </rPr>
          <t>小班の主となる公益的機能区分を入力</t>
        </r>
      </text>
    </comment>
    <comment ref="M164" authorId="0">
      <text>
        <r>
          <rPr>
            <sz val="9"/>
            <color indexed="81"/>
            <rFont val="ＭＳ Ｐゴシック"/>
            <family val="3"/>
            <charset val="128"/>
          </rPr>
          <t>その他重複する公益的機能区分を入力</t>
        </r>
      </text>
    </comment>
    <comment ref="L165" authorId="0">
      <text>
        <r>
          <rPr>
            <sz val="9"/>
            <color indexed="81"/>
            <rFont val="ＭＳ Ｐゴシック"/>
            <family val="3"/>
            <charset val="128"/>
          </rPr>
          <t>小班の主となる公益的機能区分を入力</t>
        </r>
      </text>
    </comment>
    <comment ref="M165" authorId="0">
      <text>
        <r>
          <rPr>
            <sz val="9"/>
            <color indexed="81"/>
            <rFont val="ＭＳ Ｐゴシック"/>
            <family val="3"/>
            <charset val="128"/>
          </rPr>
          <t>その他重複する公益的機能区分を入力</t>
        </r>
      </text>
    </comment>
    <comment ref="L166" authorId="0">
      <text>
        <r>
          <rPr>
            <sz val="9"/>
            <color indexed="81"/>
            <rFont val="ＭＳ Ｐゴシック"/>
            <family val="3"/>
            <charset val="128"/>
          </rPr>
          <t>小班の主となる公益的機能区分を入力</t>
        </r>
      </text>
    </comment>
    <comment ref="M166" authorId="0">
      <text>
        <r>
          <rPr>
            <sz val="9"/>
            <color indexed="81"/>
            <rFont val="ＭＳ Ｐゴシック"/>
            <family val="3"/>
            <charset val="128"/>
          </rPr>
          <t>その他重複する公益的機能区分を入力</t>
        </r>
      </text>
    </comment>
    <comment ref="L167" authorId="0">
      <text>
        <r>
          <rPr>
            <sz val="9"/>
            <color indexed="81"/>
            <rFont val="ＭＳ Ｐゴシック"/>
            <family val="3"/>
            <charset val="128"/>
          </rPr>
          <t>小班の主となる公益的機能区分を入力</t>
        </r>
      </text>
    </comment>
    <comment ref="M167" authorId="0">
      <text>
        <r>
          <rPr>
            <sz val="9"/>
            <color indexed="81"/>
            <rFont val="ＭＳ Ｐゴシック"/>
            <family val="3"/>
            <charset val="128"/>
          </rPr>
          <t>その他重複する公益的機能区分を入力</t>
        </r>
      </text>
    </comment>
    <comment ref="L168" authorId="0">
      <text>
        <r>
          <rPr>
            <sz val="9"/>
            <color indexed="81"/>
            <rFont val="ＭＳ Ｐゴシック"/>
            <family val="3"/>
            <charset val="128"/>
          </rPr>
          <t>小班の主となる公益的機能区分を入力</t>
        </r>
      </text>
    </comment>
    <comment ref="M168" authorId="0">
      <text>
        <r>
          <rPr>
            <sz val="9"/>
            <color indexed="81"/>
            <rFont val="ＭＳ Ｐゴシック"/>
            <family val="3"/>
            <charset val="128"/>
          </rPr>
          <t>その他重複する公益的機能区分を入力</t>
        </r>
      </text>
    </comment>
    <comment ref="L169" authorId="0">
      <text>
        <r>
          <rPr>
            <sz val="9"/>
            <color indexed="81"/>
            <rFont val="ＭＳ Ｐゴシック"/>
            <family val="3"/>
            <charset val="128"/>
          </rPr>
          <t>小班の主となる公益的機能区分を入力</t>
        </r>
      </text>
    </comment>
    <comment ref="M169" authorId="0">
      <text>
        <r>
          <rPr>
            <sz val="9"/>
            <color indexed="81"/>
            <rFont val="ＭＳ Ｐゴシック"/>
            <family val="3"/>
            <charset val="128"/>
          </rPr>
          <t>その他重複する公益的機能区分を入力</t>
        </r>
      </text>
    </comment>
    <comment ref="L170" authorId="0">
      <text>
        <r>
          <rPr>
            <sz val="9"/>
            <color indexed="81"/>
            <rFont val="ＭＳ Ｐゴシック"/>
            <family val="3"/>
            <charset val="128"/>
          </rPr>
          <t>小班の主となる公益的機能区分を入力</t>
        </r>
      </text>
    </comment>
    <comment ref="M170" authorId="0">
      <text>
        <r>
          <rPr>
            <sz val="9"/>
            <color indexed="81"/>
            <rFont val="ＭＳ Ｐゴシック"/>
            <family val="3"/>
            <charset val="128"/>
          </rPr>
          <t>その他重複する公益的機能区分を入力</t>
        </r>
      </text>
    </comment>
    <comment ref="L171" authorId="0">
      <text>
        <r>
          <rPr>
            <sz val="9"/>
            <color indexed="81"/>
            <rFont val="ＭＳ Ｐゴシック"/>
            <family val="3"/>
            <charset val="128"/>
          </rPr>
          <t>小班の主となる公益的機能区分を入力</t>
        </r>
      </text>
    </comment>
    <comment ref="M171" authorId="0">
      <text>
        <r>
          <rPr>
            <sz val="9"/>
            <color indexed="81"/>
            <rFont val="ＭＳ Ｐゴシック"/>
            <family val="3"/>
            <charset val="128"/>
          </rPr>
          <t>その他重複する公益的機能区分を入力</t>
        </r>
      </text>
    </comment>
    <comment ref="L172" authorId="0">
      <text>
        <r>
          <rPr>
            <sz val="9"/>
            <color indexed="81"/>
            <rFont val="ＭＳ Ｐゴシック"/>
            <family val="3"/>
            <charset val="128"/>
          </rPr>
          <t>小班の主となる公益的機能区分を入力</t>
        </r>
      </text>
    </comment>
    <comment ref="M172" authorId="0">
      <text>
        <r>
          <rPr>
            <sz val="9"/>
            <color indexed="81"/>
            <rFont val="ＭＳ Ｐゴシック"/>
            <family val="3"/>
            <charset val="128"/>
          </rPr>
          <t>その他重複する公益的機能区分を入力</t>
        </r>
      </text>
    </comment>
    <comment ref="L173" authorId="0">
      <text>
        <r>
          <rPr>
            <sz val="9"/>
            <color indexed="81"/>
            <rFont val="ＭＳ Ｐゴシック"/>
            <family val="3"/>
            <charset val="128"/>
          </rPr>
          <t>小班の主となる公益的機能区分を入力</t>
        </r>
      </text>
    </comment>
    <comment ref="M173" authorId="0">
      <text>
        <r>
          <rPr>
            <sz val="9"/>
            <color indexed="81"/>
            <rFont val="ＭＳ Ｐゴシック"/>
            <family val="3"/>
            <charset val="128"/>
          </rPr>
          <t>その他重複する公益的機能区分を入力</t>
        </r>
      </text>
    </comment>
    <comment ref="L174" authorId="0">
      <text>
        <r>
          <rPr>
            <sz val="9"/>
            <color indexed="81"/>
            <rFont val="ＭＳ Ｐゴシック"/>
            <family val="3"/>
            <charset val="128"/>
          </rPr>
          <t>小班の主となる公益的機能区分を入力</t>
        </r>
      </text>
    </comment>
    <comment ref="M174" authorId="0">
      <text>
        <r>
          <rPr>
            <sz val="9"/>
            <color indexed="81"/>
            <rFont val="ＭＳ Ｐゴシック"/>
            <family val="3"/>
            <charset val="128"/>
          </rPr>
          <t>その他重複する公益的機能区分を入力</t>
        </r>
      </text>
    </comment>
    <comment ref="L175" authorId="0">
      <text>
        <r>
          <rPr>
            <sz val="9"/>
            <color indexed="81"/>
            <rFont val="ＭＳ Ｐゴシック"/>
            <family val="3"/>
            <charset val="128"/>
          </rPr>
          <t>小班の主となる公益的機能区分を入力</t>
        </r>
      </text>
    </comment>
    <comment ref="M175" authorId="0">
      <text>
        <r>
          <rPr>
            <sz val="9"/>
            <color indexed="81"/>
            <rFont val="ＭＳ Ｐゴシック"/>
            <family val="3"/>
            <charset val="128"/>
          </rPr>
          <t>その他重複する公益的機能区分を入力</t>
        </r>
      </text>
    </comment>
    <comment ref="L176" authorId="0">
      <text>
        <r>
          <rPr>
            <sz val="9"/>
            <color indexed="81"/>
            <rFont val="ＭＳ Ｐゴシック"/>
            <family val="3"/>
            <charset val="128"/>
          </rPr>
          <t>小班の主となる公益的機能区分を入力</t>
        </r>
      </text>
    </comment>
    <comment ref="M176" authorId="0">
      <text>
        <r>
          <rPr>
            <sz val="9"/>
            <color indexed="81"/>
            <rFont val="ＭＳ Ｐゴシック"/>
            <family val="3"/>
            <charset val="128"/>
          </rPr>
          <t>その他重複する公益的機能区分を入力</t>
        </r>
      </text>
    </comment>
    <comment ref="L177" authorId="0">
      <text>
        <r>
          <rPr>
            <sz val="9"/>
            <color indexed="81"/>
            <rFont val="ＭＳ Ｐゴシック"/>
            <family val="3"/>
            <charset val="128"/>
          </rPr>
          <t>小班の主となる公益的機能区分を入力</t>
        </r>
      </text>
    </comment>
    <comment ref="M177" authorId="0">
      <text>
        <r>
          <rPr>
            <sz val="9"/>
            <color indexed="81"/>
            <rFont val="ＭＳ Ｐゴシック"/>
            <family val="3"/>
            <charset val="128"/>
          </rPr>
          <t>その他重複する公益的機能区分を入力</t>
        </r>
      </text>
    </comment>
    <comment ref="L178" authorId="0">
      <text>
        <r>
          <rPr>
            <sz val="9"/>
            <color indexed="81"/>
            <rFont val="ＭＳ Ｐゴシック"/>
            <family val="3"/>
            <charset val="128"/>
          </rPr>
          <t>小班の主となる公益的機能区分を入力</t>
        </r>
      </text>
    </comment>
    <comment ref="M178" authorId="0">
      <text>
        <r>
          <rPr>
            <sz val="9"/>
            <color indexed="81"/>
            <rFont val="ＭＳ Ｐゴシック"/>
            <family val="3"/>
            <charset val="128"/>
          </rPr>
          <t>その他重複する公益的機能区分を入力</t>
        </r>
      </text>
    </comment>
    <comment ref="L179" authorId="0">
      <text>
        <r>
          <rPr>
            <sz val="9"/>
            <color indexed="81"/>
            <rFont val="ＭＳ Ｐゴシック"/>
            <family val="3"/>
            <charset val="128"/>
          </rPr>
          <t>小班の主となる公益的機能区分を入力</t>
        </r>
      </text>
    </comment>
    <comment ref="M179" authorId="0">
      <text>
        <r>
          <rPr>
            <sz val="9"/>
            <color indexed="81"/>
            <rFont val="ＭＳ Ｐゴシック"/>
            <family val="3"/>
            <charset val="128"/>
          </rPr>
          <t>その他重複する公益的機能区分を入力</t>
        </r>
      </text>
    </comment>
    <comment ref="L180" authorId="0">
      <text>
        <r>
          <rPr>
            <sz val="9"/>
            <color indexed="81"/>
            <rFont val="ＭＳ Ｐゴシック"/>
            <family val="3"/>
            <charset val="128"/>
          </rPr>
          <t>小班の主となる公益的機能区分を入力</t>
        </r>
      </text>
    </comment>
    <comment ref="M180" authorId="0">
      <text>
        <r>
          <rPr>
            <sz val="9"/>
            <color indexed="81"/>
            <rFont val="ＭＳ Ｐゴシック"/>
            <family val="3"/>
            <charset val="128"/>
          </rPr>
          <t>その他重複する公益的機能区分を入力</t>
        </r>
      </text>
    </comment>
    <comment ref="L181" authorId="0">
      <text>
        <r>
          <rPr>
            <sz val="9"/>
            <color indexed="81"/>
            <rFont val="ＭＳ Ｐゴシック"/>
            <family val="3"/>
            <charset val="128"/>
          </rPr>
          <t>小班の主となる公益的機能区分を入力</t>
        </r>
      </text>
    </comment>
    <comment ref="M181" authorId="0">
      <text>
        <r>
          <rPr>
            <sz val="9"/>
            <color indexed="81"/>
            <rFont val="ＭＳ Ｐゴシック"/>
            <family val="3"/>
            <charset val="128"/>
          </rPr>
          <t>その他重複する公益的機能区分を入力</t>
        </r>
      </text>
    </comment>
    <comment ref="L182" authorId="0">
      <text>
        <r>
          <rPr>
            <sz val="9"/>
            <color indexed="81"/>
            <rFont val="ＭＳ Ｐゴシック"/>
            <family val="3"/>
            <charset val="128"/>
          </rPr>
          <t>小班の主となる公益的機能区分を入力</t>
        </r>
      </text>
    </comment>
    <comment ref="M182" authorId="0">
      <text>
        <r>
          <rPr>
            <sz val="9"/>
            <color indexed="81"/>
            <rFont val="ＭＳ Ｐゴシック"/>
            <family val="3"/>
            <charset val="128"/>
          </rPr>
          <t>その他重複する公益的機能区分を入力</t>
        </r>
      </text>
    </comment>
    <comment ref="L183" authorId="0">
      <text>
        <r>
          <rPr>
            <sz val="9"/>
            <color indexed="81"/>
            <rFont val="ＭＳ Ｐゴシック"/>
            <family val="3"/>
            <charset val="128"/>
          </rPr>
          <t>小班の主となる公益的機能区分を入力</t>
        </r>
      </text>
    </comment>
    <comment ref="M183" authorId="0">
      <text>
        <r>
          <rPr>
            <sz val="9"/>
            <color indexed="81"/>
            <rFont val="ＭＳ Ｐゴシック"/>
            <family val="3"/>
            <charset val="128"/>
          </rPr>
          <t>その他重複する公益的機能区分を入力</t>
        </r>
      </text>
    </comment>
    <comment ref="L184" authorId="0">
      <text>
        <r>
          <rPr>
            <sz val="9"/>
            <color indexed="81"/>
            <rFont val="ＭＳ Ｐゴシック"/>
            <family val="3"/>
            <charset val="128"/>
          </rPr>
          <t>小班の主となる公益的機能区分を入力</t>
        </r>
      </text>
    </comment>
    <comment ref="M184" authorId="0">
      <text>
        <r>
          <rPr>
            <sz val="9"/>
            <color indexed="81"/>
            <rFont val="ＭＳ Ｐゴシック"/>
            <family val="3"/>
            <charset val="128"/>
          </rPr>
          <t>その他重複する公益的機能区分を入力</t>
        </r>
      </text>
    </comment>
    <comment ref="L185" authorId="0">
      <text>
        <r>
          <rPr>
            <sz val="9"/>
            <color indexed="81"/>
            <rFont val="ＭＳ Ｐゴシック"/>
            <family val="3"/>
            <charset val="128"/>
          </rPr>
          <t>小班の主となる公益的機能区分を入力</t>
        </r>
      </text>
    </comment>
    <comment ref="M185" authorId="0">
      <text>
        <r>
          <rPr>
            <sz val="9"/>
            <color indexed="81"/>
            <rFont val="ＭＳ Ｐゴシック"/>
            <family val="3"/>
            <charset val="128"/>
          </rPr>
          <t>その他重複する公益的機能区分を入力</t>
        </r>
      </text>
    </comment>
    <comment ref="L186" authorId="0">
      <text>
        <r>
          <rPr>
            <sz val="9"/>
            <color indexed="81"/>
            <rFont val="ＭＳ Ｐゴシック"/>
            <family val="3"/>
            <charset val="128"/>
          </rPr>
          <t>小班の主となる公益的機能区分を入力</t>
        </r>
      </text>
    </comment>
    <comment ref="M186" authorId="0">
      <text>
        <r>
          <rPr>
            <sz val="9"/>
            <color indexed="81"/>
            <rFont val="ＭＳ Ｐゴシック"/>
            <family val="3"/>
            <charset val="128"/>
          </rPr>
          <t>その他重複する公益的機能区分を入力</t>
        </r>
      </text>
    </comment>
    <comment ref="L187" authorId="0">
      <text>
        <r>
          <rPr>
            <sz val="9"/>
            <color indexed="81"/>
            <rFont val="ＭＳ Ｐゴシック"/>
            <family val="3"/>
            <charset val="128"/>
          </rPr>
          <t>小班の主となる公益的機能区分を入力</t>
        </r>
      </text>
    </comment>
    <comment ref="M187" authorId="0">
      <text>
        <r>
          <rPr>
            <sz val="9"/>
            <color indexed="81"/>
            <rFont val="ＭＳ Ｐゴシック"/>
            <family val="3"/>
            <charset val="128"/>
          </rPr>
          <t>その他重複する公益的機能区分を入力</t>
        </r>
      </text>
    </comment>
    <comment ref="L188" authorId="0">
      <text>
        <r>
          <rPr>
            <sz val="9"/>
            <color indexed="81"/>
            <rFont val="ＭＳ Ｐゴシック"/>
            <family val="3"/>
            <charset val="128"/>
          </rPr>
          <t>小班の主となる公益的機能区分を入力</t>
        </r>
      </text>
    </comment>
    <comment ref="M188" authorId="0">
      <text>
        <r>
          <rPr>
            <sz val="9"/>
            <color indexed="81"/>
            <rFont val="ＭＳ Ｐゴシック"/>
            <family val="3"/>
            <charset val="128"/>
          </rPr>
          <t>その他重複する公益的機能区分を入力</t>
        </r>
      </text>
    </comment>
    <comment ref="L189" authorId="0">
      <text>
        <r>
          <rPr>
            <sz val="9"/>
            <color indexed="81"/>
            <rFont val="ＭＳ Ｐゴシック"/>
            <family val="3"/>
            <charset val="128"/>
          </rPr>
          <t>小班の主となる公益的機能区分を入力</t>
        </r>
      </text>
    </comment>
    <comment ref="M189" authorId="0">
      <text>
        <r>
          <rPr>
            <sz val="9"/>
            <color indexed="81"/>
            <rFont val="ＭＳ Ｐゴシック"/>
            <family val="3"/>
            <charset val="128"/>
          </rPr>
          <t>その他重複する公益的機能区分を入力</t>
        </r>
      </text>
    </comment>
    <comment ref="L190" authorId="0">
      <text>
        <r>
          <rPr>
            <sz val="9"/>
            <color indexed="81"/>
            <rFont val="ＭＳ Ｐゴシック"/>
            <family val="3"/>
            <charset val="128"/>
          </rPr>
          <t>小班の主となる公益的機能区分を入力</t>
        </r>
      </text>
    </comment>
    <comment ref="M190" authorId="0">
      <text>
        <r>
          <rPr>
            <sz val="9"/>
            <color indexed="81"/>
            <rFont val="ＭＳ Ｐゴシック"/>
            <family val="3"/>
            <charset val="128"/>
          </rPr>
          <t>その他重複する公益的機能区分を入力</t>
        </r>
      </text>
    </comment>
    <comment ref="L191" authorId="0">
      <text>
        <r>
          <rPr>
            <sz val="9"/>
            <color indexed="81"/>
            <rFont val="ＭＳ Ｐゴシック"/>
            <family val="3"/>
            <charset val="128"/>
          </rPr>
          <t>小班の主となる公益的機能区分を入力</t>
        </r>
      </text>
    </comment>
    <comment ref="M191" authorId="0">
      <text>
        <r>
          <rPr>
            <sz val="9"/>
            <color indexed="81"/>
            <rFont val="ＭＳ Ｐゴシック"/>
            <family val="3"/>
            <charset val="128"/>
          </rPr>
          <t>その他重複する公益的機能区分を入力</t>
        </r>
      </text>
    </comment>
    <comment ref="L192" authorId="0">
      <text>
        <r>
          <rPr>
            <sz val="9"/>
            <color indexed="81"/>
            <rFont val="ＭＳ Ｐゴシック"/>
            <family val="3"/>
            <charset val="128"/>
          </rPr>
          <t>小班の主となる公益的機能区分を入力</t>
        </r>
      </text>
    </comment>
    <comment ref="M192" authorId="0">
      <text>
        <r>
          <rPr>
            <sz val="9"/>
            <color indexed="81"/>
            <rFont val="ＭＳ Ｐゴシック"/>
            <family val="3"/>
            <charset val="128"/>
          </rPr>
          <t>その他重複する公益的機能区分を入力</t>
        </r>
      </text>
    </comment>
    <comment ref="L193" authorId="0">
      <text>
        <r>
          <rPr>
            <sz val="9"/>
            <color indexed="81"/>
            <rFont val="ＭＳ Ｐゴシック"/>
            <family val="3"/>
            <charset val="128"/>
          </rPr>
          <t>小班の主となる公益的機能区分を入力</t>
        </r>
      </text>
    </comment>
    <comment ref="M193" authorId="0">
      <text>
        <r>
          <rPr>
            <sz val="9"/>
            <color indexed="81"/>
            <rFont val="ＭＳ Ｐゴシック"/>
            <family val="3"/>
            <charset val="128"/>
          </rPr>
          <t>その他重複する公益的機能区分を入力</t>
        </r>
      </text>
    </comment>
    <comment ref="L194" authorId="0">
      <text>
        <r>
          <rPr>
            <sz val="9"/>
            <color indexed="81"/>
            <rFont val="ＭＳ Ｐゴシック"/>
            <family val="3"/>
            <charset val="128"/>
          </rPr>
          <t>小班の主となる公益的機能区分を入力</t>
        </r>
      </text>
    </comment>
    <comment ref="M194" authorId="0">
      <text>
        <r>
          <rPr>
            <sz val="9"/>
            <color indexed="81"/>
            <rFont val="ＭＳ Ｐゴシック"/>
            <family val="3"/>
            <charset val="128"/>
          </rPr>
          <t>その他重複する公益的機能区分を入力</t>
        </r>
      </text>
    </comment>
    <comment ref="L195" authorId="0">
      <text>
        <r>
          <rPr>
            <sz val="9"/>
            <color indexed="81"/>
            <rFont val="ＭＳ Ｐゴシック"/>
            <family val="3"/>
            <charset val="128"/>
          </rPr>
          <t>小班の主となる公益的機能区分を入力</t>
        </r>
      </text>
    </comment>
    <comment ref="M195" authorId="0">
      <text>
        <r>
          <rPr>
            <sz val="9"/>
            <color indexed="81"/>
            <rFont val="ＭＳ Ｐゴシック"/>
            <family val="3"/>
            <charset val="128"/>
          </rPr>
          <t>その他重複する公益的機能区分を入力</t>
        </r>
      </text>
    </comment>
    <comment ref="L196" authorId="0">
      <text>
        <r>
          <rPr>
            <sz val="9"/>
            <color indexed="81"/>
            <rFont val="ＭＳ Ｐゴシック"/>
            <family val="3"/>
            <charset val="128"/>
          </rPr>
          <t>小班の主となる公益的機能区分を入力</t>
        </r>
      </text>
    </comment>
    <comment ref="M196" authorId="0">
      <text>
        <r>
          <rPr>
            <sz val="9"/>
            <color indexed="81"/>
            <rFont val="ＭＳ Ｐゴシック"/>
            <family val="3"/>
            <charset val="128"/>
          </rPr>
          <t>その他重複する公益的機能区分を入力</t>
        </r>
      </text>
    </comment>
    <comment ref="L197" authorId="0">
      <text>
        <r>
          <rPr>
            <sz val="9"/>
            <color indexed="81"/>
            <rFont val="ＭＳ Ｐゴシック"/>
            <family val="3"/>
            <charset val="128"/>
          </rPr>
          <t>小班の主となる公益的機能区分を入力</t>
        </r>
      </text>
    </comment>
    <comment ref="M197" authorId="0">
      <text>
        <r>
          <rPr>
            <sz val="9"/>
            <color indexed="81"/>
            <rFont val="ＭＳ Ｐゴシック"/>
            <family val="3"/>
            <charset val="128"/>
          </rPr>
          <t>その他重複する公益的機能区分を入力</t>
        </r>
      </text>
    </comment>
    <comment ref="L198" authorId="0">
      <text>
        <r>
          <rPr>
            <sz val="9"/>
            <color indexed="81"/>
            <rFont val="ＭＳ Ｐゴシック"/>
            <family val="3"/>
            <charset val="128"/>
          </rPr>
          <t>小班の主となる公益的機能区分を入力</t>
        </r>
      </text>
    </comment>
    <comment ref="M198" authorId="0">
      <text>
        <r>
          <rPr>
            <sz val="9"/>
            <color indexed="81"/>
            <rFont val="ＭＳ Ｐゴシック"/>
            <family val="3"/>
            <charset val="128"/>
          </rPr>
          <t>その他重複する公益的機能区分を入力</t>
        </r>
      </text>
    </comment>
    <comment ref="L199" authorId="0">
      <text>
        <r>
          <rPr>
            <sz val="9"/>
            <color indexed="81"/>
            <rFont val="ＭＳ Ｐゴシック"/>
            <family val="3"/>
            <charset val="128"/>
          </rPr>
          <t>小班の主となる公益的機能区分を入力</t>
        </r>
      </text>
    </comment>
    <comment ref="M199" authorId="0">
      <text>
        <r>
          <rPr>
            <sz val="9"/>
            <color indexed="81"/>
            <rFont val="ＭＳ Ｐゴシック"/>
            <family val="3"/>
            <charset val="128"/>
          </rPr>
          <t>その他重複する公益的機能区分を入力</t>
        </r>
      </text>
    </comment>
    <comment ref="L200" authorId="0">
      <text>
        <r>
          <rPr>
            <sz val="9"/>
            <color indexed="81"/>
            <rFont val="ＭＳ Ｐゴシック"/>
            <family val="3"/>
            <charset val="128"/>
          </rPr>
          <t>小班の主となる公益的機能区分を入力</t>
        </r>
      </text>
    </comment>
    <comment ref="M200" authorId="0">
      <text>
        <r>
          <rPr>
            <sz val="9"/>
            <color indexed="81"/>
            <rFont val="ＭＳ Ｐゴシック"/>
            <family val="3"/>
            <charset val="128"/>
          </rPr>
          <t>その他重複する公益的機能区分を入力</t>
        </r>
      </text>
    </comment>
    <comment ref="L201" authorId="0">
      <text>
        <r>
          <rPr>
            <sz val="9"/>
            <color indexed="81"/>
            <rFont val="ＭＳ Ｐゴシック"/>
            <family val="3"/>
            <charset val="128"/>
          </rPr>
          <t>小班の主となる公益的機能区分を入力</t>
        </r>
      </text>
    </comment>
    <comment ref="M201" authorId="0">
      <text>
        <r>
          <rPr>
            <sz val="9"/>
            <color indexed="81"/>
            <rFont val="ＭＳ Ｐゴシック"/>
            <family val="3"/>
            <charset val="128"/>
          </rPr>
          <t>その他重複する公益的機能区分を入力</t>
        </r>
      </text>
    </comment>
    <comment ref="L202" authorId="0">
      <text>
        <r>
          <rPr>
            <sz val="9"/>
            <color indexed="81"/>
            <rFont val="ＭＳ Ｐゴシック"/>
            <family val="3"/>
            <charset val="128"/>
          </rPr>
          <t>小班の主となる公益的機能区分を入力</t>
        </r>
      </text>
    </comment>
    <comment ref="M202" authorId="0">
      <text>
        <r>
          <rPr>
            <sz val="9"/>
            <color indexed="81"/>
            <rFont val="ＭＳ Ｐゴシック"/>
            <family val="3"/>
            <charset val="128"/>
          </rPr>
          <t>その他重複する公益的機能区分を入力</t>
        </r>
      </text>
    </comment>
    <comment ref="L203" authorId="0">
      <text>
        <r>
          <rPr>
            <sz val="9"/>
            <color indexed="81"/>
            <rFont val="ＭＳ Ｐゴシック"/>
            <family val="3"/>
            <charset val="128"/>
          </rPr>
          <t>小班の主となる公益的機能区分を入力</t>
        </r>
      </text>
    </comment>
    <comment ref="M203" authorId="0">
      <text>
        <r>
          <rPr>
            <sz val="9"/>
            <color indexed="81"/>
            <rFont val="ＭＳ Ｐゴシック"/>
            <family val="3"/>
            <charset val="128"/>
          </rPr>
          <t>その他重複する公益的機能区分を入力</t>
        </r>
      </text>
    </comment>
    <comment ref="L204" authorId="0">
      <text>
        <r>
          <rPr>
            <sz val="9"/>
            <color indexed="81"/>
            <rFont val="ＭＳ Ｐゴシック"/>
            <family val="3"/>
            <charset val="128"/>
          </rPr>
          <t>小班の主となる公益的機能区分を入力</t>
        </r>
      </text>
    </comment>
    <comment ref="M204" authorId="0">
      <text>
        <r>
          <rPr>
            <sz val="9"/>
            <color indexed="81"/>
            <rFont val="ＭＳ Ｐゴシック"/>
            <family val="3"/>
            <charset val="128"/>
          </rPr>
          <t>その他重複する公益的機能区分を入力</t>
        </r>
      </text>
    </comment>
    <comment ref="L205" authorId="0">
      <text>
        <r>
          <rPr>
            <sz val="9"/>
            <color indexed="81"/>
            <rFont val="ＭＳ Ｐゴシック"/>
            <family val="3"/>
            <charset val="128"/>
          </rPr>
          <t>小班の主となる公益的機能区分を入力</t>
        </r>
      </text>
    </comment>
    <comment ref="M205" authorId="0">
      <text>
        <r>
          <rPr>
            <sz val="9"/>
            <color indexed="81"/>
            <rFont val="ＭＳ Ｐゴシック"/>
            <family val="3"/>
            <charset val="128"/>
          </rPr>
          <t>その他重複する公益的機能区分を入力</t>
        </r>
      </text>
    </comment>
    <comment ref="L206" authorId="0">
      <text>
        <r>
          <rPr>
            <sz val="9"/>
            <color indexed="81"/>
            <rFont val="ＭＳ Ｐゴシック"/>
            <family val="3"/>
            <charset val="128"/>
          </rPr>
          <t>小班の主となる公益的機能区分を入力</t>
        </r>
      </text>
    </comment>
    <comment ref="M206" authorId="0">
      <text>
        <r>
          <rPr>
            <sz val="9"/>
            <color indexed="81"/>
            <rFont val="ＭＳ Ｐゴシック"/>
            <family val="3"/>
            <charset val="128"/>
          </rPr>
          <t>その他重複する公益的機能区分を入力</t>
        </r>
      </text>
    </comment>
    <comment ref="L207" authorId="0">
      <text>
        <r>
          <rPr>
            <sz val="9"/>
            <color indexed="81"/>
            <rFont val="ＭＳ Ｐゴシック"/>
            <family val="3"/>
            <charset val="128"/>
          </rPr>
          <t>小班の主となる公益的機能区分を入力</t>
        </r>
      </text>
    </comment>
    <comment ref="M207" authorId="0">
      <text>
        <r>
          <rPr>
            <sz val="9"/>
            <color indexed="81"/>
            <rFont val="ＭＳ Ｐゴシック"/>
            <family val="3"/>
            <charset val="128"/>
          </rPr>
          <t>その他重複する公益的機能区分を入力</t>
        </r>
      </text>
    </comment>
    <comment ref="L208" authorId="0">
      <text>
        <r>
          <rPr>
            <sz val="9"/>
            <color indexed="81"/>
            <rFont val="ＭＳ Ｐゴシック"/>
            <family val="3"/>
            <charset val="128"/>
          </rPr>
          <t>小班の主となる公益的機能区分を入力</t>
        </r>
      </text>
    </comment>
    <comment ref="M208" authorId="0">
      <text>
        <r>
          <rPr>
            <sz val="9"/>
            <color indexed="81"/>
            <rFont val="ＭＳ Ｐゴシック"/>
            <family val="3"/>
            <charset val="128"/>
          </rPr>
          <t>その他重複する公益的機能区分を入力</t>
        </r>
      </text>
    </comment>
    <comment ref="L209" authorId="0">
      <text>
        <r>
          <rPr>
            <sz val="9"/>
            <color indexed="81"/>
            <rFont val="ＭＳ Ｐゴシック"/>
            <family val="3"/>
            <charset val="128"/>
          </rPr>
          <t>小班の主となる公益的機能区分を入力</t>
        </r>
      </text>
    </comment>
    <comment ref="M209" authorId="0">
      <text>
        <r>
          <rPr>
            <sz val="9"/>
            <color indexed="81"/>
            <rFont val="ＭＳ Ｐゴシック"/>
            <family val="3"/>
            <charset val="128"/>
          </rPr>
          <t>その他重複する公益的機能区分を入力</t>
        </r>
      </text>
    </comment>
    <comment ref="L210" authorId="0">
      <text>
        <r>
          <rPr>
            <sz val="9"/>
            <color indexed="81"/>
            <rFont val="ＭＳ Ｐゴシック"/>
            <family val="3"/>
            <charset val="128"/>
          </rPr>
          <t>小班の主となる公益的機能区分を入力</t>
        </r>
      </text>
    </comment>
    <comment ref="M210" authorId="0">
      <text>
        <r>
          <rPr>
            <sz val="9"/>
            <color indexed="81"/>
            <rFont val="ＭＳ Ｐゴシック"/>
            <family val="3"/>
            <charset val="128"/>
          </rPr>
          <t>その他重複する公益的機能区分を入力</t>
        </r>
      </text>
    </comment>
    <comment ref="L211" authorId="0">
      <text>
        <r>
          <rPr>
            <sz val="9"/>
            <color indexed="81"/>
            <rFont val="ＭＳ Ｐゴシック"/>
            <family val="3"/>
            <charset val="128"/>
          </rPr>
          <t>小班の主となる公益的機能区分を入力</t>
        </r>
      </text>
    </comment>
    <comment ref="M211" authorId="0">
      <text>
        <r>
          <rPr>
            <sz val="9"/>
            <color indexed="81"/>
            <rFont val="ＭＳ Ｐゴシック"/>
            <family val="3"/>
            <charset val="128"/>
          </rPr>
          <t>その他重複する公益的機能区分を入力</t>
        </r>
      </text>
    </comment>
    <comment ref="L212" authorId="0">
      <text>
        <r>
          <rPr>
            <sz val="9"/>
            <color indexed="81"/>
            <rFont val="ＭＳ Ｐゴシック"/>
            <family val="3"/>
            <charset val="128"/>
          </rPr>
          <t>小班の主となる公益的機能区分を入力</t>
        </r>
      </text>
    </comment>
    <comment ref="M212" authorId="0">
      <text>
        <r>
          <rPr>
            <sz val="9"/>
            <color indexed="81"/>
            <rFont val="ＭＳ Ｐゴシック"/>
            <family val="3"/>
            <charset val="128"/>
          </rPr>
          <t>その他重複する公益的機能区分を入力</t>
        </r>
      </text>
    </comment>
    <comment ref="L213" authorId="0">
      <text>
        <r>
          <rPr>
            <sz val="9"/>
            <color indexed="81"/>
            <rFont val="ＭＳ Ｐゴシック"/>
            <family val="3"/>
            <charset val="128"/>
          </rPr>
          <t>小班の主となる公益的機能区分を入力</t>
        </r>
      </text>
    </comment>
    <comment ref="M213" authorId="0">
      <text>
        <r>
          <rPr>
            <sz val="9"/>
            <color indexed="81"/>
            <rFont val="ＭＳ Ｐゴシック"/>
            <family val="3"/>
            <charset val="128"/>
          </rPr>
          <t>その他重複する公益的機能区分を入力</t>
        </r>
      </text>
    </comment>
    <comment ref="L214" authorId="0">
      <text>
        <r>
          <rPr>
            <sz val="9"/>
            <color indexed="81"/>
            <rFont val="ＭＳ Ｐゴシック"/>
            <family val="3"/>
            <charset val="128"/>
          </rPr>
          <t>小班の主となる公益的機能区分を入力</t>
        </r>
      </text>
    </comment>
    <comment ref="M214" authorId="0">
      <text>
        <r>
          <rPr>
            <sz val="9"/>
            <color indexed="81"/>
            <rFont val="ＭＳ Ｐゴシック"/>
            <family val="3"/>
            <charset val="128"/>
          </rPr>
          <t>その他重複する公益的機能区分を入力</t>
        </r>
      </text>
    </comment>
    <comment ref="L215" authorId="0">
      <text>
        <r>
          <rPr>
            <sz val="9"/>
            <color indexed="81"/>
            <rFont val="ＭＳ Ｐゴシック"/>
            <family val="3"/>
            <charset val="128"/>
          </rPr>
          <t>小班の主となる公益的機能区分を入力</t>
        </r>
      </text>
    </comment>
    <comment ref="M215" authorId="0">
      <text>
        <r>
          <rPr>
            <sz val="9"/>
            <color indexed="81"/>
            <rFont val="ＭＳ Ｐゴシック"/>
            <family val="3"/>
            <charset val="128"/>
          </rPr>
          <t>その他重複する公益的機能区分を入力</t>
        </r>
      </text>
    </comment>
    <comment ref="L216" authorId="0">
      <text>
        <r>
          <rPr>
            <sz val="9"/>
            <color indexed="81"/>
            <rFont val="ＭＳ Ｐゴシック"/>
            <family val="3"/>
            <charset val="128"/>
          </rPr>
          <t>小班の主となる公益的機能区分を入力</t>
        </r>
      </text>
    </comment>
    <comment ref="M216" authorId="0">
      <text>
        <r>
          <rPr>
            <sz val="9"/>
            <color indexed="81"/>
            <rFont val="ＭＳ Ｐゴシック"/>
            <family val="3"/>
            <charset val="128"/>
          </rPr>
          <t>その他重複する公益的機能区分を入力</t>
        </r>
      </text>
    </comment>
    <comment ref="L217" authorId="0">
      <text>
        <r>
          <rPr>
            <sz val="9"/>
            <color indexed="81"/>
            <rFont val="ＭＳ Ｐゴシック"/>
            <family val="3"/>
            <charset val="128"/>
          </rPr>
          <t>小班の主となる公益的機能区分を入力</t>
        </r>
      </text>
    </comment>
    <comment ref="M217" authorId="0">
      <text>
        <r>
          <rPr>
            <sz val="9"/>
            <color indexed="81"/>
            <rFont val="ＭＳ Ｐゴシック"/>
            <family val="3"/>
            <charset val="128"/>
          </rPr>
          <t>その他重複する公益的機能区分を入力</t>
        </r>
      </text>
    </comment>
    <comment ref="L218" authorId="0">
      <text>
        <r>
          <rPr>
            <sz val="9"/>
            <color indexed="81"/>
            <rFont val="ＭＳ Ｐゴシック"/>
            <family val="3"/>
            <charset val="128"/>
          </rPr>
          <t>小班の主となる公益的機能区分を入力</t>
        </r>
      </text>
    </comment>
    <comment ref="M218" authorId="0">
      <text>
        <r>
          <rPr>
            <sz val="9"/>
            <color indexed="81"/>
            <rFont val="ＭＳ Ｐゴシック"/>
            <family val="3"/>
            <charset val="128"/>
          </rPr>
          <t>その他重複する公益的機能区分を入力</t>
        </r>
      </text>
    </comment>
    <comment ref="L219" authorId="0">
      <text>
        <r>
          <rPr>
            <sz val="9"/>
            <color indexed="81"/>
            <rFont val="ＭＳ Ｐゴシック"/>
            <family val="3"/>
            <charset val="128"/>
          </rPr>
          <t>小班の主となる公益的機能区分を入力</t>
        </r>
      </text>
    </comment>
    <comment ref="M219" authorId="0">
      <text>
        <r>
          <rPr>
            <sz val="9"/>
            <color indexed="81"/>
            <rFont val="ＭＳ Ｐゴシック"/>
            <family val="3"/>
            <charset val="128"/>
          </rPr>
          <t>その他重複する公益的機能区分を入力</t>
        </r>
      </text>
    </comment>
    <comment ref="L220" authorId="0">
      <text>
        <r>
          <rPr>
            <sz val="9"/>
            <color indexed="81"/>
            <rFont val="ＭＳ Ｐゴシック"/>
            <family val="3"/>
            <charset val="128"/>
          </rPr>
          <t>小班の主となる公益的機能区分を入力</t>
        </r>
      </text>
    </comment>
    <comment ref="M220" authorId="0">
      <text>
        <r>
          <rPr>
            <sz val="9"/>
            <color indexed="81"/>
            <rFont val="ＭＳ Ｐゴシック"/>
            <family val="3"/>
            <charset val="128"/>
          </rPr>
          <t>その他重複する公益的機能区分を入力</t>
        </r>
      </text>
    </comment>
    <comment ref="L221" authorId="0">
      <text>
        <r>
          <rPr>
            <sz val="9"/>
            <color indexed="81"/>
            <rFont val="ＭＳ Ｐゴシック"/>
            <family val="3"/>
            <charset val="128"/>
          </rPr>
          <t>小班の主となる公益的機能区分を入力</t>
        </r>
      </text>
    </comment>
    <comment ref="M221" authorId="0">
      <text>
        <r>
          <rPr>
            <sz val="9"/>
            <color indexed="81"/>
            <rFont val="ＭＳ Ｐゴシック"/>
            <family val="3"/>
            <charset val="128"/>
          </rPr>
          <t>その他重複する公益的機能区分を入力</t>
        </r>
      </text>
    </comment>
    <comment ref="L222" authorId="0">
      <text>
        <r>
          <rPr>
            <sz val="9"/>
            <color indexed="81"/>
            <rFont val="ＭＳ Ｐゴシック"/>
            <family val="3"/>
            <charset val="128"/>
          </rPr>
          <t>小班の主となる公益的機能区分を入力</t>
        </r>
      </text>
    </comment>
    <comment ref="M222" authorId="0">
      <text>
        <r>
          <rPr>
            <sz val="9"/>
            <color indexed="81"/>
            <rFont val="ＭＳ Ｐゴシック"/>
            <family val="3"/>
            <charset val="128"/>
          </rPr>
          <t>その他重複する公益的機能区分を入力</t>
        </r>
      </text>
    </comment>
    <comment ref="L223" authorId="0">
      <text>
        <r>
          <rPr>
            <sz val="9"/>
            <color indexed="81"/>
            <rFont val="ＭＳ Ｐゴシック"/>
            <family val="3"/>
            <charset val="128"/>
          </rPr>
          <t>小班の主となる公益的機能区分を入力</t>
        </r>
      </text>
    </comment>
    <comment ref="M223" authorId="0">
      <text>
        <r>
          <rPr>
            <sz val="9"/>
            <color indexed="81"/>
            <rFont val="ＭＳ Ｐゴシック"/>
            <family val="3"/>
            <charset val="128"/>
          </rPr>
          <t>その他重複する公益的機能区分を入力</t>
        </r>
      </text>
    </comment>
    <comment ref="L224" authorId="0">
      <text>
        <r>
          <rPr>
            <sz val="9"/>
            <color indexed="81"/>
            <rFont val="ＭＳ Ｐゴシック"/>
            <family val="3"/>
            <charset val="128"/>
          </rPr>
          <t>小班の主となる公益的機能区分を入力</t>
        </r>
      </text>
    </comment>
    <comment ref="M224" authorId="0">
      <text>
        <r>
          <rPr>
            <sz val="9"/>
            <color indexed="81"/>
            <rFont val="ＭＳ Ｐゴシック"/>
            <family val="3"/>
            <charset val="128"/>
          </rPr>
          <t>その他重複する公益的機能区分を入力</t>
        </r>
      </text>
    </comment>
    <comment ref="L225" authorId="0">
      <text>
        <r>
          <rPr>
            <sz val="9"/>
            <color indexed="81"/>
            <rFont val="ＭＳ Ｐゴシック"/>
            <family val="3"/>
            <charset val="128"/>
          </rPr>
          <t>小班の主となる公益的機能区分を入力</t>
        </r>
      </text>
    </comment>
    <comment ref="M225" authorId="0">
      <text>
        <r>
          <rPr>
            <sz val="9"/>
            <color indexed="81"/>
            <rFont val="ＭＳ Ｐゴシック"/>
            <family val="3"/>
            <charset val="128"/>
          </rPr>
          <t>その他重複する公益的機能区分を入力</t>
        </r>
      </text>
    </comment>
    <comment ref="L226" authorId="0">
      <text>
        <r>
          <rPr>
            <sz val="9"/>
            <color indexed="81"/>
            <rFont val="ＭＳ Ｐゴシック"/>
            <family val="3"/>
            <charset val="128"/>
          </rPr>
          <t>小班の主となる公益的機能区分を入力</t>
        </r>
      </text>
    </comment>
    <comment ref="M226" authorId="0">
      <text>
        <r>
          <rPr>
            <sz val="9"/>
            <color indexed="81"/>
            <rFont val="ＭＳ Ｐゴシック"/>
            <family val="3"/>
            <charset val="128"/>
          </rPr>
          <t>その他重複する公益的機能区分を入力</t>
        </r>
      </text>
    </comment>
    <comment ref="L227" authorId="0">
      <text>
        <r>
          <rPr>
            <sz val="9"/>
            <color indexed="81"/>
            <rFont val="ＭＳ Ｐゴシック"/>
            <family val="3"/>
            <charset val="128"/>
          </rPr>
          <t>小班の主となる公益的機能区分を入力</t>
        </r>
      </text>
    </comment>
    <comment ref="M227" authorId="0">
      <text>
        <r>
          <rPr>
            <sz val="9"/>
            <color indexed="81"/>
            <rFont val="ＭＳ Ｐゴシック"/>
            <family val="3"/>
            <charset val="128"/>
          </rPr>
          <t>その他重複する公益的機能区分を入力</t>
        </r>
      </text>
    </comment>
    <comment ref="L228" authorId="0">
      <text>
        <r>
          <rPr>
            <sz val="9"/>
            <color indexed="81"/>
            <rFont val="ＭＳ Ｐゴシック"/>
            <family val="3"/>
            <charset val="128"/>
          </rPr>
          <t>小班の主となる公益的機能区分を入力</t>
        </r>
      </text>
    </comment>
    <comment ref="M228" authorId="0">
      <text>
        <r>
          <rPr>
            <sz val="9"/>
            <color indexed="81"/>
            <rFont val="ＭＳ Ｐゴシック"/>
            <family val="3"/>
            <charset val="128"/>
          </rPr>
          <t>その他重複する公益的機能区分を入力</t>
        </r>
      </text>
    </comment>
    <comment ref="L229" authorId="0">
      <text>
        <r>
          <rPr>
            <sz val="9"/>
            <color indexed="81"/>
            <rFont val="ＭＳ Ｐゴシック"/>
            <family val="3"/>
            <charset val="128"/>
          </rPr>
          <t>小班の主となる公益的機能区分を入力</t>
        </r>
      </text>
    </comment>
    <comment ref="M229" authorId="0">
      <text>
        <r>
          <rPr>
            <sz val="9"/>
            <color indexed="81"/>
            <rFont val="ＭＳ Ｐゴシック"/>
            <family val="3"/>
            <charset val="128"/>
          </rPr>
          <t>その他重複する公益的機能区分を入力</t>
        </r>
      </text>
    </comment>
    <comment ref="L230" authorId="0">
      <text>
        <r>
          <rPr>
            <sz val="9"/>
            <color indexed="81"/>
            <rFont val="ＭＳ Ｐゴシック"/>
            <family val="3"/>
            <charset val="128"/>
          </rPr>
          <t>小班の主となる公益的機能区分を入力</t>
        </r>
      </text>
    </comment>
    <comment ref="M230" authorId="0">
      <text>
        <r>
          <rPr>
            <sz val="9"/>
            <color indexed="81"/>
            <rFont val="ＭＳ Ｐゴシック"/>
            <family val="3"/>
            <charset val="128"/>
          </rPr>
          <t>その他重複する公益的機能区分を入力</t>
        </r>
      </text>
    </comment>
    <comment ref="L231" authorId="0">
      <text>
        <r>
          <rPr>
            <sz val="9"/>
            <color indexed="81"/>
            <rFont val="ＭＳ Ｐゴシック"/>
            <family val="3"/>
            <charset val="128"/>
          </rPr>
          <t>小班の主となる公益的機能区分を入力</t>
        </r>
      </text>
    </comment>
    <comment ref="M231" authorId="0">
      <text>
        <r>
          <rPr>
            <sz val="9"/>
            <color indexed="81"/>
            <rFont val="ＭＳ Ｐゴシック"/>
            <family val="3"/>
            <charset val="128"/>
          </rPr>
          <t>その他重複する公益的機能区分を入力</t>
        </r>
      </text>
    </comment>
    <comment ref="L232" authorId="0">
      <text>
        <r>
          <rPr>
            <sz val="9"/>
            <color indexed="81"/>
            <rFont val="ＭＳ Ｐゴシック"/>
            <family val="3"/>
            <charset val="128"/>
          </rPr>
          <t>小班の主となる公益的機能区分を入力</t>
        </r>
      </text>
    </comment>
    <comment ref="M232" authorId="0">
      <text>
        <r>
          <rPr>
            <sz val="9"/>
            <color indexed="81"/>
            <rFont val="ＭＳ Ｐゴシック"/>
            <family val="3"/>
            <charset val="128"/>
          </rPr>
          <t>その他重複する公益的機能区分を入力</t>
        </r>
      </text>
    </comment>
    <comment ref="L233" authorId="0">
      <text>
        <r>
          <rPr>
            <sz val="9"/>
            <color indexed="81"/>
            <rFont val="ＭＳ Ｐゴシック"/>
            <family val="3"/>
            <charset val="128"/>
          </rPr>
          <t>小班の主となる公益的機能区分を入力</t>
        </r>
      </text>
    </comment>
    <comment ref="M233" authorId="0">
      <text>
        <r>
          <rPr>
            <sz val="9"/>
            <color indexed="81"/>
            <rFont val="ＭＳ Ｐゴシック"/>
            <family val="3"/>
            <charset val="128"/>
          </rPr>
          <t>その他重複する公益的機能区分を入力</t>
        </r>
      </text>
    </comment>
    <comment ref="L234" authorId="0">
      <text>
        <r>
          <rPr>
            <sz val="9"/>
            <color indexed="81"/>
            <rFont val="ＭＳ Ｐゴシック"/>
            <family val="3"/>
            <charset val="128"/>
          </rPr>
          <t>小班の主となる公益的機能区分を入力</t>
        </r>
      </text>
    </comment>
    <comment ref="M234" authorId="0">
      <text>
        <r>
          <rPr>
            <sz val="9"/>
            <color indexed="81"/>
            <rFont val="ＭＳ Ｐゴシック"/>
            <family val="3"/>
            <charset val="128"/>
          </rPr>
          <t>その他重複する公益的機能区分を入力</t>
        </r>
      </text>
    </comment>
    <comment ref="L235" authorId="0">
      <text>
        <r>
          <rPr>
            <sz val="9"/>
            <color indexed="81"/>
            <rFont val="ＭＳ Ｐゴシック"/>
            <family val="3"/>
            <charset val="128"/>
          </rPr>
          <t>小班の主となる公益的機能区分を入力</t>
        </r>
      </text>
    </comment>
    <comment ref="M235" authorId="0">
      <text>
        <r>
          <rPr>
            <sz val="9"/>
            <color indexed="81"/>
            <rFont val="ＭＳ Ｐゴシック"/>
            <family val="3"/>
            <charset val="128"/>
          </rPr>
          <t>その他重複する公益的機能区分を入力</t>
        </r>
      </text>
    </comment>
    <comment ref="L236" authorId="0">
      <text>
        <r>
          <rPr>
            <sz val="9"/>
            <color indexed="81"/>
            <rFont val="ＭＳ Ｐゴシック"/>
            <family val="3"/>
            <charset val="128"/>
          </rPr>
          <t>小班の主となる公益的機能区分を入力</t>
        </r>
      </text>
    </comment>
    <comment ref="M236" authorId="0">
      <text>
        <r>
          <rPr>
            <sz val="9"/>
            <color indexed="81"/>
            <rFont val="ＭＳ Ｐゴシック"/>
            <family val="3"/>
            <charset val="128"/>
          </rPr>
          <t>その他重複する公益的機能区分を入力</t>
        </r>
      </text>
    </comment>
    <comment ref="L237" authorId="0">
      <text>
        <r>
          <rPr>
            <sz val="9"/>
            <color indexed="81"/>
            <rFont val="ＭＳ Ｐゴシック"/>
            <family val="3"/>
            <charset val="128"/>
          </rPr>
          <t>小班の主となる公益的機能区分を入力</t>
        </r>
      </text>
    </comment>
    <comment ref="M237" authorId="0">
      <text>
        <r>
          <rPr>
            <sz val="9"/>
            <color indexed="81"/>
            <rFont val="ＭＳ Ｐゴシック"/>
            <family val="3"/>
            <charset val="128"/>
          </rPr>
          <t>その他重複する公益的機能区分を入力</t>
        </r>
      </text>
    </comment>
    <comment ref="L238" authorId="0">
      <text>
        <r>
          <rPr>
            <sz val="9"/>
            <color indexed="81"/>
            <rFont val="ＭＳ Ｐゴシック"/>
            <family val="3"/>
            <charset val="128"/>
          </rPr>
          <t>小班の主となる公益的機能区分を入力</t>
        </r>
      </text>
    </comment>
    <comment ref="M238" authorId="0">
      <text>
        <r>
          <rPr>
            <sz val="9"/>
            <color indexed="81"/>
            <rFont val="ＭＳ Ｐゴシック"/>
            <family val="3"/>
            <charset val="128"/>
          </rPr>
          <t>その他重複する公益的機能区分を入力</t>
        </r>
      </text>
    </comment>
    <comment ref="L239" authorId="0">
      <text>
        <r>
          <rPr>
            <sz val="9"/>
            <color indexed="81"/>
            <rFont val="ＭＳ Ｐゴシック"/>
            <family val="3"/>
            <charset val="128"/>
          </rPr>
          <t>小班の主となる公益的機能区分を入力</t>
        </r>
      </text>
    </comment>
    <comment ref="M239" authorId="0">
      <text>
        <r>
          <rPr>
            <sz val="9"/>
            <color indexed="81"/>
            <rFont val="ＭＳ Ｐゴシック"/>
            <family val="3"/>
            <charset val="128"/>
          </rPr>
          <t>その他重複する公益的機能区分を入力</t>
        </r>
      </text>
    </comment>
    <comment ref="L240" authorId="0">
      <text>
        <r>
          <rPr>
            <sz val="9"/>
            <color indexed="81"/>
            <rFont val="ＭＳ Ｐゴシック"/>
            <family val="3"/>
            <charset val="128"/>
          </rPr>
          <t>小班の主となる公益的機能区分を入力</t>
        </r>
      </text>
    </comment>
    <comment ref="M240" authorId="0">
      <text>
        <r>
          <rPr>
            <sz val="9"/>
            <color indexed="81"/>
            <rFont val="ＭＳ Ｐゴシック"/>
            <family val="3"/>
            <charset val="128"/>
          </rPr>
          <t>その他重複する公益的機能区分を入力</t>
        </r>
      </text>
    </comment>
    <comment ref="L241" authorId="0">
      <text>
        <r>
          <rPr>
            <sz val="9"/>
            <color indexed="81"/>
            <rFont val="ＭＳ Ｐゴシック"/>
            <family val="3"/>
            <charset val="128"/>
          </rPr>
          <t>小班の主となる公益的機能区分を入力</t>
        </r>
      </text>
    </comment>
    <comment ref="M241" authorId="0">
      <text>
        <r>
          <rPr>
            <sz val="9"/>
            <color indexed="81"/>
            <rFont val="ＭＳ Ｐゴシック"/>
            <family val="3"/>
            <charset val="128"/>
          </rPr>
          <t>その他重複する公益的機能区分を入力</t>
        </r>
      </text>
    </comment>
    <comment ref="L242" authorId="0">
      <text>
        <r>
          <rPr>
            <sz val="9"/>
            <color indexed="81"/>
            <rFont val="ＭＳ Ｐゴシック"/>
            <family val="3"/>
            <charset val="128"/>
          </rPr>
          <t>小班の主となる公益的機能区分を入力</t>
        </r>
      </text>
    </comment>
    <comment ref="M242" authorId="0">
      <text>
        <r>
          <rPr>
            <sz val="9"/>
            <color indexed="81"/>
            <rFont val="ＭＳ Ｐゴシック"/>
            <family val="3"/>
            <charset val="128"/>
          </rPr>
          <t>その他重複する公益的機能区分を入力</t>
        </r>
      </text>
    </comment>
    <comment ref="L243" authorId="0">
      <text>
        <r>
          <rPr>
            <sz val="9"/>
            <color indexed="81"/>
            <rFont val="ＭＳ Ｐゴシック"/>
            <family val="3"/>
            <charset val="128"/>
          </rPr>
          <t>小班の主となる公益的機能区分を入力</t>
        </r>
      </text>
    </comment>
    <comment ref="M243" authorId="0">
      <text>
        <r>
          <rPr>
            <sz val="9"/>
            <color indexed="81"/>
            <rFont val="ＭＳ Ｐゴシック"/>
            <family val="3"/>
            <charset val="128"/>
          </rPr>
          <t>その他重複する公益的機能区分を入力</t>
        </r>
      </text>
    </comment>
    <comment ref="L244" authorId="0">
      <text>
        <r>
          <rPr>
            <sz val="9"/>
            <color indexed="81"/>
            <rFont val="ＭＳ Ｐゴシック"/>
            <family val="3"/>
            <charset val="128"/>
          </rPr>
          <t>小班の主となる公益的機能区分を入力</t>
        </r>
      </text>
    </comment>
    <comment ref="M244" authorId="0">
      <text>
        <r>
          <rPr>
            <sz val="9"/>
            <color indexed="81"/>
            <rFont val="ＭＳ Ｐゴシック"/>
            <family val="3"/>
            <charset val="128"/>
          </rPr>
          <t>その他重複する公益的機能区分を入力</t>
        </r>
      </text>
    </comment>
    <comment ref="L245" authorId="0">
      <text>
        <r>
          <rPr>
            <sz val="9"/>
            <color indexed="81"/>
            <rFont val="ＭＳ Ｐゴシック"/>
            <family val="3"/>
            <charset val="128"/>
          </rPr>
          <t>小班の主となる公益的機能区分を入力</t>
        </r>
      </text>
    </comment>
    <comment ref="M245" authorId="0">
      <text>
        <r>
          <rPr>
            <sz val="9"/>
            <color indexed="81"/>
            <rFont val="ＭＳ Ｐゴシック"/>
            <family val="3"/>
            <charset val="128"/>
          </rPr>
          <t>その他重複する公益的機能区分を入力</t>
        </r>
      </text>
    </comment>
    <comment ref="L246" authorId="0">
      <text>
        <r>
          <rPr>
            <sz val="9"/>
            <color indexed="81"/>
            <rFont val="ＭＳ Ｐゴシック"/>
            <family val="3"/>
            <charset val="128"/>
          </rPr>
          <t>小班の主となる公益的機能区分を入力</t>
        </r>
      </text>
    </comment>
    <comment ref="M246" authorId="0">
      <text>
        <r>
          <rPr>
            <sz val="9"/>
            <color indexed="81"/>
            <rFont val="ＭＳ Ｐゴシック"/>
            <family val="3"/>
            <charset val="128"/>
          </rPr>
          <t>その他重複する公益的機能区分を入力</t>
        </r>
      </text>
    </comment>
    <comment ref="L247" authorId="0">
      <text>
        <r>
          <rPr>
            <sz val="9"/>
            <color indexed="81"/>
            <rFont val="ＭＳ Ｐゴシック"/>
            <family val="3"/>
            <charset val="128"/>
          </rPr>
          <t>小班の主となる公益的機能区分を入力</t>
        </r>
      </text>
    </comment>
    <comment ref="M247" authorId="0">
      <text>
        <r>
          <rPr>
            <sz val="9"/>
            <color indexed="81"/>
            <rFont val="ＭＳ Ｐゴシック"/>
            <family val="3"/>
            <charset val="128"/>
          </rPr>
          <t>その他重複する公益的機能区分を入力</t>
        </r>
      </text>
    </comment>
    <comment ref="L248" authorId="0">
      <text>
        <r>
          <rPr>
            <sz val="9"/>
            <color indexed="81"/>
            <rFont val="ＭＳ Ｐゴシック"/>
            <family val="3"/>
            <charset val="128"/>
          </rPr>
          <t>小班の主となる公益的機能区分を入力</t>
        </r>
      </text>
    </comment>
    <comment ref="M248" authorId="0">
      <text>
        <r>
          <rPr>
            <sz val="9"/>
            <color indexed="81"/>
            <rFont val="ＭＳ Ｐゴシック"/>
            <family val="3"/>
            <charset val="128"/>
          </rPr>
          <t>その他重複する公益的機能区分を入力</t>
        </r>
      </text>
    </comment>
    <comment ref="L249" authorId="0">
      <text>
        <r>
          <rPr>
            <sz val="9"/>
            <color indexed="81"/>
            <rFont val="ＭＳ Ｐゴシック"/>
            <family val="3"/>
            <charset val="128"/>
          </rPr>
          <t>小班の主となる公益的機能区分を入力</t>
        </r>
      </text>
    </comment>
    <comment ref="M249" authorId="0">
      <text>
        <r>
          <rPr>
            <sz val="9"/>
            <color indexed="81"/>
            <rFont val="ＭＳ Ｐゴシック"/>
            <family val="3"/>
            <charset val="128"/>
          </rPr>
          <t>その他重複する公益的機能区分を入力</t>
        </r>
      </text>
    </comment>
    <comment ref="L250" authorId="0">
      <text>
        <r>
          <rPr>
            <sz val="9"/>
            <color indexed="81"/>
            <rFont val="ＭＳ Ｐゴシック"/>
            <family val="3"/>
            <charset val="128"/>
          </rPr>
          <t>小班の主となる公益的機能区分を入力</t>
        </r>
      </text>
    </comment>
    <comment ref="M250" authorId="0">
      <text>
        <r>
          <rPr>
            <sz val="9"/>
            <color indexed="81"/>
            <rFont val="ＭＳ Ｐゴシック"/>
            <family val="3"/>
            <charset val="128"/>
          </rPr>
          <t>その他重複する公益的機能区分を入力</t>
        </r>
      </text>
    </comment>
    <comment ref="L251" authorId="0">
      <text>
        <r>
          <rPr>
            <sz val="9"/>
            <color indexed="81"/>
            <rFont val="ＭＳ Ｐゴシック"/>
            <family val="3"/>
            <charset val="128"/>
          </rPr>
          <t>小班の主となる公益的機能区分を入力</t>
        </r>
      </text>
    </comment>
    <comment ref="M251" authorId="0">
      <text>
        <r>
          <rPr>
            <sz val="9"/>
            <color indexed="81"/>
            <rFont val="ＭＳ Ｐゴシック"/>
            <family val="3"/>
            <charset val="128"/>
          </rPr>
          <t>その他重複する公益的機能区分を入力</t>
        </r>
      </text>
    </comment>
    <comment ref="L252" authorId="0">
      <text>
        <r>
          <rPr>
            <sz val="9"/>
            <color indexed="81"/>
            <rFont val="ＭＳ Ｐゴシック"/>
            <family val="3"/>
            <charset val="128"/>
          </rPr>
          <t>小班の主となる公益的機能区分を入力</t>
        </r>
      </text>
    </comment>
    <comment ref="M252" authorId="0">
      <text>
        <r>
          <rPr>
            <sz val="9"/>
            <color indexed="81"/>
            <rFont val="ＭＳ Ｐゴシック"/>
            <family val="3"/>
            <charset val="128"/>
          </rPr>
          <t>その他重複する公益的機能区分を入力</t>
        </r>
      </text>
    </comment>
    <comment ref="L253" authorId="0">
      <text>
        <r>
          <rPr>
            <sz val="9"/>
            <color indexed="81"/>
            <rFont val="ＭＳ Ｐゴシック"/>
            <family val="3"/>
            <charset val="128"/>
          </rPr>
          <t>小班の主となる公益的機能区分を入力</t>
        </r>
      </text>
    </comment>
    <comment ref="M253" authorId="0">
      <text>
        <r>
          <rPr>
            <sz val="9"/>
            <color indexed="81"/>
            <rFont val="ＭＳ Ｐゴシック"/>
            <family val="3"/>
            <charset val="128"/>
          </rPr>
          <t>その他重複する公益的機能区分を入力</t>
        </r>
      </text>
    </comment>
    <comment ref="L254" authorId="0">
      <text>
        <r>
          <rPr>
            <sz val="9"/>
            <color indexed="81"/>
            <rFont val="ＭＳ Ｐゴシック"/>
            <family val="3"/>
            <charset val="128"/>
          </rPr>
          <t>小班の主となる公益的機能区分を入力</t>
        </r>
      </text>
    </comment>
    <comment ref="M254" authorId="0">
      <text>
        <r>
          <rPr>
            <sz val="9"/>
            <color indexed="81"/>
            <rFont val="ＭＳ Ｐゴシック"/>
            <family val="3"/>
            <charset val="128"/>
          </rPr>
          <t>その他重複する公益的機能区分を入力</t>
        </r>
      </text>
    </comment>
    <comment ref="L255" authorId="0">
      <text>
        <r>
          <rPr>
            <sz val="9"/>
            <color indexed="81"/>
            <rFont val="ＭＳ Ｐゴシック"/>
            <family val="3"/>
            <charset val="128"/>
          </rPr>
          <t>小班の主となる公益的機能区分を入力</t>
        </r>
      </text>
    </comment>
    <comment ref="M255" authorId="0">
      <text>
        <r>
          <rPr>
            <sz val="9"/>
            <color indexed="81"/>
            <rFont val="ＭＳ Ｐゴシック"/>
            <family val="3"/>
            <charset val="128"/>
          </rPr>
          <t>その他重複する公益的機能区分を入力</t>
        </r>
      </text>
    </comment>
    <comment ref="L256" authorId="0">
      <text>
        <r>
          <rPr>
            <sz val="9"/>
            <color indexed="81"/>
            <rFont val="ＭＳ Ｐゴシック"/>
            <family val="3"/>
            <charset val="128"/>
          </rPr>
          <t>小班の主となる公益的機能区分を入力</t>
        </r>
      </text>
    </comment>
    <comment ref="M256" authorId="0">
      <text>
        <r>
          <rPr>
            <sz val="9"/>
            <color indexed="81"/>
            <rFont val="ＭＳ Ｐゴシック"/>
            <family val="3"/>
            <charset val="128"/>
          </rPr>
          <t>その他重複する公益的機能区分を入力</t>
        </r>
      </text>
    </comment>
    <comment ref="L257" authorId="0">
      <text>
        <r>
          <rPr>
            <sz val="9"/>
            <color indexed="81"/>
            <rFont val="ＭＳ Ｐゴシック"/>
            <family val="3"/>
            <charset val="128"/>
          </rPr>
          <t>小班の主となる公益的機能区分を入力</t>
        </r>
      </text>
    </comment>
    <comment ref="M257" authorId="0">
      <text>
        <r>
          <rPr>
            <sz val="9"/>
            <color indexed="81"/>
            <rFont val="ＭＳ Ｐゴシック"/>
            <family val="3"/>
            <charset val="128"/>
          </rPr>
          <t>その他重複する公益的機能区分を入力</t>
        </r>
      </text>
    </comment>
    <comment ref="L258" authorId="0">
      <text>
        <r>
          <rPr>
            <sz val="9"/>
            <color indexed="81"/>
            <rFont val="ＭＳ Ｐゴシック"/>
            <family val="3"/>
            <charset val="128"/>
          </rPr>
          <t>小班の主となる公益的機能区分を入力</t>
        </r>
      </text>
    </comment>
    <comment ref="M258" authorId="0">
      <text>
        <r>
          <rPr>
            <sz val="9"/>
            <color indexed="81"/>
            <rFont val="ＭＳ Ｐゴシック"/>
            <family val="3"/>
            <charset val="128"/>
          </rPr>
          <t>その他重複する公益的機能区分を入力</t>
        </r>
      </text>
    </comment>
    <comment ref="L259" authorId="0">
      <text>
        <r>
          <rPr>
            <sz val="9"/>
            <color indexed="81"/>
            <rFont val="ＭＳ Ｐゴシック"/>
            <family val="3"/>
            <charset val="128"/>
          </rPr>
          <t>小班の主となる公益的機能区分を入力</t>
        </r>
      </text>
    </comment>
    <comment ref="M259" authorId="0">
      <text>
        <r>
          <rPr>
            <sz val="9"/>
            <color indexed="81"/>
            <rFont val="ＭＳ Ｐゴシック"/>
            <family val="3"/>
            <charset val="128"/>
          </rPr>
          <t>その他重複する公益的機能区分を入力</t>
        </r>
      </text>
    </comment>
    <comment ref="L260" authorId="0">
      <text>
        <r>
          <rPr>
            <sz val="9"/>
            <color indexed="81"/>
            <rFont val="ＭＳ Ｐゴシック"/>
            <family val="3"/>
            <charset val="128"/>
          </rPr>
          <t>小班の主となる公益的機能区分を入力</t>
        </r>
      </text>
    </comment>
    <comment ref="M260" authorId="0">
      <text>
        <r>
          <rPr>
            <sz val="9"/>
            <color indexed="81"/>
            <rFont val="ＭＳ Ｐゴシック"/>
            <family val="3"/>
            <charset val="128"/>
          </rPr>
          <t>その他重複する公益的機能区分を入力</t>
        </r>
      </text>
    </comment>
    <comment ref="L261" authorId="0">
      <text>
        <r>
          <rPr>
            <sz val="9"/>
            <color indexed="81"/>
            <rFont val="ＭＳ Ｐゴシック"/>
            <family val="3"/>
            <charset val="128"/>
          </rPr>
          <t>小班の主となる公益的機能区分を入力</t>
        </r>
      </text>
    </comment>
    <comment ref="M261" authorId="0">
      <text>
        <r>
          <rPr>
            <sz val="9"/>
            <color indexed="81"/>
            <rFont val="ＭＳ Ｐゴシック"/>
            <family val="3"/>
            <charset val="128"/>
          </rPr>
          <t>その他重複する公益的機能区分を入力</t>
        </r>
      </text>
    </comment>
    <comment ref="L262" authorId="0">
      <text>
        <r>
          <rPr>
            <sz val="9"/>
            <color indexed="81"/>
            <rFont val="ＭＳ Ｐゴシック"/>
            <family val="3"/>
            <charset val="128"/>
          </rPr>
          <t>小班の主となる公益的機能区分を入力</t>
        </r>
      </text>
    </comment>
    <comment ref="M262" authorId="0">
      <text>
        <r>
          <rPr>
            <sz val="9"/>
            <color indexed="81"/>
            <rFont val="ＭＳ Ｐゴシック"/>
            <family val="3"/>
            <charset val="128"/>
          </rPr>
          <t>その他重複する公益的機能区分を入力</t>
        </r>
      </text>
    </comment>
    <comment ref="L263" authorId="0">
      <text>
        <r>
          <rPr>
            <sz val="9"/>
            <color indexed="81"/>
            <rFont val="ＭＳ Ｐゴシック"/>
            <family val="3"/>
            <charset val="128"/>
          </rPr>
          <t>小班の主となる公益的機能区分を入力</t>
        </r>
      </text>
    </comment>
    <comment ref="M263" authorId="0">
      <text>
        <r>
          <rPr>
            <sz val="9"/>
            <color indexed="81"/>
            <rFont val="ＭＳ Ｐゴシック"/>
            <family val="3"/>
            <charset val="128"/>
          </rPr>
          <t>その他重複する公益的機能区分を入力</t>
        </r>
      </text>
    </comment>
    <comment ref="L264" authorId="0">
      <text>
        <r>
          <rPr>
            <sz val="9"/>
            <color indexed="81"/>
            <rFont val="ＭＳ Ｐゴシック"/>
            <family val="3"/>
            <charset val="128"/>
          </rPr>
          <t>小班の主となる公益的機能区分を入力</t>
        </r>
      </text>
    </comment>
    <comment ref="M264" authorId="0">
      <text>
        <r>
          <rPr>
            <sz val="9"/>
            <color indexed="81"/>
            <rFont val="ＭＳ Ｐゴシック"/>
            <family val="3"/>
            <charset val="128"/>
          </rPr>
          <t>その他重複する公益的機能区分を入力</t>
        </r>
      </text>
    </comment>
    <comment ref="L265" authorId="0">
      <text>
        <r>
          <rPr>
            <sz val="9"/>
            <color indexed="81"/>
            <rFont val="ＭＳ Ｐゴシック"/>
            <family val="3"/>
            <charset val="128"/>
          </rPr>
          <t>小班の主となる公益的機能区分を入力</t>
        </r>
      </text>
    </comment>
    <comment ref="M265" authorId="0">
      <text>
        <r>
          <rPr>
            <sz val="9"/>
            <color indexed="81"/>
            <rFont val="ＭＳ Ｐゴシック"/>
            <family val="3"/>
            <charset val="128"/>
          </rPr>
          <t>その他重複する公益的機能区分を入力</t>
        </r>
      </text>
    </comment>
    <comment ref="L266" authorId="0">
      <text>
        <r>
          <rPr>
            <sz val="9"/>
            <color indexed="81"/>
            <rFont val="ＭＳ Ｐゴシック"/>
            <family val="3"/>
            <charset val="128"/>
          </rPr>
          <t>小班の主となる公益的機能区分を入力</t>
        </r>
      </text>
    </comment>
    <comment ref="M266" authorId="0">
      <text>
        <r>
          <rPr>
            <sz val="9"/>
            <color indexed="81"/>
            <rFont val="ＭＳ Ｐゴシック"/>
            <family val="3"/>
            <charset val="128"/>
          </rPr>
          <t>その他重複する公益的機能区分を入力</t>
        </r>
      </text>
    </comment>
    <comment ref="L267" authorId="0">
      <text>
        <r>
          <rPr>
            <sz val="9"/>
            <color indexed="81"/>
            <rFont val="ＭＳ Ｐゴシック"/>
            <family val="3"/>
            <charset val="128"/>
          </rPr>
          <t>小班の主となる公益的機能区分を入力</t>
        </r>
      </text>
    </comment>
    <comment ref="M267" authorId="0">
      <text>
        <r>
          <rPr>
            <sz val="9"/>
            <color indexed="81"/>
            <rFont val="ＭＳ Ｐゴシック"/>
            <family val="3"/>
            <charset val="128"/>
          </rPr>
          <t>その他重複する公益的機能区分を入力</t>
        </r>
      </text>
    </comment>
    <comment ref="L268" authorId="0">
      <text>
        <r>
          <rPr>
            <sz val="9"/>
            <color indexed="81"/>
            <rFont val="ＭＳ Ｐゴシック"/>
            <family val="3"/>
            <charset val="128"/>
          </rPr>
          <t>小班の主となる公益的機能区分を入力</t>
        </r>
      </text>
    </comment>
    <comment ref="M268" authorId="0">
      <text>
        <r>
          <rPr>
            <sz val="9"/>
            <color indexed="81"/>
            <rFont val="ＭＳ Ｐゴシック"/>
            <family val="3"/>
            <charset val="128"/>
          </rPr>
          <t>その他重複する公益的機能区分を入力</t>
        </r>
      </text>
    </comment>
    <comment ref="L269" authorId="0">
      <text>
        <r>
          <rPr>
            <sz val="9"/>
            <color indexed="81"/>
            <rFont val="ＭＳ Ｐゴシック"/>
            <family val="3"/>
            <charset val="128"/>
          </rPr>
          <t>小班の主となる公益的機能区分を入力</t>
        </r>
      </text>
    </comment>
    <comment ref="M269" authorId="0">
      <text>
        <r>
          <rPr>
            <sz val="9"/>
            <color indexed="81"/>
            <rFont val="ＭＳ Ｐゴシック"/>
            <family val="3"/>
            <charset val="128"/>
          </rPr>
          <t>その他重複する公益的機能区分を入力</t>
        </r>
      </text>
    </comment>
    <comment ref="L270" authorId="0">
      <text>
        <r>
          <rPr>
            <sz val="9"/>
            <color indexed="81"/>
            <rFont val="ＭＳ Ｐゴシック"/>
            <family val="3"/>
            <charset val="128"/>
          </rPr>
          <t>小班の主となる公益的機能区分を入力</t>
        </r>
      </text>
    </comment>
    <comment ref="M270" authorId="0">
      <text>
        <r>
          <rPr>
            <sz val="9"/>
            <color indexed="81"/>
            <rFont val="ＭＳ Ｐゴシック"/>
            <family val="3"/>
            <charset val="128"/>
          </rPr>
          <t>その他重複する公益的機能区分を入力</t>
        </r>
      </text>
    </comment>
    <comment ref="L271" authorId="0">
      <text>
        <r>
          <rPr>
            <sz val="9"/>
            <color indexed="81"/>
            <rFont val="ＭＳ Ｐゴシック"/>
            <family val="3"/>
            <charset val="128"/>
          </rPr>
          <t>小班の主となる公益的機能区分を入力</t>
        </r>
      </text>
    </comment>
    <comment ref="M271" authorId="0">
      <text>
        <r>
          <rPr>
            <sz val="9"/>
            <color indexed="81"/>
            <rFont val="ＭＳ Ｐゴシック"/>
            <family val="3"/>
            <charset val="128"/>
          </rPr>
          <t>その他重複する公益的機能区分を入力</t>
        </r>
      </text>
    </comment>
    <comment ref="L272" authorId="0">
      <text>
        <r>
          <rPr>
            <sz val="9"/>
            <color indexed="81"/>
            <rFont val="ＭＳ Ｐゴシック"/>
            <family val="3"/>
            <charset val="128"/>
          </rPr>
          <t>小班の主となる公益的機能区分を入力</t>
        </r>
      </text>
    </comment>
    <comment ref="M272" authorId="0">
      <text>
        <r>
          <rPr>
            <sz val="9"/>
            <color indexed="81"/>
            <rFont val="ＭＳ Ｐゴシック"/>
            <family val="3"/>
            <charset val="128"/>
          </rPr>
          <t>その他重複する公益的機能区分を入力</t>
        </r>
      </text>
    </comment>
    <comment ref="L273" authorId="0">
      <text>
        <r>
          <rPr>
            <sz val="9"/>
            <color indexed="81"/>
            <rFont val="ＭＳ Ｐゴシック"/>
            <family val="3"/>
            <charset val="128"/>
          </rPr>
          <t>小班の主となる公益的機能区分を入力</t>
        </r>
      </text>
    </comment>
    <comment ref="M273" authorId="0">
      <text>
        <r>
          <rPr>
            <sz val="9"/>
            <color indexed="81"/>
            <rFont val="ＭＳ Ｐゴシック"/>
            <family val="3"/>
            <charset val="128"/>
          </rPr>
          <t>その他重複する公益的機能区分を入力</t>
        </r>
      </text>
    </comment>
    <comment ref="L274" authorId="0">
      <text>
        <r>
          <rPr>
            <sz val="9"/>
            <color indexed="81"/>
            <rFont val="ＭＳ Ｐゴシック"/>
            <family val="3"/>
            <charset val="128"/>
          </rPr>
          <t>小班の主となる公益的機能区分を入力</t>
        </r>
      </text>
    </comment>
    <comment ref="M274" authorId="0">
      <text>
        <r>
          <rPr>
            <sz val="9"/>
            <color indexed="81"/>
            <rFont val="ＭＳ Ｐゴシック"/>
            <family val="3"/>
            <charset val="128"/>
          </rPr>
          <t>その他重複する公益的機能区分を入力</t>
        </r>
      </text>
    </comment>
    <comment ref="L275" authorId="0">
      <text>
        <r>
          <rPr>
            <sz val="9"/>
            <color indexed="81"/>
            <rFont val="ＭＳ Ｐゴシック"/>
            <family val="3"/>
            <charset val="128"/>
          </rPr>
          <t>小班の主となる公益的機能区分を入力</t>
        </r>
      </text>
    </comment>
    <comment ref="M275" authorId="0">
      <text>
        <r>
          <rPr>
            <sz val="9"/>
            <color indexed="81"/>
            <rFont val="ＭＳ Ｐゴシック"/>
            <family val="3"/>
            <charset val="128"/>
          </rPr>
          <t>その他重複する公益的機能区分を入力</t>
        </r>
      </text>
    </comment>
    <comment ref="L276" authorId="0">
      <text>
        <r>
          <rPr>
            <sz val="9"/>
            <color indexed="81"/>
            <rFont val="ＭＳ Ｐゴシック"/>
            <family val="3"/>
            <charset val="128"/>
          </rPr>
          <t>小班の主となる公益的機能区分を入力</t>
        </r>
      </text>
    </comment>
    <comment ref="M276" authorId="0">
      <text>
        <r>
          <rPr>
            <sz val="9"/>
            <color indexed="81"/>
            <rFont val="ＭＳ Ｐゴシック"/>
            <family val="3"/>
            <charset val="128"/>
          </rPr>
          <t>その他重複する公益的機能区分を入力</t>
        </r>
      </text>
    </comment>
    <comment ref="L277" authorId="0">
      <text>
        <r>
          <rPr>
            <sz val="9"/>
            <color indexed="81"/>
            <rFont val="ＭＳ Ｐゴシック"/>
            <family val="3"/>
            <charset val="128"/>
          </rPr>
          <t>小班の主となる公益的機能区分を入力</t>
        </r>
      </text>
    </comment>
    <comment ref="M277" authorId="0">
      <text>
        <r>
          <rPr>
            <sz val="9"/>
            <color indexed="81"/>
            <rFont val="ＭＳ Ｐゴシック"/>
            <family val="3"/>
            <charset val="128"/>
          </rPr>
          <t>その他重複する公益的機能区分を入力</t>
        </r>
      </text>
    </comment>
    <comment ref="L278" authorId="0">
      <text>
        <r>
          <rPr>
            <sz val="9"/>
            <color indexed="81"/>
            <rFont val="ＭＳ Ｐゴシック"/>
            <family val="3"/>
            <charset val="128"/>
          </rPr>
          <t>小班の主となる公益的機能区分を入力</t>
        </r>
      </text>
    </comment>
    <comment ref="M278" authorId="0">
      <text>
        <r>
          <rPr>
            <sz val="9"/>
            <color indexed="81"/>
            <rFont val="ＭＳ Ｐゴシック"/>
            <family val="3"/>
            <charset val="128"/>
          </rPr>
          <t>その他重複する公益的機能区分を入力</t>
        </r>
      </text>
    </comment>
    <comment ref="L279" authorId="0">
      <text>
        <r>
          <rPr>
            <sz val="9"/>
            <color indexed="81"/>
            <rFont val="ＭＳ Ｐゴシック"/>
            <family val="3"/>
            <charset val="128"/>
          </rPr>
          <t>小班の主となる公益的機能区分を入力</t>
        </r>
      </text>
    </comment>
    <comment ref="M279" authorId="0">
      <text>
        <r>
          <rPr>
            <sz val="9"/>
            <color indexed="81"/>
            <rFont val="ＭＳ Ｐゴシック"/>
            <family val="3"/>
            <charset val="128"/>
          </rPr>
          <t>その他重複する公益的機能区分を入力</t>
        </r>
      </text>
    </comment>
    <comment ref="L280" authorId="0">
      <text>
        <r>
          <rPr>
            <sz val="9"/>
            <color indexed="81"/>
            <rFont val="ＭＳ Ｐゴシック"/>
            <family val="3"/>
            <charset val="128"/>
          </rPr>
          <t>小班の主となる公益的機能区分を入力</t>
        </r>
      </text>
    </comment>
    <comment ref="M280" authorId="0">
      <text>
        <r>
          <rPr>
            <sz val="9"/>
            <color indexed="81"/>
            <rFont val="ＭＳ Ｐゴシック"/>
            <family val="3"/>
            <charset val="128"/>
          </rPr>
          <t>その他重複する公益的機能区分を入力</t>
        </r>
      </text>
    </comment>
    <comment ref="L281" authorId="0">
      <text>
        <r>
          <rPr>
            <sz val="9"/>
            <color indexed="81"/>
            <rFont val="ＭＳ Ｐゴシック"/>
            <family val="3"/>
            <charset val="128"/>
          </rPr>
          <t>小班の主となる公益的機能区分を入力</t>
        </r>
      </text>
    </comment>
    <comment ref="M281" authorId="0">
      <text>
        <r>
          <rPr>
            <sz val="9"/>
            <color indexed="81"/>
            <rFont val="ＭＳ Ｐゴシック"/>
            <family val="3"/>
            <charset val="128"/>
          </rPr>
          <t>その他重複する公益的機能区分を入力</t>
        </r>
      </text>
    </comment>
    <comment ref="L282" authorId="0">
      <text>
        <r>
          <rPr>
            <sz val="9"/>
            <color indexed="81"/>
            <rFont val="ＭＳ Ｐゴシック"/>
            <family val="3"/>
            <charset val="128"/>
          </rPr>
          <t>小班の主となる公益的機能区分を入力</t>
        </r>
      </text>
    </comment>
    <comment ref="M282" authorId="0">
      <text>
        <r>
          <rPr>
            <sz val="9"/>
            <color indexed="81"/>
            <rFont val="ＭＳ Ｐゴシック"/>
            <family val="3"/>
            <charset val="128"/>
          </rPr>
          <t>その他重複する公益的機能区分を入力</t>
        </r>
      </text>
    </comment>
    <comment ref="L283" authorId="0">
      <text>
        <r>
          <rPr>
            <sz val="9"/>
            <color indexed="81"/>
            <rFont val="ＭＳ Ｐゴシック"/>
            <family val="3"/>
            <charset val="128"/>
          </rPr>
          <t>小班の主となる公益的機能区分を入力</t>
        </r>
      </text>
    </comment>
    <comment ref="M283" authorId="0">
      <text>
        <r>
          <rPr>
            <sz val="9"/>
            <color indexed="81"/>
            <rFont val="ＭＳ Ｐゴシック"/>
            <family val="3"/>
            <charset val="128"/>
          </rPr>
          <t>その他重複する公益的機能区分を入力</t>
        </r>
      </text>
    </comment>
    <comment ref="L284" authorId="0">
      <text>
        <r>
          <rPr>
            <sz val="9"/>
            <color indexed="81"/>
            <rFont val="ＭＳ Ｐゴシック"/>
            <family val="3"/>
            <charset val="128"/>
          </rPr>
          <t>小班の主となる公益的機能区分を入力</t>
        </r>
      </text>
    </comment>
    <comment ref="M284" authorId="0">
      <text>
        <r>
          <rPr>
            <sz val="9"/>
            <color indexed="81"/>
            <rFont val="ＭＳ Ｐゴシック"/>
            <family val="3"/>
            <charset val="128"/>
          </rPr>
          <t>その他重複する公益的機能区分を入力</t>
        </r>
      </text>
    </comment>
    <comment ref="L285" authorId="0">
      <text>
        <r>
          <rPr>
            <sz val="9"/>
            <color indexed="81"/>
            <rFont val="ＭＳ Ｐゴシック"/>
            <family val="3"/>
            <charset val="128"/>
          </rPr>
          <t>小班の主となる公益的機能区分を入力</t>
        </r>
      </text>
    </comment>
    <comment ref="M285" authorId="0">
      <text>
        <r>
          <rPr>
            <sz val="9"/>
            <color indexed="81"/>
            <rFont val="ＭＳ Ｐゴシック"/>
            <family val="3"/>
            <charset val="128"/>
          </rPr>
          <t>その他重複する公益的機能区分を入力</t>
        </r>
      </text>
    </comment>
    <comment ref="L286" authorId="0">
      <text>
        <r>
          <rPr>
            <sz val="9"/>
            <color indexed="81"/>
            <rFont val="ＭＳ Ｐゴシック"/>
            <family val="3"/>
            <charset val="128"/>
          </rPr>
          <t>小班の主となる公益的機能区分を入力</t>
        </r>
      </text>
    </comment>
    <comment ref="M286" authorId="0">
      <text>
        <r>
          <rPr>
            <sz val="9"/>
            <color indexed="81"/>
            <rFont val="ＭＳ Ｐゴシック"/>
            <family val="3"/>
            <charset val="128"/>
          </rPr>
          <t>その他重複する公益的機能区分を入力</t>
        </r>
      </text>
    </comment>
    <comment ref="L287" authorId="0">
      <text>
        <r>
          <rPr>
            <sz val="9"/>
            <color indexed="81"/>
            <rFont val="ＭＳ Ｐゴシック"/>
            <family val="3"/>
            <charset val="128"/>
          </rPr>
          <t>小班の主となる公益的機能区分を入力</t>
        </r>
      </text>
    </comment>
    <comment ref="M287" authorId="0">
      <text>
        <r>
          <rPr>
            <sz val="9"/>
            <color indexed="81"/>
            <rFont val="ＭＳ Ｐゴシック"/>
            <family val="3"/>
            <charset val="128"/>
          </rPr>
          <t>その他重複する公益的機能区分を入力</t>
        </r>
      </text>
    </comment>
    <comment ref="L288" authorId="0">
      <text>
        <r>
          <rPr>
            <sz val="9"/>
            <color indexed="81"/>
            <rFont val="ＭＳ Ｐゴシック"/>
            <family val="3"/>
            <charset val="128"/>
          </rPr>
          <t>小班の主となる公益的機能区分を入力</t>
        </r>
      </text>
    </comment>
    <comment ref="M288" authorId="0">
      <text>
        <r>
          <rPr>
            <sz val="9"/>
            <color indexed="81"/>
            <rFont val="ＭＳ Ｐゴシック"/>
            <family val="3"/>
            <charset val="128"/>
          </rPr>
          <t>その他重複する公益的機能区分を入力</t>
        </r>
      </text>
    </comment>
    <comment ref="L289" authorId="0">
      <text>
        <r>
          <rPr>
            <sz val="9"/>
            <color indexed="81"/>
            <rFont val="ＭＳ Ｐゴシック"/>
            <family val="3"/>
            <charset val="128"/>
          </rPr>
          <t>小班の主となる公益的機能区分を入力</t>
        </r>
      </text>
    </comment>
    <comment ref="M289" authorId="0">
      <text>
        <r>
          <rPr>
            <sz val="9"/>
            <color indexed="81"/>
            <rFont val="ＭＳ Ｐゴシック"/>
            <family val="3"/>
            <charset val="128"/>
          </rPr>
          <t>その他重複する公益的機能区分を入力</t>
        </r>
      </text>
    </comment>
    <comment ref="L290" authorId="0">
      <text>
        <r>
          <rPr>
            <sz val="9"/>
            <color indexed="81"/>
            <rFont val="ＭＳ Ｐゴシック"/>
            <family val="3"/>
            <charset val="128"/>
          </rPr>
          <t>小班の主となる公益的機能区分を入力</t>
        </r>
      </text>
    </comment>
    <comment ref="M290" authorId="0">
      <text>
        <r>
          <rPr>
            <sz val="9"/>
            <color indexed="81"/>
            <rFont val="ＭＳ Ｐゴシック"/>
            <family val="3"/>
            <charset val="128"/>
          </rPr>
          <t>その他重複する公益的機能区分を入力</t>
        </r>
      </text>
    </comment>
    <comment ref="L291" authorId="0">
      <text>
        <r>
          <rPr>
            <sz val="9"/>
            <color indexed="81"/>
            <rFont val="ＭＳ Ｐゴシック"/>
            <family val="3"/>
            <charset val="128"/>
          </rPr>
          <t>小班の主となる公益的機能区分を入力</t>
        </r>
      </text>
    </comment>
    <comment ref="M291" authorId="0">
      <text>
        <r>
          <rPr>
            <sz val="9"/>
            <color indexed="81"/>
            <rFont val="ＭＳ Ｐゴシック"/>
            <family val="3"/>
            <charset val="128"/>
          </rPr>
          <t>その他重複する公益的機能区分を入力</t>
        </r>
      </text>
    </comment>
    <comment ref="L292" authorId="0">
      <text>
        <r>
          <rPr>
            <sz val="9"/>
            <color indexed="81"/>
            <rFont val="ＭＳ Ｐゴシック"/>
            <family val="3"/>
            <charset val="128"/>
          </rPr>
          <t>小班の主となる公益的機能区分を入力</t>
        </r>
      </text>
    </comment>
    <comment ref="M292" authorId="0">
      <text>
        <r>
          <rPr>
            <sz val="9"/>
            <color indexed="81"/>
            <rFont val="ＭＳ Ｐゴシック"/>
            <family val="3"/>
            <charset val="128"/>
          </rPr>
          <t>その他重複する公益的機能区分を入力</t>
        </r>
      </text>
    </comment>
    <comment ref="L293" authorId="0">
      <text>
        <r>
          <rPr>
            <sz val="9"/>
            <color indexed="81"/>
            <rFont val="ＭＳ Ｐゴシック"/>
            <family val="3"/>
            <charset val="128"/>
          </rPr>
          <t>小班の主となる公益的機能区分を入力</t>
        </r>
      </text>
    </comment>
    <comment ref="M293" authorId="0">
      <text>
        <r>
          <rPr>
            <sz val="9"/>
            <color indexed="81"/>
            <rFont val="ＭＳ Ｐゴシック"/>
            <family val="3"/>
            <charset val="128"/>
          </rPr>
          <t>その他重複する公益的機能区分を入力</t>
        </r>
      </text>
    </comment>
    <comment ref="L294" authorId="0">
      <text>
        <r>
          <rPr>
            <sz val="9"/>
            <color indexed="81"/>
            <rFont val="ＭＳ Ｐゴシック"/>
            <family val="3"/>
            <charset val="128"/>
          </rPr>
          <t>小班の主となる公益的機能区分を入力</t>
        </r>
      </text>
    </comment>
    <comment ref="M294" authorId="0">
      <text>
        <r>
          <rPr>
            <sz val="9"/>
            <color indexed="81"/>
            <rFont val="ＭＳ Ｐゴシック"/>
            <family val="3"/>
            <charset val="128"/>
          </rPr>
          <t>その他重複する公益的機能区分を入力</t>
        </r>
      </text>
    </comment>
    <comment ref="L295" authorId="0">
      <text>
        <r>
          <rPr>
            <sz val="9"/>
            <color indexed="81"/>
            <rFont val="ＭＳ Ｐゴシック"/>
            <family val="3"/>
            <charset val="128"/>
          </rPr>
          <t>小班の主となる公益的機能区分を入力</t>
        </r>
      </text>
    </comment>
    <comment ref="M295" authorId="0">
      <text>
        <r>
          <rPr>
            <sz val="9"/>
            <color indexed="81"/>
            <rFont val="ＭＳ Ｐゴシック"/>
            <family val="3"/>
            <charset val="128"/>
          </rPr>
          <t>その他重複する公益的機能区分を入力</t>
        </r>
      </text>
    </comment>
    <comment ref="L296" authorId="0">
      <text>
        <r>
          <rPr>
            <sz val="9"/>
            <color indexed="81"/>
            <rFont val="ＭＳ Ｐゴシック"/>
            <family val="3"/>
            <charset val="128"/>
          </rPr>
          <t>小班の主となる公益的機能区分を入力</t>
        </r>
      </text>
    </comment>
    <comment ref="M296" authorId="0">
      <text>
        <r>
          <rPr>
            <sz val="9"/>
            <color indexed="81"/>
            <rFont val="ＭＳ Ｐゴシック"/>
            <family val="3"/>
            <charset val="128"/>
          </rPr>
          <t>その他重複する公益的機能区分を入力</t>
        </r>
      </text>
    </comment>
    <comment ref="L297" authorId="0">
      <text>
        <r>
          <rPr>
            <sz val="9"/>
            <color indexed="81"/>
            <rFont val="ＭＳ Ｐゴシック"/>
            <family val="3"/>
            <charset val="128"/>
          </rPr>
          <t>小班の主となる公益的機能区分を入力</t>
        </r>
      </text>
    </comment>
    <comment ref="M297" authorId="0">
      <text>
        <r>
          <rPr>
            <sz val="9"/>
            <color indexed="81"/>
            <rFont val="ＭＳ Ｐゴシック"/>
            <family val="3"/>
            <charset val="128"/>
          </rPr>
          <t>その他重複する公益的機能区分を入力</t>
        </r>
      </text>
    </comment>
    <comment ref="L298" authorId="0">
      <text>
        <r>
          <rPr>
            <sz val="9"/>
            <color indexed="81"/>
            <rFont val="ＭＳ Ｐゴシック"/>
            <family val="3"/>
            <charset val="128"/>
          </rPr>
          <t>小班の主となる公益的機能区分を入力</t>
        </r>
      </text>
    </comment>
    <comment ref="M298" authorId="0">
      <text>
        <r>
          <rPr>
            <sz val="9"/>
            <color indexed="81"/>
            <rFont val="ＭＳ Ｐゴシック"/>
            <family val="3"/>
            <charset val="128"/>
          </rPr>
          <t>その他重複する公益的機能区分を入力</t>
        </r>
      </text>
    </comment>
    <comment ref="L299" authorId="0">
      <text>
        <r>
          <rPr>
            <sz val="9"/>
            <color indexed="81"/>
            <rFont val="ＭＳ Ｐゴシック"/>
            <family val="3"/>
            <charset val="128"/>
          </rPr>
          <t>小班の主となる公益的機能区分を入力</t>
        </r>
      </text>
    </comment>
    <comment ref="M299" authorId="0">
      <text>
        <r>
          <rPr>
            <sz val="9"/>
            <color indexed="81"/>
            <rFont val="ＭＳ Ｐゴシック"/>
            <family val="3"/>
            <charset val="128"/>
          </rPr>
          <t>その他重複する公益的機能区分を入力</t>
        </r>
      </text>
    </comment>
    <comment ref="L300" authorId="0">
      <text>
        <r>
          <rPr>
            <sz val="9"/>
            <color indexed="81"/>
            <rFont val="ＭＳ Ｐゴシック"/>
            <family val="3"/>
            <charset val="128"/>
          </rPr>
          <t>小班の主となる公益的機能区分を入力</t>
        </r>
      </text>
    </comment>
    <comment ref="M300" authorId="0">
      <text>
        <r>
          <rPr>
            <sz val="9"/>
            <color indexed="81"/>
            <rFont val="ＭＳ Ｐゴシック"/>
            <family val="3"/>
            <charset val="128"/>
          </rPr>
          <t>その他重複する公益的機能区分を入力</t>
        </r>
      </text>
    </comment>
    <comment ref="L301" authorId="0">
      <text>
        <r>
          <rPr>
            <sz val="9"/>
            <color indexed="81"/>
            <rFont val="ＭＳ Ｐゴシック"/>
            <family val="3"/>
            <charset val="128"/>
          </rPr>
          <t>小班の主となる公益的機能区分を入力</t>
        </r>
      </text>
    </comment>
    <comment ref="M301" authorId="0">
      <text>
        <r>
          <rPr>
            <sz val="9"/>
            <color indexed="81"/>
            <rFont val="ＭＳ Ｐゴシック"/>
            <family val="3"/>
            <charset val="128"/>
          </rPr>
          <t>その他重複する公益的機能区分を入力</t>
        </r>
      </text>
    </comment>
    <comment ref="L302" authorId="0">
      <text>
        <r>
          <rPr>
            <sz val="9"/>
            <color indexed="81"/>
            <rFont val="ＭＳ Ｐゴシック"/>
            <family val="3"/>
            <charset val="128"/>
          </rPr>
          <t>小班の主となる公益的機能区分を入力</t>
        </r>
      </text>
    </comment>
    <comment ref="M302" authorId="0">
      <text>
        <r>
          <rPr>
            <sz val="9"/>
            <color indexed="81"/>
            <rFont val="ＭＳ Ｐゴシック"/>
            <family val="3"/>
            <charset val="128"/>
          </rPr>
          <t>その他重複する公益的機能区分を入力</t>
        </r>
      </text>
    </comment>
    <comment ref="L303" authorId="0">
      <text>
        <r>
          <rPr>
            <sz val="9"/>
            <color indexed="81"/>
            <rFont val="ＭＳ Ｐゴシック"/>
            <family val="3"/>
            <charset val="128"/>
          </rPr>
          <t>小班の主となる公益的機能区分を入力</t>
        </r>
      </text>
    </comment>
    <comment ref="M303" authorId="0">
      <text>
        <r>
          <rPr>
            <sz val="9"/>
            <color indexed="81"/>
            <rFont val="ＭＳ Ｐゴシック"/>
            <family val="3"/>
            <charset val="128"/>
          </rPr>
          <t>その他重複する公益的機能区分を入力</t>
        </r>
      </text>
    </comment>
    <comment ref="L304" authorId="0">
      <text>
        <r>
          <rPr>
            <sz val="9"/>
            <color indexed="81"/>
            <rFont val="ＭＳ Ｐゴシック"/>
            <family val="3"/>
            <charset val="128"/>
          </rPr>
          <t>小班の主となる公益的機能区分を入力</t>
        </r>
      </text>
    </comment>
    <comment ref="M304" authorId="0">
      <text>
        <r>
          <rPr>
            <sz val="9"/>
            <color indexed="81"/>
            <rFont val="ＭＳ Ｐゴシック"/>
            <family val="3"/>
            <charset val="128"/>
          </rPr>
          <t>その他重複する公益的機能区分を入力</t>
        </r>
      </text>
    </comment>
    <comment ref="L305" authorId="0">
      <text>
        <r>
          <rPr>
            <sz val="9"/>
            <color indexed="81"/>
            <rFont val="ＭＳ Ｐゴシック"/>
            <family val="3"/>
            <charset val="128"/>
          </rPr>
          <t>小班の主となる公益的機能区分を入力</t>
        </r>
      </text>
    </comment>
    <comment ref="M305" authorId="0">
      <text>
        <r>
          <rPr>
            <sz val="9"/>
            <color indexed="81"/>
            <rFont val="ＭＳ Ｐゴシック"/>
            <family val="3"/>
            <charset val="128"/>
          </rPr>
          <t>その他重複する公益的機能区分を入力</t>
        </r>
      </text>
    </comment>
    <comment ref="L306" authorId="0">
      <text>
        <r>
          <rPr>
            <sz val="9"/>
            <color indexed="81"/>
            <rFont val="ＭＳ Ｐゴシック"/>
            <family val="3"/>
            <charset val="128"/>
          </rPr>
          <t>小班の主となる公益的機能区分を入力</t>
        </r>
      </text>
    </comment>
    <comment ref="M306" authorId="0">
      <text>
        <r>
          <rPr>
            <sz val="9"/>
            <color indexed="81"/>
            <rFont val="ＭＳ Ｐゴシック"/>
            <family val="3"/>
            <charset val="128"/>
          </rPr>
          <t>その他重複する公益的機能区分を入力</t>
        </r>
      </text>
    </comment>
    <comment ref="L307" authorId="0">
      <text>
        <r>
          <rPr>
            <sz val="9"/>
            <color indexed="81"/>
            <rFont val="ＭＳ Ｐゴシック"/>
            <family val="3"/>
            <charset val="128"/>
          </rPr>
          <t>小班の主となる公益的機能区分を入力</t>
        </r>
      </text>
    </comment>
    <comment ref="M307" authorId="0">
      <text>
        <r>
          <rPr>
            <sz val="9"/>
            <color indexed="81"/>
            <rFont val="ＭＳ Ｐゴシック"/>
            <family val="3"/>
            <charset val="128"/>
          </rPr>
          <t>その他重複する公益的機能区分を入力</t>
        </r>
      </text>
    </comment>
    <comment ref="L308" authorId="0">
      <text>
        <r>
          <rPr>
            <sz val="9"/>
            <color indexed="81"/>
            <rFont val="ＭＳ Ｐゴシック"/>
            <family val="3"/>
            <charset val="128"/>
          </rPr>
          <t>小班の主となる公益的機能区分を入力</t>
        </r>
      </text>
    </comment>
    <comment ref="M308" authorId="0">
      <text>
        <r>
          <rPr>
            <sz val="9"/>
            <color indexed="81"/>
            <rFont val="ＭＳ Ｐゴシック"/>
            <family val="3"/>
            <charset val="128"/>
          </rPr>
          <t>その他重複する公益的機能区分を入力</t>
        </r>
      </text>
    </comment>
    <comment ref="L309" authorId="0">
      <text>
        <r>
          <rPr>
            <sz val="9"/>
            <color indexed="81"/>
            <rFont val="ＭＳ Ｐゴシック"/>
            <family val="3"/>
            <charset val="128"/>
          </rPr>
          <t>小班の主となる公益的機能区分を入力</t>
        </r>
      </text>
    </comment>
    <comment ref="M309" authorId="0">
      <text>
        <r>
          <rPr>
            <sz val="9"/>
            <color indexed="81"/>
            <rFont val="ＭＳ Ｐゴシック"/>
            <family val="3"/>
            <charset val="128"/>
          </rPr>
          <t>その他重複する公益的機能区分を入力</t>
        </r>
      </text>
    </comment>
    <comment ref="L310" authorId="0">
      <text>
        <r>
          <rPr>
            <sz val="9"/>
            <color indexed="81"/>
            <rFont val="ＭＳ Ｐゴシック"/>
            <family val="3"/>
            <charset val="128"/>
          </rPr>
          <t>小班の主となる公益的機能区分を入力</t>
        </r>
      </text>
    </comment>
    <comment ref="M310" authorId="0">
      <text>
        <r>
          <rPr>
            <sz val="9"/>
            <color indexed="81"/>
            <rFont val="ＭＳ Ｐゴシック"/>
            <family val="3"/>
            <charset val="128"/>
          </rPr>
          <t>その他重複する公益的機能区分を入力</t>
        </r>
      </text>
    </comment>
    <comment ref="L311" authorId="0">
      <text>
        <r>
          <rPr>
            <sz val="9"/>
            <color indexed="81"/>
            <rFont val="ＭＳ Ｐゴシック"/>
            <family val="3"/>
            <charset val="128"/>
          </rPr>
          <t>小班の主となる公益的機能区分を入力</t>
        </r>
      </text>
    </comment>
    <comment ref="M311" authorId="0">
      <text>
        <r>
          <rPr>
            <sz val="9"/>
            <color indexed="81"/>
            <rFont val="ＭＳ Ｐゴシック"/>
            <family val="3"/>
            <charset val="128"/>
          </rPr>
          <t>その他重複する公益的機能区分を入力</t>
        </r>
      </text>
    </comment>
    <comment ref="L312" authorId="0">
      <text>
        <r>
          <rPr>
            <sz val="9"/>
            <color indexed="81"/>
            <rFont val="ＭＳ Ｐゴシック"/>
            <family val="3"/>
            <charset val="128"/>
          </rPr>
          <t>小班の主となる公益的機能区分を入力</t>
        </r>
      </text>
    </comment>
    <comment ref="M312" authorId="0">
      <text>
        <r>
          <rPr>
            <sz val="9"/>
            <color indexed="81"/>
            <rFont val="ＭＳ Ｐゴシック"/>
            <family val="3"/>
            <charset val="128"/>
          </rPr>
          <t>その他重複する公益的機能区分を入力</t>
        </r>
      </text>
    </comment>
    <comment ref="L313" authorId="0">
      <text>
        <r>
          <rPr>
            <sz val="9"/>
            <color indexed="81"/>
            <rFont val="ＭＳ Ｐゴシック"/>
            <family val="3"/>
            <charset val="128"/>
          </rPr>
          <t>小班の主となる公益的機能区分を入力</t>
        </r>
      </text>
    </comment>
    <comment ref="M313" authorId="0">
      <text>
        <r>
          <rPr>
            <sz val="9"/>
            <color indexed="81"/>
            <rFont val="ＭＳ Ｐゴシック"/>
            <family val="3"/>
            <charset val="128"/>
          </rPr>
          <t>その他重複する公益的機能区分を入力</t>
        </r>
      </text>
    </comment>
    <comment ref="L314" authorId="0">
      <text>
        <r>
          <rPr>
            <sz val="9"/>
            <color indexed="81"/>
            <rFont val="ＭＳ Ｐゴシック"/>
            <family val="3"/>
            <charset val="128"/>
          </rPr>
          <t>小班の主となる公益的機能区分を入力</t>
        </r>
      </text>
    </comment>
    <comment ref="M314" authorId="0">
      <text>
        <r>
          <rPr>
            <sz val="9"/>
            <color indexed="81"/>
            <rFont val="ＭＳ Ｐゴシック"/>
            <family val="3"/>
            <charset val="128"/>
          </rPr>
          <t>その他重複する公益的機能区分を入力</t>
        </r>
      </text>
    </comment>
    <comment ref="L315" authorId="0">
      <text>
        <r>
          <rPr>
            <sz val="9"/>
            <color indexed="81"/>
            <rFont val="ＭＳ Ｐゴシック"/>
            <family val="3"/>
            <charset val="128"/>
          </rPr>
          <t>小班の主となる公益的機能区分を入力</t>
        </r>
      </text>
    </comment>
    <comment ref="M315" authorId="0">
      <text>
        <r>
          <rPr>
            <sz val="9"/>
            <color indexed="81"/>
            <rFont val="ＭＳ Ｐゴシック"/>
            <family val="3"/>
            <charset val="128"/>
          </rPr>
          <t>その他重複する公益的機能区分を入力</t>
        </r>
      </text>
    </comment>
    <comment ref="L316" authorId="0">
      <text>
        <r>
          <rPr>
            <sz val="9"/>
            <color indexed="81"/>
            <rFont val="ＭＳ Ｐゴシック"/>
            <family val="3"/>
            <charset val="128"/>
          </rPr>
          <t>小班の主となる公益的機能区分を入力</t>
        </r>
      </text>
    </comment>
    <comment ref="M316" authorId="0">
      <text>
        <r>
          <rPr>
            <sz val="9"/>
            <color indexed="81"/>
            <rFont val="ＭＳ Ｐゴシック"/>
            <family val="3"/>
            <charset val="128"/>
          </rPr>
          <t>その他重複する公益的機能区分を入力</t>
        </r>
      </text>
    </comment>
    <comment ref="L317" authorId="0">
      <text>
        <r>
          <rPr>
            <sz val="9"/>
            <color indexed="81"/>
            <rFont val="ＭＳ Ｐゴシック"/>
            <family val="3"/>
            <charset val="128"/>
          </rPr>
          <t>小班の主となる公益的機能区分を入力</t>
        </r>
      </text>
    </comment>
    <comment ref="M317" authorId="0">
      <text>
        <r>
          <rPr>
            <sz val="9"/>
            <color indexed="81"/>
            <rFont val="ＭＳ Ｐゴシック"/>
            <family val="3"/>
            <charset val="128"/>
          </rPr>
          <t>その他重複する公益的機能区分を入力</t>
        </r>
      </text>
    </comment>
    <comment ref="L318" authorId="0">
      <text>
        <r>
          <rPr>
            <sz val="9"/>
            <color indexed="81"/>
            <rFont val="ＭＳ Ｐゴシック"/>
            <family val="3"/>
            <charset val="128"/>
          </rPr>
          <t>小班の主となる公益的機能区分を入力</t>
        </r>
      </text>
    </comment>
    <comment ref="M318" authorId="0">
      <text>
        <r>
          <rPr>
            <sz val="9"/>
            <color indexed="81"/>
            <rFont val="ＭＳ Ｐゴシック"/>
            <family val="3"/>
            <charset val="128"/>
          </rPr>
          <t>その他重複する公益的機能区分を入力</t>
        </r>
      </text>
    </comment>
    <comment ref="L319" authorId="0">
      <text>
        <r>
          <rPr>
            <sz val="9"/>
            <color indexed="81"/>
            <rFont val="ＭＳ Ｐゴシック"/>
            <family val="3"/>
            <charset val="128"/>
          </rPr>
          <t>小班の主となる公益的機能区分を入力</t>
        </r>
      </text>
    </comment>
    <comment ref="M319" authorId="0">
      <text>
        <r>
          <rPr>
            <sz val="9"/>
            <color indexed="81"/>
            <rFont val="ＭＳ Ｐゴシック"/>
            <family val="3"/>
            <charset val="128"/>
          </rPr>
          <t>その他重複する公益的機能区分を入力</t>
        </r>
      </text>
    </comment>
    <comment ref="L320" authorId="0">
      <text>
        <r>
          <rPr>
            <sz val="9"/>
            <color indexed="81"/>
            <rFont val="ＭＳ Ｐゴシック"/>
            <family val="3"/>
            <charset val="128"/>
          </rPr>
          <t>小班の主となる公益的機能区分を入力</t>
        </r>
      </text>
    </comment>
    <comment ref="M320" authorId="0">
      <text>
        <r>
          <rPr>
            <sz val="9"/>
            <color indexed="81"/>
            <rFont val="ＭＳ Ｐゴシック"/>
            <family val="3"/>
            <charset val="128"/>
          </rPr>
          <t>その他重複する公益的機能区分を入力</t>
        </r>
      </text>
    </comment>
    <comment ref="L321" authorId="0">
      <text>
        <r>
          <rPr>
            <sz val="9"/>
            <color indexed="81"/>
            <rFont val="ＭＳ Ｐゴシック"/>
            <family val="3"/>
            <charset val="128"/>
          </rPr>
          <t>小班の主となる公益的機能区分を入力</t>
        </r>
      </text>
    </comment>
    <comment ref="M321" authorId="0">
      <text>
        <r>
          <rPr>
            <sz val="9"/>
            <color indexed="81"/>
            <rFont val="ＭＳ Ｐゴシック"/>
            <family val="3"/>
            <charset val="128"/>
          </rPr>
          <t>その他重複する公益的機能区分を入力</t>
        </r>
      </text>
    </comment>
    <comment ref="L322" authorId="0">
      <text>
        <r>
          <rPr>
            <sz val="9"/>
            <color indexed="81"/>
            <rFont val="ＭＳ Ｐゴシック"/>
            <family val="3"/>
            <charset val="128"/>
          </rPr>
          <t>小班の主となる公益的機能区分を入力</t>
        </r>
      </text>
    </comment>
    <comment ref="M322" authorId="0">
      <text>
        <r>
          <rPr>
            <sz val="9"/>
            <color indexed="81"/>
            <rFont val="ＭＳ Ｐゴシック"/>
            <family val="3"/>
            <charset val="128"/>
          </rPr>
          <t>その他重複する公益的機能区分を入力</t>
        </r>
      </text>
    </comment>
    <comment ref="L323" authorId="0">
      <text>
        <r>
          <rPr>
            <sz val="9"/>
            <color indexed="81"/>
            <rFont val="ＭＳ Ｐゴシック"/>
            <family val="3"/>
            <charset val="128"/>
          </rPr>
          <t>小班の主となる公益的機能区分を入力</t>
        </r>
      </text>
    </comment>
    <comment ref="M323" authorId="0">
      <text>
        <r>
          <rPr>
            <sz val="9"/>
            <color indexed="81"/>
            <rFont val="ＭＳ Ｐゴシック"/>
            <family val="3"/>
            <charset val="128"/>
          </rPr>
          <t>その他重複する公益的機能区分を入力</t>
        </r>
      </text>
    </comment>
    <comment ref="L324" authorId="0">
      <text>
        <r>
          <rPr>
            <sz val="9"/>
            <color indexed="81"/>
            <rFont val="ＭＳ Ｐゴシック"/>
            <family val="3"/>
            <charset val="128"/>
          </rPr>
          <t>小班の主となる公益的機能区分を入力</t>
        </r>
      </text>
    </comment>
    <comment ref="M324" authorId="0">
      <text>
        <r>
          <rPr>
            <sz val="9"/>
            <color indexed="81"/>
            <rFont val="ＭＳ Ｐゴシック"/>
            <family val="3"/>
            <charset val="128"/>
          </rPr>
          <t>その他重複する公益的機能区分を入力</t>
        </r>
      </text>
    </comment>
    <comment ref="L325" authorId="0">
      <text>
        <r>
          <rPr>
            <sz val="9"/>
            <color indexed="81"/>
            <rFont val="ＭＳ Ｐゴシック"/>
            <family val="3"/>
            <charset val="128"/>
          </rPr>
          <t>小班の主となる公益的機能区分を入力</t>
        </r>
      </text>
    </comment>
    <comment ref="M325" authorId="0">
      <text>
        <r>
          <rPr>
            <sz val="9"/>
            <color indexed="81"/>
            <rFont val="ＭＳ Ｐゴシック"/>
            <family val="3"/>
            <charset val="128"/>
          </rPr>
          <t>その他重複する公益的機能区分を入力</t>
        </r>
      </text>
    </comment>
    <comment ref="L326" authorId="0">
      <text>
        <r>
          <rPr>
            <sz val="9"/>
            <color indexed="81"/>
            <rFont val="ＭＳ Ｐゴシック"/>
            <family val="3"/>
            <charset val="128"/>
          </rPr>
          <t>小班の主となる公益的機能区分を入力</t>
        </r>
      </text>
    </comment>
    <comment ref="M326" authorId="0">
      <text>
        <r>
          <rPr>
            <sz val="9"/>
            <color indexed="81"/>
            <rFont val="ＭＳ Ｐゴシック"/>
            <family val="3"/>
            <charset val="128"/>
          </rPr>
          <t>その他重複する公益的機能区分を入力</t>
        </r>
      </text>
    </comment>
    <comment ref="L327" authorId="0">
      <text>
        <r>
          <rPr>
            <sz val="9"/>
            <color indexed="81"/>
            <rFont val="ＭＳ Ｐゴシック"/>
            <family val="3"/>
            <charset val="128"/>
          </rPr>
          <t>小班の主となる公益的機能区分を入力</t>
        </r>
      </text>
    </comment>
    <comment ref="M327" authorId="0">
      <text>
        <r>
          <rPr>
            <sz val="9"/>
            <color indexed="81"/>
            <rFont val="ＭＳ Ｐゴシック"/>
            <family val="3"/>
            <charset val="128"/>
          </rPr>
          <t>その他重複する公益的機能区分を入力</t>
        </r>
      </text>
    </comment>
    <comment ref="L328" authorId="0">
      <text>
        <r>
          <rPr>
            <sz val="9"/>
            <color indexed="81"/>
            <rFont val="ＭＳ Ｐゴシック"/>
            <family val="3"/>
            <charset val="128"/>
          </rPr>
          <t>小班の主となる公益的機能区分を入力</t>
        </r>
      </text>
    </comment>
    <comment ref="M328" authorId="0">
      <text>
        <r>
          <rPr>
            <sz val="9"/>
            <color indexed="81"/>
            <rFont val="ＭＳ Ｐゴシック"/>
            <family val="3"/>
            <charset val="128"/>
          </rPr>
          <t>その他重複する公益的機能区分を入力</t>
        </r>
      </text>
    </comment>
    <comment ref="L329" authorId="0">
      <text>
        <r>
          <rPr>
            <sz val="9"/>
            <color indexed="81"/>
            <rFont val="ＭＳ Ｐゴシック"/>
            <family val="3"/>
            <charset val="128"/>
          </rPr>
          <t>小班の主となる公益的機能区分を入力</t>
        </r>
      </text>
    </comment>
    <comment ref="M329" authorId="0">
      <text>
        <r>
          <rPr>
            <sz val="9"/>
            <color indexed="81"/>
            <rFont val="ＭＳ Ｐゴシック"/>
            <family val="3"/>
            <charset val="128"/>
          </rPr>
          <t>その他重複する公益的機能区分を入力</t>
        </r>
      </text>
    </comment>
    <comment ref="L330" authorId="0">
      <text>
        <r>
          <rPr>
            <sz val="9"/>
            <color indexed="81"/>
            <rFont val="ＭＳ Ｐゴシック"/>
            <family val="3"/>
            <charset val="128"/>
          </rPr>
          <t>小班の主となる公益的機能区分を入力</t>
        </r>
      </text>
    </comment>
    <comment ref="M330" authorId="0">
      <text>
        <r>
          <rPr>
            <sz val="9"/>
            <color indexed="81"/>
            <rFont val="ＭＳ Ｐゴシック"/>
            <family val="3"/>
            <charset val="128"/>
          </rPr>
          <t>その他重複する公益的機能区分を入力</t>
        </r>
      </text>
    </comment>
    <comment ref="L331" authorId="0">
      <text>
        <r>
          <rPr>
            <sz val="9"/>
            <color indexed="81"/>
            <rFont val="ＭＳ Ｐゴシック"/>
            <family val="3"/>
            <charset val="128"/>
          </rPr>
          <t>小班の主となる公益的機能区分を入力</t>
        </r>
      </text>
    </comment>
    <comment ref="M331" authorId="0">
      <text>
        <r>
          <rPr>
            <sz val="9"/>
            <color indexed="81"/>
            <rFont val="ＭＳ Ｐゴシック"/>
            <family val="3"/>
            <charset val="128"/>
          </rPr>
          <t>その他重複する公益的機能区分を入力</t>
        </r>
      </text>
    </comment>
    <comment ref="L332" authorId="0">
      <text>
        <r>
          <rPr>
            <sz val="9"/>
            <color indexed="81"/>
            <rFont val="ＭＳ Ｐゴシック"/>
            <family val="3"/>
            <charset val="128"/>
          </rPr>
          <t>小班の主となる公益的機能区分を入力</t>
        </r>
      </text>
    </comment>
    <comment ref="M332" authorId="0">
      <text>
        <r>
          <rPr>
            <sz val="9"/>
            <color indexed="81"/>
            <rFont val="ＭＳ Ｐゴシック"/>
            <family val="3"/>
            <charset val="128"/>
          </rPr>
          <t>その他重複する公益的機能区分を入力</t>
        </r>
      </text>
    </comment>
    <comment ref="L333" authorId="0">
      <text>
        <r>
          <rPr>
            <sz val="9"/>
            <color indexed="81"/>
            <rFont val="ＭＳ Ｐゴシック"/>
            <family val="3"/>
            <charset val="128"/>
          </rPr>
          <t>小班の主となる公益的機能区分を入力</t>
        </r>
      </text>
    </comment>
    <comment ref="M333" authorId="0">
      <text>
        <r>
          <rPr>
            <sz val="9"/>
            <color indexed="81"/>
            <rFont val="ＭＳ Ｐゴシック"/>
            <family val="3"/>
            <charset val="128"/>
          </rPr>
          <t>その他重複する公益的機能区分を入力</t>
        </r>
      </text>
    </comment>
    <comment ref="L334" authorId="0">
      <text>
        <r>
          <rPr>
            <sz val="9"/>
            <color indexed="81"/>
            <rFont val="ＭＳ Ｐゴシック"/>
            <family val="3"/>
            <charset val="128"/>
          </rPr>
          <t>小班の主となる公益的機能区分を入力</t>
        </r>
      </text>
    </comment>
    <comment ref="M334" authorId="0">
      <text>
        <r>
          <rPr>
            <sz val="9"/>
            <color indexed="81"/>
            <rFont val="ＭＳ Ｐゴシック"/>
            <family val="3"/>
            <charset val="128"/>
          </rPr>
          <t>その他重複する公益的機能区分を入力</t>
        </r>
      </text>
    </comment>
    <comment ref="L335" authorId="0">
      <text>
        <r>
          <rPr>
            <sz val="9"/>
            <color indexed="81"/>
            <rFont val="ＭＳ Ｐゴシック"/>
            <family val="3"/>
            <charset val="128"/>
          </rPr>
          <t>小班の主となる公益的機能区分を入力</t>
        </r>
      </text>
    </comment>
    <comment ref="M335" authorId="0">
      <text>
        <r>
          <rPr>
            <sz val="9"/>
            <color indexed="81"/>
            <rFont val="ＭＳ Ｐゴシック"/>
            <family val="3"/>
            <charset val="128"/>
          </rPr>
          <t>その他重複する公益的機能区分を入力</t>
        </r>
      </text>
    </comment>
    <comment ref="L336" authorId="0">
      <text>
        <r>
          <rPr>
            <sz val="9"/>
            <color indexed="81"/>
            <rFont val="ＭＳ Ｐゴシック"/>
            <family val="3"/>
            <charset val="128"/>
          </rPr>
          <t>小班の主となる公益的機能区分を入力</t>
        </r>
      </text>
    </comment>
    <comment ref="M336" authorId="0">
      <text>
        <r>
          <rPr>
            <sz val="9"/>
            <color indexed="81"/>
            <rFont val="ＭＳ Ｐゴシック"/>
            <family val="3"/>
            <charset val="128"/>
          </rPr>
          <t>その他重複する公益的機能区分を入力</t>
        </r>
      </text>
    </comment>
    <comment ref="L337" authorId="0">
      <text>
        <r>
          <rPr>
            <sz val="9"/>
            <color indexed="81"/>
            <rFont val="ＭＳ Ｐゴシック"/>
            <family val="3"/>
            <charset val="128"/>
          </rPr>
          <t>小班の主となる公益的機能区分を入力</t>
        </r>
      </text>
    </comment>
    <comment ref="M337" authorId="0">
      <text>
        <r>
          <rPr>
            <sz val="9"/>
            <color indexed="81"/>
            <rFont val="ＭＳ Ｐゴシック"/>
            <family val="3"/>
            <charset val="128"/>
          </rPr>
          <t>その他重複する公益的機能区分を入力</t>
        </r>
      </text>
    </comment>
    <comment ref="L338" authorId="0">
      <text>
        <r>
          <rPr>
            <sz val="9"/>
            <color indexed="81"/>
            <rFont val="ＭＳ Ｐゴシック"/>
            <family val="3"/>
            <charset val="128"/>
          </rPr>
          <t>小班の主となる公益的機能区分を入力</t>
        </r>
      </text>
    </comment>
    <comment ref="M338" authorId="0">
      <text>
        <r>
          <rPr>
            <sz val="9"/>
            <color indexed="81"/>
            <rFont val="ＭＳ Ｐゴシック"/>
            <family val="3"/>
            <charset val="128"/>
          </rPr>
          <t>その他重複する公益的機能区分を入力</t>
        </r>
      </text>
    </comment>
    <comment ref="L339" authorId="0">
      <text>
        <r>
          <rPr>
            <sz val="9"/>
            <color indexed="81"/>
            <rFont val="ＭＳ Ｐゴシック"/>
            <family val="3"/>
            <charset val="128"/>
          </rPr>
          <t>小班の主となる公益的機能区分を入力</t>
        </r>
      </text>
    </comment>
    <comment ref="M339" authorId="0">
      <text>
        <r>
          <rPr>
            <sz val="9"/>
            <color indexed="81"/>
            <rFont val="ＭＳ Ｐゴシック"/>
            <family val="3"/>
            <charset val="128"/>
          </rPr>
          <t>その他重複する公益的機能区分を入力</t>
        </r>
      </text>
    </comment>
    <comment ref="L340" authorId="0">
      <text>
        <r>
          <rPr>
            <sz val="9"/>
            <color indexed="81"/>
            <rFont val="ＭＳ Ｐゴシック"/>
            <family val="3"/>
            <charset val="128"/>
          </rPr>
          <t>小班の主となる公益的機能区分を入力</t>
        </r>
      </text>
    </comment>
    <comment ref="M340" authorId="0">
      <text>
        <r>
          <rPr>
            <sz val="9"/>
            <color indexed="81"/>
            <rFont val="ＭＳ Ｐゴシック"/>
            <family val="3"/>
            <charset val="128"/>
          </rPr>
          <t>その他重複する公益的機能区分を入力</t>
        </r>
      </text>
    </comment>
    <comment ref="L341" authorId="0">
      <text>
        <r>
          <rPr>
            <sz val="9"/>
            <color indexed="81"/>
            <rFont val="ＭＳ Ｐゴシック"/>
            <family val="3"/>
            <charset val="128"/>
          </rPr>
          <t>小班の主となる公益的機能区分を入力</t>
        </r>
      </text>
    </comment>
    <comment ref="M341" authorId="0">
      <text>
        <r>
          <rPr>
            <sz val="9"/>
            <color indexed="81"/>
            <rFont val="ＭＳ Ｐゴシック"/>
            <family val="3"/>
            <charset val="128"/>
          </rPr>
          <t>その他重複する公益的機能区分を入力</t>
        </r>
      </text>
    </comment>
    <comment ref="L342" authorId="0">
      <text>
        <r>
          <rPr>
            <sz val="9"/>
            <color indexed="81"/>
            <rFont val="ＭＳ Ｐゴシック"/>
            <family val="3"/>
            <charset val="128"/>
          </rPr>
          <t>小班の主となる公益的機能区分を入力</t>
        </r>
      </text>
    </comment>
    <comment ref="M342" authorId="0">
      <text>
        <r>
          <rPr>
            <sz val="9"/>
            <color indexed="81"/>
            <rFont val="ＭＳ Ｐゴシック"/>
            <family val="3"/>
            <charset val="128"/>
          </rPr>
          <t>その他重複する公益的機能区分を入力</t>
        </r>
      </text>
    </comment>
    <comment ref="L343" authorId="0">
      <text>
        <r>
          <rPr>
            <sz val="9"/>
            <color indexed="81"/>
            <rFont val="ＭＳ Ｐゴシック"/>
            <family val="3"/>
            <charset val="128"/>
          </rPr>
          <t>小班の主となる公益的機能区分を入力</t>
        </r>
      </text>
    </comment>
    <comment ref="M343" authorId="0">
      <text>
        <r>
          <rPr>
            <sz val="9"/>
            <color indexed="81"/>
            <rFont val="ＭＳ Ｐゴシック"/>
            <family val="3"/>
            <charset val="128"/>
          </rPr>
          <t>その他重複する公益的機能区分を入力</t>
        </r>
      </text>
    </comment>
    <comment ref="L344" authorId="0">
      <text>
        <r>
          <rPr>
            <sz val="9"/>
            <color indexed="81"/>
            <rFont val="ＭＳ Ｐゴシック"/>
            <family val="3"/>
            <charset val="128"/>
          </rPr>
          <t>小班の主となる公益的機能区分を入力</t>
        </r>
      </text>
    </comment>
    <comment ref="M344" authorId="0">
      <text>
        <r>
          <rPr>
            <sz val="9"/>
            <color indexed="81"/>
            <rFont val="ＭＳ Ｐゴシック"/>
            <family val="3"/>
            <charset val="128"/>
          </rPr>
          <t>その他重複する公益的機能区分を入力</t>
        </r>
      </text>
    </comment>
    <comment ref="L345" authorId="0">
      <text>
        <r>
          <rPr>
            <sz val="9"/>
            <color indexed="81"/>
            <rFont val="ＭＳ Ｐゴシック"/>
            <family val="3"/>
            <charset val="128"/>
          </rPr>
          <t>小班の主となる公益的機能区分を入力</t>
        </r>
      </text>
    </comment>
    <comment ref="M345" authorId="0">
      <text>
        <r>
          <rPr>
            <sz val="9"/>
            <color indexed="81"/>
            <rFont val="ＭＳ Ｐゴシック"/>
            <family val="3"/>
            <charset val="128"/>
          </rPr>
          <t>その他重複する公益的機能区分を入力</t>
        </r>
      </text>
    </comment>
    <comment ref="L346" authorId="0">
      <text>
        <r>
          <rPr>
            <sz val="9"/>
            <color indexed="81"/>
            <rFont val="ＭＳ Ｐゴシック"/>
            <family val="3"/>
            <charset val="128"/>
          </rPr>
          <t>小班の主となる公益的機能区分を入力</t>
        </r>
      </text>
    </comment>
    <comment ref="M346" authorId="0">
      <text>
        <r>
          <rPr>
            <sz val="9"/>
            <color indexed="81"/>
            <rFont val="ＭＳ Ｐゴシック"/>
            <family val="3"/>
            <charset val="128"/>
          </rPr>
          <t>その他重複する公益的機能区分を入力</t>
        </r>
      </text>
    </comment>
    <comment ref="L347" authorId="0">
      <text>
        <r>
          <rPr>
            <sz val="9"/>
            <color indexed="81"/>
            <rFont val="ＭＳ Ｐゴシック"/>
            <family val="3"/>
            <charset val="128"/>
          </rPr>
          <t>小班の主となる公益的機能区分を入力</t>
        </r>
      </text>
    </comment>
    <comment ref="M347" authorId="0">
      <text>
        <r>
          <rPr>
            <sz val="9"/>
            <color indexed="81"/>
            <rFont val="ＭＳ Ｐゴシック"/>
            <family val="3"/>
            <charset val="128"/>
          </rPr>
          <t>その他重複する公益的機能区分を入力</t>
        </r>
      </text>
    </comment>
    <comment ref="L348" authorId="0">
      <text>
        <r>
          <rPr>
            <sz val="9"/>
            <color indexed="81"/>
            <rFont val="ＭＳ Ｐゴシック"/>
            <family val="3"/>
            <charset val="128"/>
          </rPr>
          <t>小班の主となる公益的機能区分を入力</t>
        </r>
      </text>
    </comment>
    <comment ref="M348" authorId="0">
      <text>
        <r>
          <rPr>
            <sz val="9"/>
            <color indexed="81"/>
            <rFont val="ＭＳ Ｐゴシック"/>
            <family val="3"/>
            <charset val="128"/>
          </rPr>
          <t>その他重複する公益的機能区分を入力</t>
        </r>
      </text>
    </comment>
    <comment ref="L349" authorId="0">
      <text>
        <r>
          <rPr>
            <sz val="9"/>
            <color indexed="81"/>
            <rFont val="ＭＳ Ｐゴシック"/>
            <family val="3"/>
            <charset val="128"/>
          </rPr>
          <t>小班の主となる公益的機能区分を入力</t>
        </r>
      </text>
    </comment>
    <comment ref="M349" authorId="0">
      <text>
        <r>
          <rPr>
            <sz val="9"/>
            <color indexed="81"/>
            <rFont val="ＭＳ Ｐゴシック"/>
            <family val="3"/>
            <charset val="128"/>
          </rPr>
          <t>その他重複する公益的機能区分を入力</t>
        </r>
      </text>
    </comment>
    <comment ref="L350" authorId="0">
      <text>
        <r>
          <rPr>
            <sz val="9"/>
            <color indexed="81"/>
            <rFont val="ＭＳ Ｐゴシック"/>
            <family val="3"/>
            <charset val="128"/>
          </rPr>
          <t>小班の主となる公益的機能区分を入力</t>
        </r>
      </text>
    </comment>
    <comment ref="M350" authorId="0">
      <text>
        <r>
          <rPr>
            <sz val="9"/>
            <color indexed="81"/>
            <rFont val="ＭＳ Ｐゴシック"/>
            <family val="3"/>
            <charset val="128"/>
          </rPr>
          <t>その他重複する公益的機能区分を入力</t>
        </r>
      </text>
    </comment>
    <comment ref="L351" authorId="0">
      <text>
        <r>
          <rPr>
            <sz val="9"/>
            <color indexed="81"/>
            <rFont val="ＭＳ Ｐゴシック"/>
            <family val="3"/>
            <charset val="128"/>
          </rPr>
          <t>小班の主となる公益的機能区分を入力</t>
        </r>
      </text>
    </comment>
    <comment ref="M351" authorId="0">
      <text>
        <r>
          <rPr>
            <sz val="9"/>
            <color indexed="81"/>
            <rFont val="ＭＳ Ｐゴシック"/>
            <family val="3"/>
            <charset val="128"/>
          </rPr>
          <t>その他重複する公益的機能区分を入力</t>
        </r>
      </text>
    </comment>
    <comment ref="L352" authorId="0">
      <text>
        <r>
          <rPr>
            <sz val="9"/>
            <color indexed="81"/>
            <rFont val="ＭＳ Ｐゴシック"/>
            <family val="3"/>
            <charset val="128"/>
          </rPr>
          <t>小班の主となる公益的機能区分を入力</t>
        </r>
      </text>
    </comment>
    <comment ref="M352" authorId="0">
      <text>
        <r>
          <rPr>
            <sz val="9"/>
            <color indexed="81"/>
            <rFont val="ＭＳ Ｐゴシック"/>
            <family val="3"/>
            <charset val="128"/>
          </rPr>
          <t>その他重複する公益的機能区分を入力</t>
        </r>
      </text>
    </comment>
    <comment ref="L353" authorId="0">
      <text>
        <r>
          <rPr>
            <sz val="9"/>
            <color indexed="81"/>
            <rFont val="ＭＳ Ｐゴシック"/>
            <family val="3"/>
            <charset val="128"/>
          </rPr>
          <t>小班の主となる公益的機能区分を入力</t>
        </r>
      </text>
    </comment>
    <comment ref="M353" authorId="0">
      <text>
        <r>
          <rPr>
            <sz val="9"/>
            <color indexed="81"/>
            <rFont val="ＭＳ Ｐゴシック"/>
            <family val="3"/>
            <charset val="128"/>
          </rPr>
          <t>その他重複する公益的機能区分を入力</t>
        </r>
      </text>
    </comment>
    <comment ref="L354" authorId="0">
      <text>
        <r>
          <rPr>
            <sz val="9"/>
            <color indexed="81"/>
            <rFont val="ＭＳ Ｐゴシック"/>
            <family val="3"/>
            <charset val="128"/>
          </rPr>
          <t>小班の主となる公益的機能区分を入力</t>
        </r>
      </text>
    </comment>
    <comment ref="M354" authorId="0">
      <text>
        <r>
          <rPr>
            <sz val="9"/>
            <color indexed="81"/>
            <rFont val="ＭＳ Ｐゴシック"/>
            <family val="3"/>
            <charset val="128"/>
          </rPr>
          <t>その他重複する公益的機能区分を入力</t>
        </r>
      </text>
    </comment>
    <comment ref="L355" authorId="0">
      <text>
        <r>
          <rPr>
            <sz val="9"/>
            <color indexed="81"/>
            <rFont val="ＭＳ Ｐゴシック"/>
            <family val="3"/>
            <charset val="128"/>
          </rPr>
          <t>小班の主となる公益的機能区分を入力</t>
        </r>
      </text>
    </comment>
    <comment ref="M355" authorId="0">
      <text>
        <r>
          <rPr>
            <sz val="9"/>
            <color indexed="81"/>
            <rFont val="ＭＳ Ｐゴシック"/>
            <family val="3"/>
            <charset val="128"/>
          </rPr>
          <t>その他重複する公益的機能区分を入力</t>
        </r>
      </text>
    </comment>
    <comment ref="L356" authorId="0">
      <text>
        <r>
          <rPr>
            <sz val="9"/>
            <color indexed="81"/>
            <rFont val="ＭＳ Ｐゴシック"/>
            <family val="3"/>
            <charset val="128"/>
          </rPr>
          <t>小班の主となる公益的機能区分を入力</t>
        </r>
      </text>
    </comment>
    <comment ref="M356" authorId="0">
      <text>
        <r>
          <rPr>
            <sz val="9"/>
            <color indexed="81"/>
            <rFont val="ＭＳ Ｐゴシック"/>
            <family val="3"/>
            <charset val="128"/>
          </rPr>
          <t>その他重複する公益的機能区分を入力</t>
        </r>
      </text>
    </comment>
    <comment ref="L357" authorId="0">
      <text>
        <r>
          <rPr>
            <sz val="9"/>
            <color indexed="81"/>
            <rFont val="ＭＳ Ｐゴシック"/>
            <family val="3"/>
            <charset val="128"/>
          </rPr>
          <t>小班の主となる公益的機能区分を入力</t>
        </r>
      </text>
    </comment>
    <comment ref="M357" authorId="0">
      <text>
        <r>
          <rPr>
            <sz val="9"/>
            <color indexed="81"/>
            <rFont val="ＭＳ Ｐゴシック"/>
            <family val="3"/>
            <charset val="128"/>
          </rPr>
          <t>その他重複する公益的機能区分を入力</t>
        </r>
      </text>
    </comment>
    <comment ref="L358" authorId="0">
      <text>
        <r>
          <rPr>
            <sz val="9"/>
            <color indexed="81"/>
            <rFont val="ＭＳ Ｐゴシック"/>
            <family val="3"/>
            <charset val="128"/>
          </rPr>
          <t>小班の主となる公益的機能区分を入力</t>
        </r>
      </text>
    </comment>
    <comment ref="M358" authorId="0">
      <text>
        <r>
          <rPr>
            <sz val="9"/>
            <color indexed="81"/>
            <rFont val="ＭＳ Ｐゴシック"/>
            <family val="3"/>
            <charset val="128"/>
          </rPr>
          <t>その他重複する公益的機能区分を入力</t>
        </r>
      </text>
    </comment>
    <comment ref="L359" authorId="0">
      <text>
        <r>
          <rPr>
            <sz val="9"/>
            <color indexed="81"/>
            <rFont val="ＭＳ Ｐゴシック"/>
            <family val="3"/>
            <charset val="128"/>
          </rPr>
          <t>小班の主となる公益的機能区分を入力</t>
        </r>
      </text>
    </comment>
    <comment ref="M359" authorId="0">
      <text>
        <r>
          <rPr>
            <sz val="9"/>
            <color indexed="81"/>
            <rFont val="ＭＳ Ｐゴシック"/>
            <family val="3"/>
            <charset val="128"/>
          </rPr>
          <t>その他重複する公益的機能区分を入力</t>
        </r>
      </text>
    </comment>
    <comment ref="L360" authorId="0">
      <text>
        <r>
          <rPr>
            <sz val="9"/>
            <color indexed="81"/>
            <rFont val="ＭＳ Ｐゴシック"/>
            <family val="3"/>
            <charset val="128"/>
          </rPr>
          <t>小班の主となる公益的機能区分を入力</t>
        </r>
      </text>
    </comment>
    <comment ref="M360" authorId="0">
      <text>
        <r>
          <rPr>
            <sz val="9"/>
            <color indexed="81"/>
            <rFont val="ＭＳ Ｐゴシック"/>
            <family val="3"/>
            <charset val="128"/>
          </rPr>
          <t>その他重複する公益的機能区分を入力</t>
        </r>
      </text>
    </comment>
    <comment ref="L361" authorId="0">
      <text>
        <r>
          <rPr>
            <sz val="9"/>
            <color indexed="81"/>
            <rFont val="ＭＳ Ｐゴシック"/>
            <family val="3"/>
            <charset val="128"/>
          </rPr>
          <t>小班の主となる公益的機能区分を入力</t>
        </r>
      </text>
    </comment>
    <comment ref="M361" authorId="0">
      <text>
        <r>
          <rPr>
            <sz val="9"/>
            <color indexed="81"/>
            <rFont val="ＭＳ Ｐゴシック"/>
            <family val="3"/>
            <charset val="128"/>
          </rPr>
          <t>その他重複する公益的機能区分を入力</t>
        </r>
      </text>
    </comment>
    <comment ref="L362" authorId="0">
      <text>
        <r>
          <rPr>
            <sz val="9"/>
            <color indexed="81"/>
            <rFont val="ＭＳ Ｐゴシック"/>
            <family val="3"/>
            <charset val="128"/>
          </rPr>
          <t>小班の主となる公益的機能区分を入力</t>
        </r>
      </text>
    </comment>
    <comment ref="M362" authorId="0">
      <text>
        <r>
          <rPr>
            <sz val="9"/>
            <color indexed="81"/>
            <rFont val="ＭＳ Ｐゴシック"/>
            <family val="3"/>
            <charset val="128"/>
          </rPr>
          <t>その他重複する公益的機能区分を入力</t>
        </r>
      </text>
    </comment>
    <comment ref="L363" authorId="0">
      <text>
        <r>
          <rPr>
            <sz val="9"/>
            <color indexed="81"/>
            <rFont val="ＭＳ Ｐゴシック"/>
            <family val="3"/>
            <charset val="128"/>
          </rPr>
          <t>小班の主となる公益的機能区分を入力</t>
        </r>
      </text>
    </comment>
    <comment ref="M363" authorId="0">
      <text>
        <r>
          <rPr>
            <sz val="9"/>
            <color indexed="81"/>
            <rFont val="ＭＳ Ｐゴシック"/>
            <family val="3"/>
            <charset val="128"/>
          </rPr>
          <t>その他重複する公益的機能区分を入力</t>
        </r>
      </text>
    </comment>
    <comment ref="L364" authorId="0">
      <text>
        <r>
          <rPr>
            <sz val="9"/>
            <color indexed="81"/>
            <rFont val="ＭＳ Ｐゴシック"/>
            <family val="3"/>
            <charset val="128"/>
          </rPr>
          <t>小班の主となる公益的機能区分を入力</t>
        </r>
      </text>
    </comment>
    <comment ref="M364" authorId="0">
      <text>
        <r>
          <rPr>
            <sz val="9"/>
            <color indexed="81"/>
            <rFont val="ＭＳ Ｐゴシック"/>
            <family val="3"/>
            <charset val="128"/>
          </rPr>
          <t>その他重複する公益的機能区分を入力</t>
        </r>
      </text>
    </comment>
    <comment ref="L365" authorId="0">
      <text>
        <r>
          <rPr>
            <sz val="9"/>
            <color indexed="81"/>
            <rFont val="ＭＳ Ｐゴシック"/>
            <family val="3"/>
            <charset val="128"/>
          </rPr>
          <t>小班の主となる公益的機能区分を入力</t>
        </r>
      </text>
    </comment>
    <comment ref="M365" authorId="0">
      <text>
        <r>
          <rPr>
            <sz val="9"/>
            <color indexed="81"/>
            <rFont val="ＭＳ Ｐゴシック"/>
            <family val="3"/>
            <charset val="128"/>
          </rPr>
          <t>その他重複する公益的機能区分を入力</t>
        </r>
      </text>
    </comment>
    <comment ref="L366" authorId="0">
      <text>
        <r>
          <rPr>
            <sz val="9"/>
            <color indexed="81"/>
            <rFont val="ＭＳ Ｐゴシック"/>
            <family val="3"/>
            <charset val="128"/>
          </rPr>
          <t>小班の主となる公益的機能区分を入力</t>
        </r>
      </text>
    </comment>
    <comment ref="M366" authorId="0">
      <text>
        <r>
          <rPr>
            <sz val="9"/>
            <color indexed="81"/>
            <rFont val="ＭＳ Ｐゴシック"/>
            <family val="3"/>
            <charset val="128"/>
          </rPr>
          <t>その他重複する公益的機能区分を入力</t>
        </r>
      </text>
    </comment>
    <comment ref="L367" authorId="0">
      <text>
        <r>
          <rPr>
            <sz val="9"/>
            <color indexed="81"/>
            <rFont val="ＭＳ Ｐゴシック"/>
            <family val="3"/>
            <charset val="128"/>
          </rPr>
          <t>小班の主となる公益的機能区分を入力</t>
        </r>
      </text>
    </comment>
    <comment ref="M367" authorId="0">
      <text>
        <r>
          <rPr>
            <sz val="9"/>
            <color indexed="81"/>
            <rFont val="ＭＳ Ｐゴシック"/>
            <family val="3"/>
            <charset val="128"/>
          </rPr>
          <t>その他重複する公益的機能区分を入力</t>
        </r>
      </text>
    </comment>
    <comment ref="L368" authorId="0">
      <text>
        <r>
          <rPr>
            <sz val="9"/>
            <color indexed="81"/>
            <rFont val="ＭＳ Ｐゴシック"/>
            <family val="3"/>
            <charset val="128"/>
          </rPr>
          <t>小班の主となる公益的機能区分を入力</t>
        </r>
      </text>
    </comment>
    <comment ref="M368" authorId="0">
      <text>
        <r>
          <rPr>
            <sz val="9"/>
            <color indexed="81"/>
            <rFont val="ＭＳ Ｐゴシック"/>
            <family val="3"/>
            <charset val="128"/>
          </rPr>
          <t>その他重複する公益的機能区分を入力</t>
        </r>
      </text>
    </comment>
    <comment ref="L369" authorId="0">
      <text>
        <r>
          <rPr>
            <sz val="9"/>
            <color indexed="81"/>
            <rFont val="ＭＳ Ｐゴシック"/>
            <family val="3"/>
            <charset val="128"/>
          </rPr>
          <t>小班の主となる公益的機能区分を入力</t>
        </r>
      </text>
    </comment>
    <comment ref="M369" authorId="0">
      <text>
        <r>
          <rPr>
            <sz val="9"/>
            <color indexed="81"/>
            <rFont val="ＭＳ Ｐゴシック"/>
            <family val="3"/>
            <charset val="128"/>
          </rPr>
          <t>その他重複する公益的機能区分を入力</t>
        </r>
      </text>
    </comment>
    <comment ref="L370" authorId="0">
      <text>
        <r>
          <rPr>
            <sz val="9"/>
            <color indexed="81"/>
            <rFont val="ＭＳ Ｐゴシック"/>
            <family val="3"/>
            <charset val="128"/>
          </rPr>
          <t>小班の主となる公益的機能区分を入力</t>
        </r>
      </text>
    </comment>
    <comment ref="M370" authorId="0">
      <text>
        <r>
          <rPr>
            <sz val="9"/>
            <color indexed="81"/>
            <rFont val="ＭＳ Ｐゴシック"/>
            <family val="3"/>
            <charset val="128"/>
          </rPr>
          <t>その他重複する公益的機能区分を入力</t>
        </r>
      </text>
    </comment>
    <comment ref="L371" authorId="0">
      <text>
        <r>
          <rPr>
            <sz val="9"/>
            <color indexed="81"/>
            <rFont val="ＭＳ Ｐゴシック"/>
            <family val="3"/>
            <charset val="128"/>
          </rPr>
          <t>小班の主となる公益的機能区分を入力</t>
        </r>
      </text>
    </comment>
    <comment ref="M371" authorId="0">
      <text>
        <r>
          <rPr>
            <sz val="9"/>
            <color indexed="81"/>
            <rFont val="ＭＳ Ｐゴシック"/>
            <family val="3"/>
            <charset val="128"/>
          </rPr>
          <t>その他重複する公益的機能区分を入力</t>
        </r>
      </text>
    </comment>
    <comment ref="L372" authorId="0">
      <text>
        <r>
          <rPr>
            <sz val="9"/>
            <color indexed="81"/>
            <rFont val="ＭＳ Ｐゴシック"/>
            <family val="3"/>
            <charset val="128"/>
          </rPr>
          <t>小班の主となる公益的機能区分を入力</t>
        </r>
      </text>
    </comment>
    <comment ref="M372" authorId="0">
      <text>
        <r>
          <rPr>
            <sz val="9"/>
            <color indexed="81"/>
            <rFont val="ＭＳ Ｐゴシック"/>
            <family val="3"/>
            <charset val="128"/>
          </rPr>
          <t>その他重複する公益的機能区分を入力</t>
        </r>
      </text>
    </comment>
    <comment ref="L373" authorId="0">
      <text>
        <r>
          <rPr>
            <sz val="9"/>
            <color indexed="81"/>
            <rFont val="ＭＳ Ｐゴシック"/>
            <family val="3"/>
            <charset val="128"/>
          </rPr>
          <t>小班の主となる公益的機能区分を入力</t>
        </r>
      </text>
    </comment>
    <comment ref="M373" authorId="0">
      <text>
        <r>
          <rPr>
            <sz val="9"/>
            <color indexed="81"/>
            <rFont val="ＭＳ Ｐゴシック"/>
            <family val="3"/>
            <charset val="128"/>
          </rPr>
          <t>その他重複する公益的機能区分を入力</t>
        </r>
      </text>
    </comment>
    <comment ref="L374" authorId="0">
      <text>
        <r>
          <rPr>
            <sz val="9"/>
            <color indexed="81"/>
            <rFont val="ＭＳ Ｐゴシック"/>
            <family val="3"/>
            <charset val="128"/>
          </rPr>
          <t>小班の主となる公益的機能区分を入力</t>
        </r>
      </text>
    </comment>
    <comment ref="M374" authorId="0">
      <text>
        <r>
          <rPr>
            <sz val="9"/>
            <color indexed="81"/>
            <rFont val="ＭＳ Ｐゴシック"/>
            <family val="3"/>
            <charset val="128"/>
          </rPr>
          <t>その他重複する公益的機能区分を入力</t>
        </r>
      </text>
    </comment>
    <comment ref="L375" authorId="0">
      <text>
        <r>
          <rPr>
            <sz val="9"/>
            <color indexed="81"/>
            <rFont val="ＭＳ Ｐゴシック"/>
            <family val="3"/>
            <charset val="128"/>
          </rPr>
          <t>小班の主となる公益的機能区分を入力</t>
        </r>
      </text>
    </comment>
    <comment ref="M375" authorId="0">
      <text>
        <r>
          <rPr>
            <sz val="9"/>
            <color indexed="81"/>
            <rFont val="ＭＳ Ｐゴシック"/>
            <family val="3"/>
            <charset val="128"/>
          </rPr>
          <t>その他重複する公益的機能区分を入力</t>
        </r>
      </text>
    </comment>
    <comment ref="L376" authorId="0">
      <text>
        <r>
          <rPr>
            <sz val="9"/>
            <color indexed="81"/>
            <rFont val="ＭＳ Ｐゴシック"/>
            <family val="3"/>
            <charset val="128"/>
          </rPr>
          <t>小班の主となる公益的機能区分を入力</t>
        </r>
      </text>
    </comment>
    <comment ref="M376" authorId="0">
      <text>
        <r>
          <rPr>
            <sz val="9"/>
            <color indexed="81"/>
            <rFont val="ＭＳ Ｐゴシック"/>
            <family val="3"/>
            <charset val="128"/>
          </rPr>
          <t>その他重複する公益的機能区分を入力</t>
        </r>
      </text>
    </comment>
    <comment ref="L377" authorId="0">
      <text>
        <r>
          <rPr>
            <sz val="9"/>
            <color indexed="81"/>
            <rFont val="ＭＳ Ｐゴシック"/>
            <family val="3"/>
            <charset val="128"/>
          </rPr>
          <t>小班の主となる公益的機能区分を入力</t>
        </r>
      </text>
    </comment>
    <comment ref="M377" authorId="0">
      <text>
        <r>
          <rPr>
            <sz val="9"/>
            <color indexed="81"/>
            <rFont val="ＭＳ Ｐゴシック"/>
            <family val="3"/>
            <charset val="128"/>
          </rPr>
          <t>その他重複する公益的機能区分を入力</t>
        </r>
      </text>
    </comment>
    <comment ref="L378" authorId="0">
      <text>
        <r>
          <rPr>
            <sz val="9"/>
            <color indexed="81"/>
            <rFont val="ＭＳ Ｐゴシック"/>
            <family val="3"/>
            <charset val="128"/>
          </rPr>
          <t>小班の主となる公益的機能区分を入力</t>
        </r>
      </text>
    </comment>
    <comment ref="M378" authorId="0">
      <text>
        <r>
          <rPr>
            <sz val="9"/>
            <color indexed="81"/>
            <rFont val="ＭＳ Ｐゴシック"/>
            <family val="3"/>
            <charset val="128"/>
          </rPr>
          <t>その他重複する公益的機能区分を入力</t>
        </r>
      </text>
    </comment>
    <comment ref="L379" authorId="0">
      <text>
        <r>
          <rPr>
            <sz val="9"/>
            <color indexed="81"/>
            <rFont val="ＭＳ Ｐゴシック"/>
            <family val="3"/>
            <charset val="128"/>
          </rPr>
          <t>小班の主となる公益的機能区分を入力</t>
        </r>
      </text>
    </comment>
    <comment ref="M379" authorId="0">
      <text>
        <r>
          <rPr>
            <sz val="9"/>
            <color indexed="81"/>
            <rFont val="ＭＳ Ｐゴシック"/>
            <family val="3"/>
            <charset val="128"/>
          </rPr>
          <t>その他重複する公益的機能区分を入力</t>
        </r>
      </text>
    </comment>
    <comment ref="L380" authorId="0">
      <text>
        <r>
          <rPr>
            <sz val="9"/>
            <color indexed="81"/>
            <rFont val="ＭＳ Ｐゴシック"/>
            <family val="3"/>
            <charset val="128"/>
          </rPr>
          <t>小班の主となる公益的機能区分を入力</t>
        </r>
      </text>
    </comment>
    <comment ref="M380" authorId="0">
      <text>
        <r>
          <rPr>
            <sz val="9"/>
            <color indexed="81"/>
            <rFont val="ＭＳ Ｐゴシック"/>
            <family val="3"/>
            <charset val="128"/>
          </rPr>
          <t>その他重複する公益的機能区分を入力</t>
        </r>
      </text>
    </comment>
    <comment ref="L381" authorId="0">
      <text>
        <r>
          <rPr>
            <sz val="9"/>
            <color indexed="81"/>
            <rFont val="ＭＳ Ｐゴシック"/>
            <family val="3"/>
            <charset val="128"/>
          </rPr>
          <t>小班の主となる公益的機能区分を入力</t>
        </r>
      </text>
    </comment>
    <comment ref="M381" authorId="0">
      <text>
        <r>
          <rPr>
            <sz val="9"/>
            <color indexed="81"/>
            <rFont val="ＭＳ Ｐゴシック"/>
            <family val="3"/>
            <charset val="128"/>
          </rPr>
          <t>その他重複する公益的機能区分を入力</t>
        </r>
      </text>
    </comment>
    <comment ref="L382" authorId="0">
      <text>
        <r>
          <rPr>
            <sz val="9"/>
            <color indexed="81"/>
            <rFont val="ＭＳ Ｐゴシック"/>
            <family val="3"/>
            <charset val="128"/>
          </rPr>
          <t>小班の主となる公益的機能区分を入力</t>
        </r>
      </text>
    </comment>
    <comment ref="M382" authorId="0">
      <text>
        <r>
          <rPr>
            <sz val="9"/>
            <color indexed="81"/>
            <rFont val="ＭＳ Ｐゴシック"/>
            <family val="3"/>
            <charset val="128"/>
          </rPr>
          <t>その他重複する公益的機能区分を入力</t>
        </r>
      </text>
    </comment>
    <comment ref="L383" authorId="0">
      <text>
        <r>
          <rPr>
            <sz val="9"/>
            <color indexed="81"/>
            <rFont val="ＭＳ Ｐゴシック"/>
            <family val="3"/>
            <charset val="128"/>
          </rPr>
          <t>小班の主となる公益的機能区分を入力</t>
        </r>
      </text>
    </comment>
    <comment ref="M383" authorId="0">
      <text>
        <r>
          <rPr>
            <sz val="9"/>
            <color indexed="81"/>
            <rFont val="ＭＳ Ｐゴシック"/>
            <family val="3"/>
            <charset val="128"/>
          </rPr>
          <t>その他重複する公益的機能区分を入力</t>
        </r>
      </text>
    </comment>
    <comment ref="L384" authorId="0">
      <text>
        <r>
          <rPr>
            <sz val="9"/>
            <color indexed="81"/>
            <rFont val="ＭＳ Ｐゴシック"/>
            <family val="3"/>
            <charset val="128"/>
          </rPr>
          <t>小班の主となる公益的機能区分を入力</t>
        </r>
      </text>
    </comment>
    <comment ref="M384" authorId="0">
      <text>
        <r>
          <rPr>
            <sz val="9"/>
            <color indexed="81"/>
            <rFont val="ＭＳ Ｐゴシック"/>
            <family val="3"/>
            <charset val="128"/>
          </rPr>
          <t>その他重複する公益的機能区分を入力</t>
        </r>
      </text>
    </comment>
    <comment ref="L385" authorId="0">
      <text>
        <r>
          <rPr>
            <sz val="9"/>
            <color indexed="81"/>
            <rFont val="ＭＳ Ｐゴシック"/>
            <family val="3"/>
            <charset val="128"/>
          </rPr>
          <t>小班の主となる公益的機能区分を入力</t>
        </r>
      </text>
    </comment>
    <comment ref="M385" authorId="0">
      <text>
        <r>
          <rPr>
            <sz val="9"/>
            <color indexed="81"/>
            <rFont val="ＭＳ Ｐゴシック"/>
            <family val="3"/>
            <charset val="128"/>
          </rPr>
          <t>その他重複する公益的機能区分を入力</t>
        </r>
      </text>
    </comment>
    <comment ref="L386" authorId="0">
      <text>
        <r>
          <rPr>
            <sz val="9"/>
            <color indexed="81"/>
            <rFont val="ＭＳ Ｐゴシック"/>
            <family val="3"/>
            <charset val="128"/>
          </rPr>
          <t>小班の主となる公益的機能区分を入力</t>
        </r>
      </text>
    </comment>
    <comment ref="M386" authorId="0">
      <text>
        <r>
          <rPr>
            <sz val="9"/>
            <color indexed="81"/>
            <rFont val="ＭＳ Ｐゴシック"/>
            <family val="3"/>
            <charset val="128"/>
          </rPr>
          <t>その他重複する公益的機能区分を入力</t>
        </r>
      </text>
    </comment>
    <comment ref="L387" authorId="0">
      <text>
        <r>
          <rPr>
            <sz val="9"/>
            <color indexed="81"/>
            <rFont val="ＭＳ Ｐゴシック"/>
            <family val="3"/>
            <charset val="128"/>
          </rPr>
          <t>小班の主となる公益的機能区分を入力</t>
        </r>
      </text>
    </comment>
    <comment ref="M387" authorId="0">
      <text>
        <r>
          <rPr>
            <sz val="9"/>
            <color indexed="81"/>
            <rFont val="ＭＳ Ｐゴシック"/>
            <family val="3"/>
            <charset val="128"/>
          </rPr>
          <t>その他重複する公益的機能区分を入力</t>
        </r>
      </text>
    </comment>
    <comment ref="L388" authorId="0">
      <text>
        <r>
          <rPr>
            <sz val="9"/>
            <color indexed="81"/>
            <rFont val="ＭＳ Ｐゴシック"/>
            <family val="3"/>
            <charset val="128"/>
          </rPr>
          <t>小班の主となる公益的機能区分を入力</t>
        </r>
      </text>
    </comment>
    <comment ref="M388" authorId="0">
      <text>
        <r>
          <rPr>
            <sz val="9"/>
            <color indexed="81"/>
            <rFont val="ＭＳ Ｐゴシック"/>
            <family val="3"/>
            <charset val="128"/>
          </rPr>
          <t>その他重複する公益的機能区分を入力</t>
        </r>
      </text>
    </comment>
    <comment ref="L389" authorId="0">
      <text>
        <r>
          <rPr>
            <sz val="9"/>
            <color indexed="81"/>
            <rFont val="ＭＳ Ｐゴシック"/>
            <family val="3"/>
            <charset val="128"/>
          </rPr>
          <t>小班の主となる公益的機能区分を入力</t>
        </r>
      </text>
    </comment>
    <comment ref="M389" authorId="0">
      <text>
        <r>
          <rPr>
            <sz val="9"/>
            <color indexed="81"/>
            <rFont val="ＭＳ Ｐゴシック"/>
            <family val="3"/>
            <charset val="128"/>
          </rPr>
          <t>その他重複する公益的機能区分を入力</t>
        </r>
      </text>
    </comment>
    <comment ref="L390" authorId="0">
      <text>
        <r>
          <rPr>
            <sz val="9"/>
            <color indexed="81"/>
            <rFont val="ＭＳ Ｐゴシック"/>
            <family val="3"/>
            <charset val="128"/>
          </rPr>
          <t>小班の主となる公益的機能区分を入力</t>
        </r>
      </text>
    </comment>
    <comment ref="M390" authorId="0">
      <text>
        <r>
          <rPr>
            <sz val="9"/>
            <color indexed="81"/>
            <rFont val="ＭＳ Ｐゴシック"/>
            <family val="3"/>
            <charset val="128"/>
          </rPr>
          <t>その他重複する公益的機能区分を入力</t>
        </r>
      </text>
    </comment>
    <comment ref="L391" authorId="0">
      <text>
        <r>
          <rPr>
            <sz val="9"/>
            <color indexed="81"/>
            <rFont val="ＭＳ Ｐゴシック"/>
            <family val="3"/>
            <charset val="128"/>
          </rPr>
          <t>小班の主となる公益的機能区分を入力</t>
        </r>
      </text>
    </comment>
    <comment ref="M391" authorId="0">
      <text>
        <r>
          <rPr>
            <sz val="9"/>
            <color indexed="81"/>
            <rFont val="ＭＳ Ｐゴシック"/>
            <family val="3"/>
            <charset val="128"/>
          </rPr>
          <t>その他重複する公益的機能区分を入力</t>
        </r>
      </text>
    </comment>
    <comment ref="L392" authorId="0">
      <text>
        <r>
          <rPr>
            <sz val="9"/>
            <color indexed="81"/>
            <rFont val="ＭＳ Ｐゴシック"/>
            <family val="3"/>
            <charset val="128"/>
          </rPr>
          <t>小班の主となる公益的機能区分を入力</t>
        </r>
      </text>
    </comment>
    <comment ref="M392" authorId="0">
      <text>
        <r>
          <rPr>
            <sz val="9"/>
            <color indexed="81"/>
            <rFont val="ＭＳ Ｐゴシック"/>
            <family val="3"/>
            <charset val="128"/>
          </rPr>
          <t>その他重複する公益的機能区分を入力</t>
        </r>
      </text>
    </comment>
    <comment ref="L393" authorId="0">
      <text>
        <r>
          <rPr>
            <sz val="9"/>
            <color indexed="81"/>
            <rFont val="ＭＳ Ｐゴシック"/>
            <family val="3"/>
            <charset val="128"/>
          </rPr>
          <t>小班の主となる公益的機能区分を入力</t>
        </r>
      </text>
    </comment>
    <comment ref="M393" authorId="0">
      <text>
        <r>
          <rPr>
            <sz val="9"/>
            <color indexed="81"/>
            <rFont val="ＭＳ Ｐゴシック"/>
            <family val="3"/>
            <charset val="128"/>
          </rPr>
          <t>その他重複する公益的機能区分を入力</t>
        </r>
      </text>
    </comment>
    <comment ref="L394" authorId="0">
      <text>
        <r>
          <rPr>
            <sz val="9"/>
            <color indexed="81"/>
            <rFont val="ＭＳ Ｐゴシック"/>
            <family val="3"/>
            <charset val="128"/>
          </rPr>
          <t>小班の主となる公益的機能区分を入力</t>
        </r>
      </text>
    </comment>
    <comment ref="M394" authorId="0">
      <text>
        <r>
          <rPr>
            <sz val="9"/>
            <color indexed="81"/>
            <rFont val="ＭＳ Ｐゴシック"/>
            <family val="3"/>
            <charset val="128"/>
          </rPr>
          <t>その他重複する公益的機能区分を入力</t>
        </r>
      </text>
    </comment>
    <comment ref="L395" authorId="0">
      <text>
        <r>
          <rPr>
            <sz val="9"/>
            <color indexed="81"/>
            <rFont val="ＭＳ Ｐゴシック"/>
            <family val="3"/>
            <charset val="128"/>
          </rPr>
          <t>小班の主となる公益的機能区分を入力</t>
        </r>
      </text>
    </comment>
    <comment ref="M395" authorId="0">
      <text>
        <r>
          <rPr>
            <sz val="9"/>
            <color indexed="81"/>
            <rFont val="ＭＳ Ｐゴシック"/>
            <family val="3"/>
            <charset val="128"/>
          </rPr>
          <t>その他重複する公益的機能区分を入力</t>
        </r>
      </text>
    </comment>
    <comment ref="L396" authorId="0">
      <text>
        <r>
          <rPr>
            <sz val="9"/>
            <color indexed="81"/>
            <rFont val="ＭＳ Ｐゴシック"/>
            <family val="3"/>
            <charset val="128"/>
          </rPr>
          <t>小班の主となる公益的機能区分を入力</t>
        </r>
      </text>
    </comment>
    <comment ref="M396" authorId="0">
      <text>
        <r>
          <rPr>
            <sz val="9"/>
            <color indexed="81"/>
            <rFont val="ＭＳ Ｐゴシック"/>
            <family val="3"/>
            <charset val="128"/>
          </rPr>
          <t>その他重複する公益的機能区分を入力</t>
        </r>
      </text>
    </comment>
    <comment ref="L397" authorId="0">
      <text>
        <r>
          <rPr>
            <sz val="9"/>
            <color indexed="81"/>
            <rFont val="ＭＳ Ｐゴシック"/>
            <family val="3"/>
            <charset val="128"/>
          </rPr>
          <t>小班の主となる公益的機能区分を入力</t>
        </r>
      </text>
    </comment>
    <comment ref="M397" authorId="0">
      <text>
        <r>
          <rPr>
            <sz val="9"/>
            <color indexed="81"/>
            <rFont val="ＭＳ Ｐゴシック"/>
            <family val="3"/>
            <charset val="128"/>
          </rPr>
          <t>その他重複する公益的機能区分を入力</t>
        </r>
      </text>
    </comment>
    <comment ref="L398" authorId="0">
      <text>
        <r>
          <rPr>
            <sz val="9"/>
            <color indexed="81"/>
            <rFont val="ＭＳ Ｐゴシック"/>
            <family val="3"/>
            <charset val="128"/>
          </rPr>
          <t>小班の主となる公益的機能区分を入力</t>
        </r>
      </text>
    </comment>
    <comment ref="M398" authorId="0">
      <text>
        <r>
          <rPr>
            <sz val="9"/>
            <color indexed="81"/>
            <rFont val="ＭＳ Ｐゴシック"/>
            <family val="3"/>
            <charset val="128"/>
          </rPr>
          <t>その他重複する公益的機能区分を入力</t>
        </r>
      </text>
    </comment>
    <comment ref="L399" authorId="0">
      <text>
        <r>
          <rPr>
            <sz val="9"/>
            <color indexed="81"/>
            <rFont val="ＭＳ Ｐゴシック"/>
            <family val="3"/>
            <charset val="128"/>
          </rPr>
          <t>小班の主となる公益的機能区分を入力</t>
        </r>
      </text>
    </comment>
    <comment ref="M399" authorId="0">
      <text>
        <r>
          <rPr>
            <sz val="9"/>
            <color indexed="81"/>
            <rFont val="ＭＳ Ｐゴシック"/>
            <family val="3"/>
            <charset val="128"/>
          </rPr>
          <t>その他重複する公益的機能区分を入力</t>
        </r>
      </text>
    </comment>
    <comment ref="L400" authorId="0">
      <text>
        <r>
          <rPr>
            <sz val="9"/>
            <color indexed="81"/>
            <rFont val="ＭＳ Ｐゴシック"/>
            <family val="3"/>
            <charset val="128"/>
          </rPr>
          <t>小班の主となる公益的機能区分を入力</t>
        </r>
      </text>
    </comment>
    <comment ref="M400" authorId="0">
      <text>
        <r>
          <rPr>
            <sz val="9"/>
            <color indexed="81"/>
            <rFont val="ＭＳ Ｐゴシック"/>
            <family val="3"/>
            <charset val="128"/>
          </rPr>
          <t>その他重複する公益的機能区分を入力</t>
        </r>
      </text>
    </comment>
    <comment ref="L401" authorId="0">
      <text>
        <r>
          <rPr>
            <sz val="9"/>
            <color indexed="81"/>
            <rFont val="ＭＳ Ｐゴシック"/>
            <family val="3"/>
            <charset val="128"/>
          </rPr>
          <t>小班の主となる公益的機能区分を入力</t>
        </r>
      </text>
    </comment>
    <comment ref="M401" authorId="0">
      <text>
        <r>
          <rPr>
            <sz val="9"/>
            <color indexed="81"/>
            <rFont val="ＭＳ Ｐゴシック"/>
            <family val="3"/>
            <charset val="128"/>
          </rPr>
          <t>その他重複する公益的機能区分を入力</t>
        </r>
      </text>
    </comment>
    <comment ref="L402" authorId="0">
      <text>
        <r>
          <rPr>
            <sz val="9"/>
            <color indexed="81"/>
            <rFont val="ＭＳ Ｐゴシック"/>
            <family val="3"/>
            <charset val="128"/>
          </rPr>
          <t>小班の主となる公益的機能区分を入力</t>
        </r>
      </text>
    </comment>
    <comment ref="M402" authorId="0">
      <text>
        <r>
          <rPr>
            <sz val="9"/>
            <color indexed="81"/>
            <rFont val="ＭＳ Ｐゴシック"/>
            <family val="3"/>
            <charset val="128"/>
          </rPr>
          <t>その他重複する公益的機能区分を入力</t>
        </r>
      </text>
    </comment>
    <comment ref="L403" authorId="0">
      <text>
        <r>
          <rPr>
            <sz val="9"/>
            <color indexed="81"/>
            <rFont val="ＭＳ Ｐゴシック"/>
            <family val="3"/>
            <charset val="128"/>
          </rPr>
          <t>小班の主となる公益的機能区分を入力</t>
        </r>
      </text>
    </comment>
    <comment ref="M403" authorId="0">
      <text>
        <r>
          <rPr>
            <sz val="9"/>
            <color indexed="81"/>
            <rFont val="ＭＳ Ｐゴシック"/>
            <family val="3"/>
            <charset val="128"/>
          </rPr>
          <t>その他重複する公益的機能区分を入力</t>
        </r>
      </text>
    </comment>
    <comment ref="L404" authorId="0">
      <text>
        <r>
          <rPr>
            <sz val="9"/>
            <color indexed="81"/>
            <rFont val="ＭＳ Ｐゴシック"/>
            <family val="3"/>
            <charset val="128"/>
          </rPr>
          <t>小班の主となる公益的機能区分を入力</t>
        </r>
      </text>
    </comment>
    <comment ref="M404" authorId="0">
      <text>
        <r>
          <rPr>
            <sz val="9"/>
            <color indexed="81"/>
            <rFont val="ＭＳ Ｐゴシック"/>
            <family val="3"/>
            <charset val="128"/>
          </rPr>
          <t>その他重複する公益的機能区分を入力</t>
        </r>
      </text>
    </comment>
    <comment ref="L405" authorId="0">
      <text>
        <r>
          <rPr>
            <sz val="9"/>
            <color indexed="81"/>
            <rFont val="ＭＳ Ｐゴシック"/>
            <family val="3"/>
            <charset val="128"/>
          </rPr>
          <t>小班の主となる公益的機能区分を入力</t>
        </r>
      </text>
    </comment>
    <comment ref="M405" authorId="0">
      <text>
        <r>
          <rPr>
            <sz val="9"/>
            <color indexed="81"/>
            <rFont val="ＭＳ Ｐゴシック"/>
            <family val="3"/>
            <charset val="128"/>
          </rPr>
          <t>その他重複する公益的機能区分を入力</t>
        </r>
      </text>
    </comment>
    <comment ref="L406" authorId="0">
      <text>
        <r>
          <rPr>
            <sz val="9"/>
            <color indexed="81"/>
            <rFont val="ＭＳ Ｐゴシック"/>
            <family val="3"/>
            <charset val="128"/>
          </rPr>
          <t>小班の主となる公益的機能区分を入力</t>
        </r>
      </text>
    </comment>
    <comment ref="M406" authorId="0">
      <text>
        <r>
          <rPr>
            <sz val="9"/>
            <color indexed="81"/>
            <rFont val="ＭＳ Ｐゴシック"/>
            <family val="3"/>
            <charset val="128"/>
          </rPr>
          <t>その他重複する公益的機能区分を入力</t>
        </r>
      </text>
    </comment>
    <comment ref="L407" authorId="0">
      <text>
        <r>
          <rPr>
            <sz val="9"/>
            <color indexed="81"/>
            <rFont val="ＭＳ Ｐゴシック"/>
            <family val="3"/>
            <charset val="128"/>
          </rPr>
          <t>小班の主となる公益的機能区分を入力</t>
        </r>
      </text>
    </comment>
    <comment ref="M407" authorId="0">
      <text>
        <r>
          <rPr>
            <sz val="9"/>
            <color indexed="81"/>
            <rFont val="ＭＳ Ｐゴシック"/>
            <family val="3"/>
            <charset val="128"/>
          </rPr>
          <t>その他重複する公益的機能区分を入力</t>
        </r>
      </text>
    </comment>
    <comment ref="L408" authorId="0">
      <text>
        <r>
          <rPr>
            <sz val="9"/>
            <color indexed="81"/>
            <rFont val="ＭＳ Ｐゴシック"/>
            <family val="3"/>
            <charset val="128"/>
          </rPr>
          <t>小班の主となる公益的機能区分を入力</t>
        </r>
      </text>
    </comment>
    <comment ref="M408" authorId="0">
      <text>
        <r>
          <rPr>
            <sz val="9"/>
            <color indexed="81"/>
            <rFont val="ＭＳ Ｐゴシック"/>
            <family val="3"/>
            <charset val="128"/>
          </rPr>
          <t>その他重複する公益的機能区分を入力</t>
        </r>
      </text>
    </comment>
    <comment ref="L409" authorId="0">
      <text>
        <r>
          <rPr>
            <sz val="9"/>
            <color indexed="81"/>
            <rFont val="ＭＳ Ｐゴシック"/>
            <family val="3"/>
            <charset val="128"/>
          </rPr>
          <t>小班の主となる公益的機能区分を入力</t>
        </r>
      </text>
    </comment>
    <comment ref="M409" authorId="0">
      <text>
        <r>
          <rPr>
            <sz val="9"/>
            <color indexed="81"/>
            <rFont val="ＭＳ Ｐゴシック"/>
            <family val="3"/>
            <charset val="128"/>
          </rPr>
          <t>その他重複する公益的機能区分を入力</t>
        </r>
      </text>
    </comment>
    <comment ref="L410" authorId="0">
      <text>
        <r>
          <rPr>
            <sz val="9"/>
            <color indexed="81"/>
            <rFont val="ＭＳ Ｐゴシック"/>
            <family val="3"/>
            <charset val="128"/>
          </rPr>
          <t>小班の主となる公益的機能区分を入力</t>
        </r>
      </text>
    </comment>
    <comment ref="M410" authorId="0">
      <text>
        <r>
          <rPr>
            <sz val="9"/>
            <color indexed="81"/>
            <rFont val="ＭＳ Ｐゴシック"/>
            <family val="3"/>
            <charset val="128"/>
          </rPr>
          <t>その他重複する公益的機能区分を入力</t>
        </r>
      </text>
    </comment>
    <comment ref="L411" authorId="0">
      <text>
        <r>
          <rPr>
            <sz val="9"/>
            <color indexed="81"/>
            <rFont val="ＭＳ Ｐゴシック"/>
            <family val="3"/>
            <charset val="128"/>
          </rPr>
          <t>小班の主となる公益的機能区分を入力</t>
        </r>
      </text>
    </comment>
    <comment ref="M411" authorId="0">
      <text>
        <r>
          <rPr>
            <sz val="9"/>
            <color indexed="81"/>
            <rFont val="ＭＳ Ｐゴシック"/>
            <family val="3"/>
            <charset val="128"/>
          </rPr>
          <t>その他重複する公益的機能区分を入力</t>
        </r>
      </text>
    </comment>
    <comment ref="L412" authorId="0">
      <text>
        <r>
          <rPr>
            <sz val="9"/>
            <color indexed="81"/>
            <rFont val="ＭＳ Ｐゴシック"/>
            <family val="3"/>
            <charset val="128"/>
          </rPr>
          <t>小班の主となる公益的機能区分を入力</t>
        </r>
      </text>
    </comment>
    <comment ref="M412" authorId="0">
      <text>
        <r>
          <rPr>
            <sz val="9"/>
            <color indexed="81"/>
            <rFont val="ＭＳ Ｐゴシック"/>
            <family val="3"/>
            <charset val="128"/>
          </rPr>
          <t>その他重複する公益的機能区分を入力</t>
        </r>
      </text>
    </comment>
    <comment ref="L413" authorId="0">
      <text>
        <r>
          <rPr>
            <sz val="9"/>
            <color indexed="81"/>
            <rFont val="ＭＳ Ｐゴシック"/>
            <family val="3"/>
            <charset val="128"/>
          </rPr>
          <t>小班の主となる公益的機能区分を入力</t>
        </r>
      </text>
    </comment>
    <comment ref="M413" authorId="0">
      <text>
        <r>
          <rPr>
            <sz val="9"/>
            <color indexed="81"/>
            <rFont val="ＭＳ Ｐゴシック"/>
            <family val="3"/>
            <charset val="128"/>
          </rPr>
          <t>その他重複する公益的機能区分を入力</t>
        </r>
      </text>
    </comment>
    <comment ref="L414" authorId="0">
      <text>
        <r>
          <rPr>
            <sz val="9"/>
            <color indexed="81"/>
            <rFont val="ＭＳ Ｐゴシック"/>
            <family val="3"/>
            <charset val="128"/>
          </rPr>
          <t>小班の主となる公益的機能区分を入力</t>
        </r>
      </text>
    </comment>
    <comment ref="M414" authorId="0">
      <text>
        <r>
          <rPr>
            <sz val="9"/>
            <color indexed="81"/>
            <rFont val="ＭＳ Ｐゴシック"/>
            <family val="3"/>
            <charset val="128"/>
          </rPr>
          <t>その他重複する公益的機能区分を入力</t>
        </r>
      </text>
    </comment>
    <comment ref="L415" authorId="0">
      <text>
        <r>
          <rPr>
            <sz val="9"/>
            <color indexed="81"/>
            <rFont val="ＭＳ Ｐゴシック"/>
            <family val="3"/>
            <charset val="128"/>
          </rPr>
          <t>小班の主となる公益的機能区分を入力</t>
        </r>
      </text>
    </comment>
    <comment ref="M415" authorId="0">
      <text>
        <r>
          <rPr>
            <sz val="9"/>
            <color indexed="81"/>
            <rFont val="ＭＳ Ｐゴシック"/>
            <family val="3"/>
            <charset val="128"/>
          </rPr>
          <t>その他重複する公益的機能区分を入力</t>
        </r>
      </text>
    </comment>
    <comment ref="L416" authorId="0">
      <text>
        <r>
          <rPr>
            <sz val="9"/>
            <color indexed="81"/>
            <rFont val="ＭＳ Ｐゴシック"/>
            <family val="3"/>
            <charset val="128"/>
          </rPr>
          <t>小班の主となる公益的機能区分を入力</t>
        </r>
      </text>
    </comment>
    <comment ref="M416" authorId="0">
      <text>
        <r>
          <rPr>
            <sz val="9"/>
            <color indexed="81"/>
            <rFont val="ＭＳ Ｐゴシック"/>
            <family val="3"/>
            <charset val="128"/>
          </rPr>
          <t>その他重複する公益的機能区分を入力</t>
        </r>
      </text>
    </comment>
    <comment ref="L417" authorId="0">
      <text>
        <r>
          <rPr>
            <sz val="9"/>
            <color indexed="81"/>
            <rFont val="ＭＳ Ｐゴシック"/>
            <family val="3"/>
            <charset val="128"/>
          </rPr>
          <t>小班の主となる公益的機能区分を入力</t>
        </r>
      </text>
    </comment>
    <comment ref="M417" authorId="0">
      <text>
        <r>
          <rPr>
            <sz val="9"/>
            <color indexed="81"/>
            <rFont val="ＭＳ Ｐゴシック"/>
            <family val="3"/>
            <charset val="128"/>
          </rPr>
          <t>その他重複する公益的機能区分を入力</t>
        </r>
      </text>
    </comment>
    <comment ref="L418" authorId="0">
      <text>
        <r>
          <rPr>
            <sz val="9"/>
            <color indexed="81"/>
            <rFont val="ＭＳ Ｐゴシック"/>
            <family val="3"/>
            <charset val="128"/>
          </rPr>
          <t>小班の主となる公益的機能区分を入力</t>
        </r>
      </text>
    </comment>
    <comment ref="M418" authorId="0">
      <text>
        <r>
          <rPr>
            <sz val="9"/>
            <color indexed="81"/>
            <rFont val="ＭＳ Ｐゴシック"/>
            <family val="3"/>
            <charset val="128"/>
          </rPr>
          <t>その他重複する公益的機能区分を入力</t>
        </r>
      </text>
    </comment>
    <comment ref="L419" authorId="0">
      <text>
        <r>
          <rPr>
            <sz val="9"/>
            <color indexed="81"/>
            <rFont val="ＭＳ Ｐゴシック"/>
            <family val="3"/>
            <charset val="128"/>
          </rPr>
          <t>小班の主となる公益的機能区分を入力</t>
        </r>
      </text>
    </comment>
    <comment ref="M419" authorId="0">
      <text>
        <r>
          <rPr>
            <sz val="9"/>
            <color indexed="81"/>
            <rFont val="ＭＳ Ｐゴシック"/>
            <family val="3"/>
            <charset val="128"/>
          </rPr>
          <t>その他重複する公益的機能区分を入力</t>
        </r>
      </text>
    </comment>
    <comment ref="L420" authorId="0">
      <text>
        <r>
          <rPr>
            <sz val="9"/>
            <color indexed="81"/>
            <rFont val="ＭＳ Ｐゴシック"/>
            <family val="3"/>
            <charset val="128"/>
          </rPr>
          <t>小班の主となる公益的機能区分を入力</t>
        </r>
      </text>
    </comment>
    <comment ref="M420" authorId="0">
      <text>
        <r>
          <rPr>
            <sz val="9"/>
            <color indexed="81"/>
            <rFont val="ＭＳ Ｐゴシック"/>
            <family val="3"/>
            <charset val="128"/>
          </rPr>
          <t>その他重複する公益的機能区分を入力</t>
        </r>
      </text>
    </comment>
    <comment ref="L421" authorId="0">
      <text>
        <r>
          <rPr>
            <sz val="9"/>
            <color indexed="81"/>
            <rFont val="ＭＳ Ｐゴシック"/>
            <family val="3"/>
            <charset val="128"/>
          </rPr>
          <t>小班の主となる公益的機能区分を入力</t>
        </r>
      </text>
    </comment>
    <comment ref="M421" authorId="0">
      <text>
        <r>
          <rPr>
            <sz val="9"/>
            <color indexed="81"/>
            <rFont val="ＭＳ Ｐゴシック"/>
            <family val="3"/>
            <charset val="128"/>
          </rPr>
          <t>その他重複する公益的機能区分を入力</t>
        </r>
      </text>
    </comment>
    <comment ref="L422" authorId="0">
      <text>
        <r>
          <rPr>
            <sz val="9"/>
            <color indexed="81"/>
            <rFont val="ＭＳ Ｐゴシック"/>
            <family val="3"/>
            <charset val="128"/>
          </rPr>
          <t>小班の主となる公益的機能区分を入力</t>
        </r>
      </text>
    </comment>
    <comment ref="M422" authorId="0">
      <text>
        <r>
          <rPr>
            <sz val="9"/>
            <color indexed="81"/>
            <rFont val="ＭＳ Ｐゴシック"/>
            <family val="3"/>
            <charset val="128"/>
          </rPr>
          <t>その他重複する公益的機能区分を入力</t>
        </r>
      </text>
    </comment>
    <comment ref="L423" authorId="0">
      <text>
        <r>
          <rPr>
            <sz val="9"/>
            <color indexed="81"/>
            <rFont val="ＭＳ Ｐゴシック"/>
            <family val="3"/>
            <charset val="128"/>
          </rPr>
          <t>小班の主となる公益的機能区分を入力</t>
        </r>
      </text>
    </comment>
    <comment ref="M423" authorId="0">
      <text>
        <r>
          <rPr>
            <sz val="9"/>
            <color indexed="81"/>
            <rFont val="ＭＳ Ｐゴシック"/>
            <family val="3"/>
            <charset val="128"/>
          </rPr>
          <t>その他重複する公益的機能区分を入力</t>
        </r>
      </text>
    </comment>
    <comment ref="L424" authorId="0">
      <text>
        <r>
          <rPr>
            <sz val="9"/>
            <color indexed="81"/>
            <rFont val="ＭＳ Ｐゴシック"/>
            <family val="3"/>
            <charset val="128"/>
          </rPr>
          <t>小班の主となる公益的機能区分を入力</t>
        </r>
      </text>
    </comment>
    <comment ref="M424" authorId="0">
      <text>
        <r>
          <rPr>
            <sz val="9"/>
            <color indexed="81"/>
            <rFont val="ＭＳ Ｐゴシック"/>
            <family val="3"/>
            <charset val="128"/>
          </rPr>
          <t>その他重複する公益的機能区分を入力</t>
        </r>
      </text>
    </comment>
    <comment ref="L425" authorId="0">
      <text>
        <r>
          <rPr>
            <sz val="9"/>
            <color indexed="81"/>
            <rFont val="ＭＳ Ｐゴシック"/>
            <family val="3"/>
            <charset val="128"/>
          </rPr>
          <t>小班の主となる公益的機能区分を入力</t>
        </r>
      </text>
    </comment>
    <comment ref="M425" authorId="0">
      <text>
        <r>
          <rPr>
            <sz val="9"/>
            <color indexed="81"/>
            <rFont val="ＭＳ Ｐゴシック"/>
            <family val="3"/>
            <charset val="128"/>
          </rPr>
          <t>その他重複する公益的機能区分を入力</t>
        </r>
      </text>
    </comment>
    <comment ref="L426" authorId="0">
      <text>
        <r>
          <rPr>
            <sz val="9"/>
            <color indexed="81"/>
            <rFont val="ＭＳ Ｐゴシック"/>
            <family val="3"/>
            <charset val="128"/>
          </rPr>
          <t>小班の主となる公益的機能区分を入力</t>
        </r>
      </text>
    </comment>
    <comment ref="M426" authorId="0">
      <text>
        <r>
          <rPr>
            <sz val="9"/>
            <color indexed="81"/>
            <rFont val="ＭＳ Ｐゴシック"/>
            <family val="3"/>
            <charset val="128"/>
          </rPr>
          <t>その他重複する公益的機能区分を入力</t>
        </r>
      </text>
    </comment>
    <comment ref="L427" authorId="0">
      <text>
        <r>
          <rPr>
            <sz val="9"/>
            <color indexed="81"/>
            <rFont val="ＭＳ Ｐゴシック"/>
            <family val="3"/>
            <charset val="128"/>
          </rPr>
          <t>小班の主となる公益的機能区分を入力</t>
        </r>
      </text>
    </comment>
    <comment ref="M427" authorId="0">
      <text>
        <r>
          <rPr>
            <sz val="9"/>
            <color indexed="81"/>
            <rFont val="ＭＳ Ｐゴシック"/>
            <family val="3"/>
            <charset val="128"/>
          </rPr>
          <t>その他重複する公益的機能区分を入力</t>
        </r>
      </text>
    </comment>
    <comment ref="L428" authorId="0">
      <text>
        <r>
          <rPr>
            <sz val="9"/>
            <color indexed="81"/>
            <rFont val="ＭＳ Ｐゴシック"/>
            <family val="3"/>
            <charset val="128"/>
          </rPr>
          <t>小班の主となる公益的機能区分を入力</t>
        </r>
      </text>
    </comment>
    <comment ref="M428" authorId="0">
      <text>
        <r>
          <rPr>
            <sz val="9"/>
            <color indexed="81"/>
            <rFont val="ＭＳ Ｐゴシック"/>
            <family val="3"/>
            <charset val="128"/>
          </rPr>
          <t>その他重複する公益的機能区分を入力</t>
        </r>
      </text>
    </comment>
    <comment ref="L429" authorId="0">
      <text>
        <r>
          <rPr>
            <sz val="9"/>
            <color indexed="81"/>
            <rFont val="ＭＳ Ｐゴシック"/>
            <family val="3"/>
            <charset val="128"/>
          </rPr>
          <t>小班の主となる公益的機能区分を入力</t>
        </r>
      </text>
    </comment>
    <comment ref="M429" authorId="0">
      <text>
        <r>
          <rPr>
            <sz val="9"/>
            <color indexed="81"/>
            <rFont val="ＭＳ Ｐゴシック"/>
            <family val="3"/>
            <charset val="128"/>
          </rPr>
          <t>その他重複する公益的機能区分を入力</t>
        </r>
      </text>
    </comment>
    <comment ref="L430" authorId="0">
      <text>
        <r>
          <rPr>
            <sz val="9"/>
            <color indexed="81"/>
            <rFont val="ＭＳ Ｐゴシック"/>
            <family val="3"/>
            <charset val="128"/>
          </rPr>
          <t>小班の主となる公益的機能区分を入力</t>
        </r>
      </text>
    </comment>
    <comment ref="M430" authorId="0">
      <text>
        <r>
          <rPr>
            <sz val="9"/>
            <color indexed="81"/>
            <rFont val="ＭＳ Ｐゴシック"/>
            <family val="3"/>
            <charset val="128"/>
          </rPr>
          <t>その他重複する公益的機能区分を入力</t>
        </r>
      </text>
    </comment>
    <comment ref="L431" authorId="0">
      <text>
        <r>
          <rPr>
            <sz val="9"/>
            <color indexed="81"/>
            <rFont val="ＭＳ Ｐゴシック"/>
            <family val="3"/>
            <charset val="128"/>
          </rPr>
          <t>小班の主となる公益的機能区分を入力</t>
        </r>
      </text>
    </comment>
    <comment ref="M431" authorId="0">
      <text>
        <r>
          <rPr>
            <sz val="9"/>
            <color indexed="81"/>
            <rFont val="ＭＳ Ｐゴシック"/>
            <family val="3"/>
            <charset val="128"/>
          </rPr>
          <t>その他重複する公益的機能区分を入力</t>
        </r>
      </text>
    </comment>
    <comment ref="L432" authorId="0">
      <text>
        <r>
          <rPr>
            <sz val="9"/>
            <color indexed="81"/>
            <rFont val="ＭＳ Ｐゴシック"/>
            <family val="3"/>
            <charset val="128"/>
          </rPr>
          <t>小班の主となる公益的機能区分を入力</t>
        </r>
      </text>
    </comment>
    <comment ref="M432" authorId="0">
      <text>
        <r>
          <rPr>
            <sz val="9"/>
            <color indexed="81"/>
            <rFont val="ＭＳ Ｐゴシック"/>
            <family val="3"/>
            <charset val="128"/>
          </rPr>
          <t>その他重複する公益的機能区分を入力</t>
        </r>
      </text>
    </comment>
    <comment ref="L433" authorId="0">
      <text>
        <r>
          <rPr>
            <sz val="9"/>
            <color indexed="81"/>
            <rFont val="ＭＳ Ｐゴシック"/>
            <family val="3"/>
            <charset val="128"/>
          </rPr>
          <t>小班の主となる公益的機能区分を入力</t>
        </r>
      </text>
    </comment>
    <comment ref="M433" authorId="0">
      <text>
        <r>
          <rPr>
            <sz val="9"/>
            <color indexed="81"/>
            <rFont val="ＭＳ Ｐゴシック"/>
            <family val="3"/>
            <charset val="128"/>
          </rPr>
          <t>その他重複する公益的機能区分を入力</t>
        </r>
      </text>
    </comment>
    <comment ref="L434" authorId="0">
      <text>
        <r>
          <rPr>
            <sz val="9"/>
            <color indexed="81"/>
            <rFont val="ＭＳ Ｐゴシック"/>
            <family val="3"/>
            <charset val="128"/>
          </rPr>
          <t>小班の主となる公益的機能区分を入力</t>
        </r>
      </text>
    </comment>
    <comment ref="M434" authorId="0">
      <text>
        <r>
          <rPr>
            <sz val="9"/>
            <color indexed="81"/>
            <rFont val="ＭＳ Ｐゴシック"/>
            <family val="3"/>
            <charset val="128"/>
          </rPr>
          <t>その他重複する公益的機能区分を入力</t>
        </r>
      </text>
    </comment>
    <comment ref="L435" authorId="0">
      <text>
        <r>
          <rPr>
            <sz val="9"/>
            <color indexed="81"/>
            <rFont val="ＭＳ Ｐゴシック"/>
            <family val="3"/>
            <charset val="128"/>
          </rPr>
          <t>小班の主となる公益的機能区分を入力</t>
        </r>
      </text>
    </comment>
    <comment ref="M435" authorId="0">
      <text>
        <r>
          <rPr>
            <sz val="9"/>
            <color indexed="81"/>
            <rFont val="ＭＳ Ｐゴシック"/>
            <family val="3"/>
            <charset val="128"/>
          </rPr>
          <t>その他重複する公益的機能区分を入力</t>
        </r>
      </text>
    </comment>
    <comment ref="L436" authorId="0">
      <text>
        <r>
          <rPr>
            <sz val="9"/>
            <color indexed="81"/>
            <rFont val="ＭＳ Ｐゴシック"/>
            <family val="3"/>
            <charset val="128"/>
          </rPr>
          <t>小班の主となる公益的機能区分を入力</t>
        </r>
      </text>
    </comment>
    <comment ref="M436" authorId="0">
      <text>
        <r>
          <rPr>
            <sz val="9"/>
            <color indexed="81"/>
            <rFont val="ＭＳ Ｐゴシック"/>
            <family val="3"/>
            <charset val="128"/>
          </rPr>
          <t>その他重複する公益的機能区分を入力</t>
        </r>
      </text>
    </comment>
    <comment ref="L437" authorId="0">
      <text>
        <r>
          <rPr>
            <sz val="9"/>
            <color indexed="81"/>
            <rFont val="ＭＳ Ｐゴシック"/>
            <family val="3"/>
            <charset val="128"/>
          </rPr>
          <t>小班の主となる公益的機能区分を入力</t>
        </r>
      </text>
    </comment>
    <comment ref="M437" authorId="0">
      <text>
        <r>
          <rPr>
            <sz val="9"/>
            <color indexed="81"/>
            <rFont val="ＭＳ Ｐゴシック"/>
            <family val="3"/>
            <charset val="128"/>
          </rPr>
          <t>その他重複する公益的機能区分を入力</t>
        </r>
      </text>
    </comment>
    <comment ref="L438" authorId="0">
      <text>
        <r>
          <rPr>
            <sz val="9"/>
            <color indexed="81"/>
            <rFont val="ＭＳ Ｐゴシック"/>
            <family val="3"/>
            <charset val="128"/>
          </rPr>
          <t>小班の主となる公益的機能区分を入力</t>
        </r>
      </text>
    </comment>
    <comment ref="M438" authorId="0">
      <text>
        <r>
          <rPr>
            <sz val="9"/>
            <color indexed="81"/>
            <rFont val="ＭＳ Ｐゴシック"/>
            <family val="3"/>
            <charset val="128"/>
          </rPr>
          <t>その他重複する公益的機能区分を入力</t>
        </r>
      </text>
    </comment>
    <comment ref="L439" authorId="0">
      <text>
        <r>
          <rPr>
            <sz val="9"/>
            <color indexed="81"/>
            <rFont val="ＭＳ Ｐゴシック"/>
            <family val="3"/>
            <charset val="128"/>
          </rPr>
          <t>小班の主となる公益的機能区分を入力</t>
        </r>
      </text>
    </comment>
    <comment ref="M439" authorId="0">
      <text>
        <r>
          <rPr>
            <sz val="9"/>
            <color indexed="81"/>
            <rFont val="ＭＳ Ｐゴシック"/>
            <family val="3"/>
            <charset val="128"/>
          </rPr>
          <t>その他重複する公益的機能区分を入力</t>
        </r>
      </text>
    </comment>
    <comment ref="L440" authorId="0">
      <text>
        <r>
          <rPr>
            <sz val="9"/>
            <color indexed="81"/>
            <rFont val="ＭＳ Ｐゴシック"/>
            <family val="3"/>
            <charset val="128"/>
          </rPr>
          <t>小班の主となる公益的機能区分を入力</t>
        </r>
      </text>
    </comment>
    <comment ref="M440" authorId="0">
      <text>
        <r>
          <rPr>
            <sz val="9"/>
            <color indexed="81"/>
            <rFont val="ＭＳ Ｐゴシック"/>
            <family val="3"/>
            <charset val="128"/>
          </rPr>
          <t>その他重複する公益的機能区分を入力</t>
        </r>
      </text>
    </comment>
    <comment ref="L441" authorId="0">
      <text>
        <r>
          <rPr>
            <sz val="9"/>
            <color indexed="81"/>
            <rFont val="ＭＳ Ｐゴシック"/>
            <family val="3"/>
            <charset val="128"/>
          </rPr>
          <t>小班の主となる公益的機能区分を入力</t>
        </r>
      </text>
    </comment>
    <comment ref="M441" authorId="0">
      <text>
        <r>
          <rPr>
            <sz val="9"/>
            <color indexed="81"/>
            <rFont val="ＭＳ Ｐゴシック"/>
            <family val="3"/>
            <charset val="128"/>
          </rPr>
          <t>その他重複する公益的機能区分を入力</t>
        </r>
      </text>
    </comment>
    <comment ref="L442" authorId="0">
      <text>
        <r>
          <rPr>
            <sz val="9"/>
            <color indexed="81"/>
            <rFont val="ＭＳ Ｐゴシック"/>
            <family val="3"/>
            <charset val="128"/>
          </rPr>
          <t>小班の主となる公益的機能区分を入力</t>
        </r>
      </text>
    </comment>
    <comment ref="M442" authorId="0">
      <text>
        <r>
          <rPr>
            <sz val="9"/>
            <color indexed="81"/>
            <rFont val="ＭＳ Ｐゴシック"/>
            <family val="3"/>
            <charset val="128"/>
          </rPr>
          <t>その他重複する公益的機能区分を入力</t>
        </r>
      </text>
    </comment>
    <comment ref="L443" authorId="0">
      <text>
        <r>
          <rPr>
            <sz val="9"/>
            <color indexed="81"/>
            <rFont val="ＭＳ Ｐゴシック"/>
            <family val="3"/>
            <charset val="128"/>
          </rPr>
          <t>小班の主となる公益的機能区分を入力</t>
        </r>
      </text>
    </comment>
    <comment ref="M443" authorId="0">
      <text>
        <r>
          <rPr>
            <sz val="9"/>
            <color indexed="81"/>
            <rFont val="ＭＳ Ｐゴシック"/>
            <family val="3"/>
            <charset val="128"/>
          </rPr>
          <t>その他重複する公益的機能区分を入力</t>
        </r>
      </text>
    </comment>
    <comment ref="L444" authorId="0">
      <text>
        <r>
          <rPr>
            <sz val="9"/>
            <color indexed="81"/>
            <rFont val="ＭＳ Ｐゴシック"/>
            <family val="3"/>
            <charset val="128"/>
          </rPr>
          <t>小班の主となる公益的機能区分を入力</t>
        </r>
      </text>
    </comment>
    <comment ref="M444" authorId="0">
      <text>
        <r>
          <rPr>
            <sz val="9"/>
            <color indexed="81"/>
            <rFont val="ＭＳ Ｐゴシック"/>
            <family val="3"/>
            <charset val="128"/>
          </rPr>
          <t>その他重複する公益的機能区分を入力</t>
        </r>
      </text>
    </comment>
    <comment ref="L445" authorId="0">
      <text>
        <r>
          <rPr>
            <sz val="9"/>
            <color indexed="81"/>
            <rFont val="ＭＳ Ｐゴシック"/>
            <family val="3"/>
            <charset val="128"/>
          </rPr>
          <t>小班の主となる公益的機能区分を入力</t>
        </r>
      </text>
    </comment>
    <comment ref="M445" authorId="0">
      <text>
        <r>
          <rPr>
            <sz val="9"/>
            <color indexed="81"/>
            <rFont val="ＭＳ Ｐゴシック"/>
            <family val="3"/>
            <charset val="128"/>
          </rPr>
          <t>その他重複する公益的機能区分を入力</t>
        </r>
      </text>
    </comment>
    <comment ref="L446" authorId="0">
      <text>
        <r>
          <rPr>
            <sz val="9"/>
            <color indexed="81"/>
            <rFont val="ＭＳ Ｐゴシック"/>
            <family val="3"/>
            <charset val="128"/>
          </rPr>
          <t>小班の主となる公益的機能区分を入力</t>
        </r>
      </text>
    </comment>
    <comment ref="M446" authorId="0">
      <text>
        <r>
          <rPr>
            <sz val="9"/>
            <color indexed="81"/>
            <rFont val="ＭＳ Ｐゴシック"/>
            <family val="3"/>
            <charset val="128"/>
          </rPr>
          <t>その他重複する公益的機能区分を入力</t>
        </r>
      </text>
    </comment>
    <comment ref="L447" authorId="0">
      <text>
        <r>
          <rPr>
            <sz val="9"/>
            <color indexed="81"/>
            <rFont val="ＭＳ Ｐゴシック"/>
            <family val="3"/>
            <charset val="128"/>
          </rPr>
          <t>小班の主となる公益的機能区分を入力</t>
        </r>
      </text>
    </comment>
    <comment ref="M447" authorId="0">
      <text>
        <r>
          <rPr>
            <sz val="9"/>
            <color indexed="81"/>
            <rFont val="ＭＳ Ｐゴシック"/>
            <family val="3"/>
            <charset val="128"/>
          </rPr>
          <t>その他重複する公益的機能区分を入力</t>
        </r>
      </text>
    </comment>
    <comment ref="L448" authorId="0">
      <text>
        <r>
          <rPr>
            <sz val="9"/>
            <color indexed="81"/>
            <rFont val="ＭＳ Ｐゴシック"/>
            <family val="3"/>
            <charset val="128"/>
          </rPr>
          <t>小班の主となる公益的機能区分を入力</t>
        </r>
      </text>
    </comment>
    <comment ref="M448" authorId="0">
      <text>
        <r>
          <rPr>
            <sz val="9"/>
            <color indexed="81"/>
            <rFont val="ＭＳ Ｐゴシック"/>
            <family val="3"/>
            <charset val="128"/>
          </rPr>
          <t>その他重複する公益的機能区分を入力</t>
        </r>
      </text>
    </comment>
    <comment ref="L449" authorId="0">
      <text>
        <r>
          <rPr>
            <sz val="9"/>
            <color indexed="81"/>
            <rFont val="ＭＳ Ｐゴシック"/>
            <family val="3"/>
            <charset val="128"/>
          </rPr>
          <t>小班の主となる公益的機能区分を入力</t>
        </r>
      </text>
    </comment>
    <comment ref="M449" authorId="0">
      <text>
        <r>
          <rPr>
            <sz val="9"/>
            <color indexed="81"/>
            <rFont val="ＭＳ Ｐゴシック"/>
            <family val="3"/>
            <charset val="128"/>
          </rPr>
          <t>その他重複する公益的機能区分を入力</t>
        </r>
      </text>
    </comment>
    <comment ref="L450" authorId="0">
      <text>
        <r>
          <rPr>
            <sz val="9"/>
            <color indexed="81"/>
            <rFont val="ＭＳ Ｐゴシック"/>
            <family val="3"/>
            <charset val="128"/>
          </rPr>
          <t>小班の主となる公益的機能区分を入力</t>
        </r>
      </text>
    </comment>
    <comment ref="M450" authorId="0">
      <text>
        <r>
          <rPr>
            <sz val="9"/>
            <color indexed="81"/>
            <rFont val="ＭＳ Ｐゴシック"/>
            <family val="3"/>
            <charset val="128"/>
          </rPr>
          <t>その他重複する公益的機能区分を入力</t>
        </r>
      </text>
    </comment>
    <comment ref="L451" authorId="0">
      <text>
        <r>
          <rPr>
            <sz val="9"/>
            <color indexed="81"/>
            <rFont val="ＭＳ Ｐゴシック"/>
            <family val="3"/>
            <charset val="128"/>
          </rPr>
          <t>小班の主となる公益的機能区分を入力</t>
        </r>
      </text>
    </comment>
    <comment ref="M451" authorId="0">
      <text>
        <r>
          <rPr>
            <sz val="9"/>
            <color indexed="81"/>
            <rFont val="ＭＳ Ｐゴシック"/>
            <family val="3"/>
            <charset val="128"/>
          </rPr>
          <t>その他重複する公益的機能区分を入力</t>
        </r>
      </text>
    </comment>
    <comment ref="L452" authorId="0">
      <text>
        <r>
          <rPr>
            <sz val="9"/>
            <color indexed="81"/>
            <rFont val="ＭＳ Ｐゴシック"/>
            <family val="3"/>
            <charset val="128"/>
          </rPr>
          <t>小班の主となる公益的機能区分を入力</t>
        </r>
      </text>
    </comment>
    <comment ref="M452" authorId="0">
      <text>
        <r>
          <rPr>
            <sz val="9"/>
            <color indexed="81"/>
            <rFont val="ＭＳ Ｐゴシック"/>
            <family val="3"/>
            <charset val="128"/>
          </rPr>
          <t>その他重複する公益的機能区分を入力</t>
        </r>
      </text>
    </comment>
    <comment ref="L453" authorId="0">
      <text>
        <r>
          <rPr>
            <sz val="9"/>
            <color indexed="81"/>
            <rFont val="ＭＳ Ｐゴシック"/>
            <family val="3"/>
            <charset val="128"/>
          </rPr>
          <t>小班の主となる公益的機能区分を入力</t>
        </r>
      </text>
    </comment>
    <comment ref="M453" authorId="0">
      <text>
        <r>
          <rPr>
            <sz val="9"/>
            <color indexed="81"/>
            <rFont val="ＭＳ Ｐゴシック"/>
            <family val="3"/>
            <charset val="128"/>
          </rPr>
          <t>その他重複する公益的機能区分を入力</t>
        </r>
      </text>
    </comment>
    <comment ref="L454" authorId="0">
      <text>
        <r>
          <rPr>
            <sz val="9"/>
            <color indexed="81"/>
            <rFont val="ＭＳ Ｐゴシック"/>
            <family val="3"/>
            <charset val="128"/>
          </rPr>
          <t>小班の主となる公益的機能区分を入力</t>
        </r>
      </text>
    </comment>
    <comment ref="M454" authorId="0">
      <text>
        <r>
          <rPr>
            <sz val="9"/>
            <color indexed="81"/>
            <rFont val="ＭＳ Ｐゴシック"/>
            <family val="3"/>
            <charset val="128"/>
          </rPr>
          <t>その他重複する公益的機能区分を入力</t>
        </r>
      </text>
    </comment>
    <comment ref="L455" authorId="0">
      <text>
        <r>
          <rPr>
            <sz val="9"/>
            <color indexed="81"/>
            <rFont val="ＭＳ Ｐゴシック"/>
            <family val="3"/>
            <charset val="128"/>
          </rPr>
          <t>小班の主となる公益的機能区分を入力</t>
        </r>
      </text>
    </comment>
    <comment ref="M455" authorId="0">
      <text>
        <r>
          <rPr>
            <sz val="9"/>
            <color indexed="81"/>
            <rFont val="ＭＳ Ｐゴシック"/>
            <family val="3"/>
            <charset val="128"/>
          </rPr>
          <t>その他重複する公益的機能区分を入力</t>
        </r>
      </text>
    </comment>
    <comment ref="L456" authorId="0">
      <text>
        <r>
          <rPr>
            <sz val="9"/>
            <color indexed="81"/>
            <rFont val="ＭＳ Ｐゴシック"/>
            <family val="3"/>
            <charset val="128"/>
          </rPr>
          <t>小班の主となる公益的機能区分を入力</t>
        </r>
      </text>
    </comment>
    <comment ref="M456" authorId="0">
      <text>
        <r>
          <rPr>
            <sz val="9"/>
            <color indexed="81"/>
            <rFont val="ＭＳ Ｐゴシック"/>
            <family val="3"/>
            <charset val="128"/>
          </rPr>
          <t>その他重複する公益的機能区分を入力</t>
        </r>
      </text>
    </comment>
    <comment ref="L457" authorId="0">
      <text>
        <r>
          <rPr>
            <sz val="9"/>
            <color indexed="81"/>
            <rFont val="ＭＳ Ｐゴシック"/>
            <family val="3"/>
            <charset val="128"/>
          </rPr>
          <t>小班の主となる公益的機能区分を入力</t>
        </r>
      </text>
    </comment>
    <comment ref="M457" authorId="0">
      <text>
        <r>
          <rPr>
            <sz val="9"/>
            <color indexed="81"/>
            <rFont val="ＭＳ Ｐゴシック"/>
            <family val="3"/>
            <charset val="128"/>
          </rPr>
          <t>その他重複する公益的機能区分を入力</t>
        </r>
      </text>
    </comment>
    <comment ref="L458" authorId="0">
      <text>
        <r>
          <rPr>
            <sz val="9"/>
            <color indexed="81"/>
            <rFont val="ＭＳ Ｐゴシック"/>
            <family val="3"/>
            <charset val="128"/>
          </rPr>
          <t>小班の主となる公益的機能区分を入力</t>
        </r>
      </text>
    </comment>
    <comment ref="M458" authorId="0">
      <text>
        <r>
          <rPr>
            <sz val="9"/>
            <color indexed="81"/>
            <rFont val="ＭＳ Ｐゴシック"/>
            <family val="3"/>
            <charset val="128"/>
          </rPr>
          <t>その他重複する公益的機能区分を入力</t>
        </r>
      </text>
    </comment>
    <comment ref="L459" authorId="0">
      <text>
        <r>
          <rPr>
            <sz val="9"/>
            <color indexed="81"/>
            <rFont val="ＭＳ Ｐゴシック"/>
            <family val="3"/>
            <charset val="128"/>
          </rPr>
          <t>小班の主となる公益的機能区分を入力</t>
        </r>
      </text>
    </comment>
    <comment ref="M459" authorId="0">
      <text>
        <r>
          <rPr>
            <sz val="9"/>
            <color indexed="81"/>
            <rFont val="ＭＳ Ｐゴシック"/>
            <family val="3"/>
            <charset val="128"/>
          </rPr>
          <t>その他重複する公益的機能区分を入力</t>
        </r>
      </text>
    </comment>
    <comment ref="L460" authorId="0">
      <text>
        <r>
          <rPr>
            <sz val="9"/>
            <color indexed="81"/>
            <rFont val="ＭＳ Ｐゴシック"/>
            <family val="3"/>
            <charset val="128"/>
          </rPr>
          <t>小班の主となる公益的機能区分を入力</t>
        </r>
      </text>
    </comment>
    <comment ref="M460" authorId="0">
      <text>
        <r>
          <rPr>
            <sz val="9"/>
            <color indexed="81"/>
            <rFont val="ＭＳ Ｐゴシック"/>
            <family val="3"/>
            <charset val="128"/>
          </rPr>
          <t>その他重複する公益的機能区分を入力</t>
        </r>
      </text>
    </comment>
    <comment ref="L461" authorId="0">
      <text>
        <r>
          <rPr>
            <sz val="9"/>
            <color indexed="81"/>
            <rFont val="ＭＳ Ｐゴシック"/>
            <family val="3"/>
            <charset val="128"/>
          </rPr>
          <t>小班の主となる公益的機能区分を入力</t>
        </r>
      </text>
    </comment>
    <comment ref="M461" authorId="0">
      <text>
        <r>
          <rPr>
            <sz val="9"/>
            <color indexed="81"/>
            <rFont val="ＭＳ Ｐゴシック"/>
            <family val="3"/>
            <charset val="128"/>
          </rPr>
          <t>その他重複する公益的機能区分を入力</t>
        </r>
      </text>
    </comment>
    <comment ref="L462" authorId="0">
      <text>
        <r>
          <rPr>
            <sz val="9"/>
            <color indexed="81"/>
            <rFont val="ＭＳ Ｐゴシック"/>
            <family val="3"/>
            <charset val="128"/>
          </rPr>
          <t>小班の主となる公益的機能区分を入力</t>
        </r>
      </text>
    </comment>
    <comment ref="M462" authorId="0">
      <text>
        <r>
          <rPr>
            <sz val="9"/>
            <color indexed="81"/>
            <rFont val="ＭＳ Ｐゴシック"/>
            <family val="3"/>
            <charset val="128"/>
          </rPr>
          <t>その他重複する公益的機能区分を入力</t>
        </r>
      </text>
    </comment>
    <comment ref="L463" authorId="0">
      <text>
        <r>
          <rPr>
            <sz val="9"/>
            <color indexed="81"/>
            <rFont val="ＭＳ Ｐゴシック"/>
            <family val="3"/>
            <charset val="128"/>
          </rPr>
          <t>小班の主となる公益的機能区分を入力</t>
        </r>
      </text>
    </comment>
    <comment ref="M463" authorId="0">
      <text>
        <r>
          <rPr>
            <sz val="9"/>
            <color indexed="81"/>
            <rFont val="ＭＳ Ｐゴシック"/>
            <family val="3"/>
            <charset val="128"/>
          </rPr>
          <t>その他重複する公益的機能区分を入力</t>
        </r>
      </text>
    </comment>
    <comment ref="L464" authorId="0">
      <text>
        <r>
          <rPr>
            <sz val="9"/>
            <color indexed="81"/>
            <rFont val="ＭＳ Ｐゴシック"/>
            <family val="3"/>
            <charset val="128"/>
          </rPr>
          <t>小班の主となる公益的機能区分を入力</t>
        </r>
      </text>
    </comment>
    <comment ref="M464" authorId="0">
      <text>
        <r>
          <rPr>
            <sz val="9"/>
            <color indexed="81"/>
            <rFont val="ＭＳ Ｐゴシック"/>
            <family val="3"/>
            <charset val="128"/>
          </rPr>
          <t>その他重複する公益的機能区分を入力</t>
        </r>
      </text>
    </comment>
    <comment ref="L465" authorId="0">
      <text>
        <r>
          <rPr>
            <sz val="9"/>
            <color indexed="81"/>
            <rFont val="ＭＳ Ｐゴシック"/>
            <family val="3"/>
            <charset val="128"/>
          </rPr>
          <t>小班の主となる公益的機能区分を入力</t>
        </r>
      </text>
    </comment>
    <comment ref="M465" authorId="0">
      <text>
        <r>
          <rPr>
            <sz val="9"/>
            <color indexed="81"/>
            <rFont val="ＭＳ Ｐゴシック"/>
            <family val="3"/>
            <charset val="128"/>
          </rPr>
          <t>その他重複する公益的機能区分を入力</t>
        </r>
      </text>
    </comment>
    <comment ref="L466" authorId="0">
      <text>
        <r>
          <rPr>
            <sz val="9"/>
            <color indexed="81"/>
            <rFont val="ＭＳ Ｐゴシック"/>
            <family val="3"/>
            <charset val="128"/>
          </rPr>
          <t>小班の主となる公益的機能区分を入力</t>
        </r>
      </text>
    </comment>
    <comment ref="M466" authorId="0">
      <text>
        <r>
          <rPr>
            <sz val="9"/>
            <color indexed="81"/>
            <rFont val="ＭＳ Ｐゴシック"/>
            <family val="3"/>
            <charset val="128"/>
          </rPr>
          <t>その他重複する公益的機能区分を入力</t>
        </r>
      </text>
    </comment>
    <comment ref="L467" authorId="0">
      <text>
        <r>
          <rPr>
            <sz val="9"/>
            <color indexed="81"/>
            <rFont val="ＭＳ Ｐゴシック"/>
            <family val="3"/>
            <charset val="128"/>
          </rPr>
          <t>小班の主となる公益的機能区分を入力</t>
        </r>
      </text>
    </comment>
    <comment ref="M467" authorId="0">
      <text>
        <r>
          <rPr>
            <sz val="9"/>
            <color indexed="81"/>
            <rFont val="ＭＳ Ｐゴシック"/>
            <family val="3"/>
            <charset val="128"/>
          </rPr>
          <t>その他重複する公益的機能区分を入力</t>
        </r>
      </text>
    </comment>
    <comment ref="L468" authorId="0">
      <text>
        <r>
          <rPr>
            <sz val="9"/>
            <color indexed="81"/>
            <rFont val="ＭＳ Ｐゴシック"/>
            <family val="3"/>
            <charset val="128"/>
          </rPr>
          <t>小班の主となる公益的機能区分を入力</t>
        </r>
      </text>
    </comment>
    <comment ref="M468" authorId="0">
      <text>
        <r>
          <rPr>
            <sz val="9"/>
            <color indexed="81"/>
            <rFont val="ＭＳ Ｐゴシック"/>
            <family val="3"/>
            <charset val="128"/>
          </rPr>
          <t>その他重複する公益的機能区分を入力</t>
        </r>
      </text>
    </comment>
    <comment ref="L469" authorId="0">
      <text>
        <r>
          <rPr>
            <sz val="9"/>
            <color indexed="81"/>
            <rFont val="ＭＳ Ｐゴシック"/>
            <family val="3"/>
            <charset val="128"/>
          </rPr>
          <t>小班の主となる公益的機能区分を入力</t>
        </r>
      </text>
    </comment>
    <comment ref="M469" authorId="0">
      <text>
        <r>
          <rPr>
            <sz val="9"/>
            <color indexed="81"/>
            <rFont val="ＭＳ Ｐゴシック"/>
            <family val="3"/>
            <charset val="128"/>
          </rPr>
          <t>その他重複する公益的機能区分を入力</t>
        </r>
      </text>
    </comment>
    <comment ref="L470" authorId="0">
      <text>
        <r>
          <rPr>
            <sz val="9"/>
            <color indexed="81"/>
            <rFont val="ＭＳ Ｐゴシック"/>
            <family val="3"/>
            <charset val="128"/>
          </rPr>
          <t>小班の主となる公益的機能区分を入力</t>
        </r>
      </text>
    </comment>
    <comment ref="M470" authorId="0">
      <text>
        <r>
          <rPr>
            <sz val="9"/>
            <color indexed="81"/>
            <rFont val="ＭＳ Ｐゴシック"/>
            <family val="3"/>
            <charset val="128"/>
          </rPr>
          <t>その他重複する公益的機能区分を入力</t>
        </r>
      </text>
    </comment>
    <comment ref="L471" authorId="0">
      <text>
        <r>
          <rPr>
            <sz val="9"/>
            <color indexed="81"/>
            <rFont val="ＭＳ Ｐゴシック"/>
            <family val="3"/>
            <charset val="128"/>
          </rPr>
          <t>小班の主となる公益的機能区分を入力</t>
        </r>
      </text>
    </comment>
    <comment ref="M471" authorId="0">
      <text>
        <r>
          <rPr>
            <sz val="9"/>
            <color indexed="81"/>
            <rFont val="ＭＳ Ｐゴシック"/>
            <family val="3"/>
            <charset val="128"/>
          </rPr>
          <t>その他重複する公益的機能区分を入力</t>
        </r>
      </text>
    </comment>
    <comment ref="L472" authorId="0">
      <text>
        <r>
          <rPr>
            <sz val="9"/>
            <color indexed="81"/>
            <rFont val="ＭＳ Ｐゴシック"/>
            <family val="3"/>
            <charset val="128"/>
          </rPr>
          <t>小班の主となる公益的機能区分を入力</t>
        </r>
      </text>
    </comment>
    <comment ref="M472" authorId="0">
      <text>
        <r>
          <rPr>
            <sz val="9"/>
            <color indexed="81"/>
            <rFont val="ＭＳ Ｐゴシック"/>
            <family val="3"/>
            <charset val="128"/>
          </rPr>
          <t>その他重複する公益的機能区分を入力</t>
        </r>
      </text>
    </comment>
    <comment ref="L473" authorId="0">
      <text>
        <r>
          <rPr>
            <sz val="9"/>
            <color indexed="81"/>
            <rFont val="ＭＳ Ｐゴシック"/>
            <family val="3"/>
            <charset val="128"/>
          </rPr>
          <t>小班の主となる公益的機能区分を入力</t>
        </r>
      </text>
    </comment>
    <comment ref="M473" authorId="0">
      <text>
        <r>
          <rPr>
            <sz val="9"/>
            <color indexed="81"/>
            <rFont val="ＭＳ Ｐゴシック"/>
            <family val="3"/>
            <charset val="128"/>
          </rPr>
          <t>その他重複する公益的機能区分を入力</t>
        </r>
      </text>
    </comment>
    <comment ref="L474" authorId="0">
      <text>
        <r>
          <rPr>
            <sz val="9"/>
            <color indexed="81"/>
            <rFont val="ＭＳ Ｐゴシック"/>
            <family val="3"/>
            <charset val="128"/>
          </rPr>
          <t>小班の主となる公益的機能区分を入力</t>
        </r>
      </text>
    </comment>
    <comment ref="M474" authorId="0">
      <text>
        <r>
          <rPr>
            <sz val="9"/>
            <color indexed="81"/>
            <rFont val="ＭＳ Ｐゴシック"/>
            <family val="3"/>
            <charset val="128"/>
          </rPr>
          <t>その他重複する公益的機能区分を入力</t>
        </r>
      </text>
    </comment>
    <comment ref="L475" authorId="0">
      <text>
        <r>
          <rPr>
            <sz val="9"/>
            <color indexed="81"/>
            <rFont val="ＭＳ Ｐゴシック"/>
            <family val="3"/>
            <charset val="128"/>
          </rPr>
          <t>小班の主となる公益的機能区分を入力</t>
        </r>
      </text>
    </comment>
    <comment ref="M475" authorId="0">
      <text>
        <r>
          <rPr>
            <sz val="9"/>
            <color indexed="81"/>
            <rFont val="ＭＳ Ｐゴシック"/>
            <family val="3"/>
            <charset val="128"/>
          </rPr>
          <t>その他重複する公益的機能区分を入力</t>
        </r>
      </text>
    </comment>
    <comment ref="L476" authorId="0">
      <text>
        <r>
          <rPr>
            <sz val="9"/>
            <color indexed="81"/>
            <rFont val="ＭＳ Ｐゴシック"/>
            <family val="3"/>
            <charset val="128"/>
          </rPr>
          <t>小班の主となる公益的機能区分を入力</t>
        </r>
      </text>
    </comment>
    <comment ref="M476" authorId="0">
      <text>
        <r>
          <rPr>
            <sz val="9"/>
            <color indexed="81"/>
            <rFont val="ＭＳ Ｐゴシック"/>
            <family val="3"/>
            <charset val="128"/>
          </rPr>
          <t>その他重複する公益的機能区分を入力</t>
        </r>
      </text>
    </comment>
    <comment ref="L477" authorId="0">
      <text>
        <r>
          <rPr>
            <sz val="9"/>
            <color indexed="81"/>
            <rFont val="ＭＳ Ｐゴシック"/>
            <family val="3"/>
            <charset val="128"/>
          </rPr>
          <t>小班の主となる公益的機能区分を入力</t>
        </r>
      </text>
    </comment>
    <comment ref="M477" authorId="0">
      <text>
        <r>
          <rPr>
            <sz val="9"/>
            <color indexed="81"/>
            <rFont val="ＭＳ Ｐゴシック"/>
            <family val="3"/>
            <charset val="128"/>
          </rPr>
          <t>その他重複する公益的機能区分を入力</t>
        </r>
      </text>
    </comment>
    <comment ref="L478" authorId="0">
      <text>
        <r>
          <rPr>
            <sz val="9"/>
            <color indexed="81"/>
            <rFont val="ＭＳ Ｐゴシック"/>
            <family val="3"/>
            <charset val="128"/>
          </rPr>
          <t>小班の主となる公益的機能区分を入力</t>
        </r>
      </text>
    </comment>
    <comment ref="M478" authorId="0">
      <text>
        <r>
          <rPr>
            <sz val="9"/>
            <color indexed="81"/>
            <rFont val="ＭＳ Ｐゴシック"/>
            <family val="3"/>
            <charset val="128"/>
          </rPr>
          <t>その他重複する公益的機能区分を入力</t>
        </r>
      </text>
    </comment>
    <comment ref="L479" authorId="0">
      <text>
        <r>
          <rPr>
            <sz val="9"/>
            <color indexed="81"/>
            <rFont val="ＭＳ Ｐゴシック"/>
            <family val="3"/>
            <charset val="128"/>
          </rPr>
          <t>小班の主となる公益的機能区分を入力</t>
        </r>
      </text>
    </comment>
    <comment ref="M479" authorId="0">
      <text>
        <r>
          <rPr>
            <sz val="9"/>
            <color indexed="81"/>
            <rFont val="ＭＳ Ｐゴシック"/>
            <family val="3"/>
            <charset val="128"/>
          </rPr>
          <t>その他重複する公益的機能区分を入力</t>
        </r>
      </text>
    </comment>
    <comment ref="L480" authorId="0">
      <text>
        <r>
          <rPr>
            <sz val="9"/>
            <color indexed="81"/>
            <rFont val="ＭＳ Ｐゴシック"/>
            <family val="3"/>
            <charset val="128"/>
          </rPr>
          <t>小班の主となる公益的機能区分を入力</t>
        </r>
      </text>
    </comment>
    <comment ref="M480" authorId="0">
      <text>
        <r>
          <rPr>
            <sz val="9"/>
            <color indexed="81"/>
            <rFont val="ＭＳ Ｐゴシック"/>
            <family val="3"/>
            <charset val="128"/>
          </rPr>
          <t>その他重複する公益的機能区分を入力</t>
        </r>
      </text>
    </comment>
    <comment ref="L481" authorId="0">
      <text>
        <r>
          <rPr>
            <sz val="9"/>
            <color indexed="81"/>
            <rFont val="ＭＳ Ｐゴシック"/>
            <family val="3"/>
            <charset val="128"/>
          </rPr>
          <t>小班の主となる公益的機能区分を入力</t>
        </r>
      </text>
    </comment>
    <comment ref="M481" authorId="0">
      <text>
        <r>
          <rPr>
            <sz val="9"/>
            <color indexed="81"/>
            <rFont val="ＭＳ Ｐゴシック"/>
            <family val="3"/>
            <charset val="128"/>
          </rPr>
          <t>その他重複する公益的機能区分を入力</t>
        </r>
      </text>
    </comment>
    <comment ref="L482" authorId="0">
      <text>
        <r>
          <rPr>
            <sz val="9"/>
            <color indexed="81"/>
            <rFont val="ＭＳ Ｐゴシック"/>
            <family val="3"/>
            <charset val="128"/>
          </rPr>
          <t>小班の主となる公益的機能区分を入力</t>
        </r>
      </text>
    </comment>
    <comment ref="M482" authorId="0">
      <text>
        <r>
          <rPr>
            <sz val="9"/>
            <color indexed="81"/>
            <rFont val="ＭＳ Ｐゴシック"/>
            <family val="3"/>
            <charset val="128"/>
          </rPr>
          <t>その他重複する公益的機能区分を入力</t>
        </r>
      </text>
    </comment>
    <comment ref="L483" authorId="0">
      <text>
        <r>
          <rPr>
            <sz val="9"/>
            <color indexed="81"/>
            <rFont val="ＭＳ Ｐゴシック"/>
            <family val="3"/>
            <charset val="128"/>
          </rPr>
          <t>小班の主となる公益的機能区分を入力</t>
        </r>
      </text>
    </comment>
    <comment ref="M483" authorId="0">
      <text>
        <r>
          <rPr>
            <sz val="9"/>
            <color indexed="81"/>
            <rFont val="ＭＳ Ｐゴシック"/>
            <family val="3"/>
            <charset val="128"/>
          </rPr>
          <t>その他重複する公益的機能区分を入力</t>
        </r>
      </text>
    </comment>
    <comment ref="L484" authorId="0">
      <text>
        <r>
          <rPr>
            <sz val="9"/>
            <color indexed="81"/>
            <rFont val="ＭＳ Ｐゴシック"/>
            <family val="3"/>
            <charset val="128"/>
          </rPr>
          <t>小班の主となる公益的機能区分を入力</t>
        </r>
      </text>
    </comment>
    <comment ref="M484" authorId="0">
      <text>
        <r>
          <rPr>
            <sz val="9"/>
            <color indexed="81"/>
            <rFont val="ＭＳ Ｐゴシック"/>
            <family val="3"/>
            <charset val="128"/>
          </rPr>
          <t>その他重複する公益的機能区分を入力</t>
        </r>
      </text>
    </comment>
    <comment ref="L485" authorId="0">
      <text>
        <r>
          <rPr>
            <sz val="9"/>
            <color indexed="81"/>
            <rFont val="ＭＳ Ｐゴシック"/>
            <family val="3"/>
            <charset val="128"/>
          </rPr>
          <t>小班の主となる公益的機能区分を入力</t>
        </r>
      </text>
    </comment>
    <comment ref="M485" authorId="0">
      <text>
        <r>
          <rPr>
            <sz val="9"/>
            <color indexed="81"/>
            <rFont val="ＭＳ Ｐゴシック"/>
            <family val="3"/>
            <charset val="128"/>
          </rPr>
          <t>その他重複する公益的機能区分を入力</t>
        </r>
      </text>
    </comment>
    <comment ref="L486" authorId="0">
      <text>
        <r>
          <rPr>
            <sz val="9"/>
            <color indexed="81"/>
            <rFont val="ＭＳ Ｐゴシック"/>
            <family val="3"/>
            <charset val="128"/>
          </rPr>
          <t>小班の主となる公益的機能区分を入力</t>
        </r>
      </text>
    </comment>
    <comment ref="M486" authorId="0">
      <text>
        <r>
          <rPr>
            <sz val="9"/>
            <color indexed="81"/>
            <rFont val="ＭＳ Ｐゴシック"/>
            <family val="3"/>
            <charset val="128"/>
          </rPr>
          <t>その他重複する公益的機能区分を入力</t>
        </r>
      </text>
    </comment>
    <comment ref="L487" authorId="0">
      <text>
        <r>
          <rPr>
            <sz val="9"/>
            <color indexed="81"/>
            <rFont val="ＭＳ Ｐゴシック"/>
            <family val="3"/>
            <charset val="128"/>
          </rPr>
          <t>小班の主となる公益的機能区分を入力</t>
        </r>
      </text>
    </comment>
    <comment ref="M487" authorId="0">
      <text>
        <r>
          <rPr>
            <sz val="9"/>
            <color indexed="81"/>
            <rFont val="ＭＳ Ｐゴシック"/>
            <family val="3"/>
            <charset val="128"/>
          </rPr>
          <t>その他重複する公益的機能区分を入力</t>
        </r>
      </text>
    </comment>
    <comment ref="L488" authorId="0">
      <text>
        <r>
          <rPr>
            <sz val="9"/>
            <color indexed="81"/>
            <rFont val="ＭＳ Ｐゴシック"/>
            <family val="3"/>
            <charset val="128"/>
          </rPr>
          <t>小班の主となる公益的機能区分を入力</t>
        </r>
      </text>
    </comment>
    <comment ref="M488" authorId="0">
      <text>
        <r>
          <rPr>
            <sz val="9"/>
            <color indexed="81"/>
            <rFont val="ＭＳ Ｐゴシック"/>
            <family val="3"/>
            <charset val="128"/>
          </rPr>
          <t>その他重複する公益的機能区分を入力</t>
        </r>
      </text>
    </comment>
    <comment ref="L489" authorId="0">
      <text>
        <r>
          <rPr>
            <sz val="9"/>
            <color indexed="81"/>
            <rFont val="ＭＳ Ｐゴシック"/>
            <family val="3"/>
            <charset val="128"/>
          </rPr>
          <t>小班の主となる公益的機能区分を入力</t>
        </r>
      </text>
    </comment>
    <comment ref="M489" authorId="0">
      <text>
        <r>
          <rPr>
            <sz val="9"/>
            <color indexed="81"/>
            <rFont val="ＭＳ Ｐゴシック"/>
            <family val="3"/>
            <charset val="128"/>
          </rPr>
          <t>その他重複する公益的機能区分を入力</t>
        </r>
      </text>
    </comment>
    <comment ref="L490" authorId="0">
      <text>
        <r>
          <rPr>
            <sz val="9"/>
            <color indexed="81"/>
            <rFont val="ＭＳ Ｐゴシック"/>
            <family val="3"/>
            <charset val="128"/>
          </rPr>
          <t>小班の主となる公益的機能区分を入力</t>
        </r>
      </text>
    </comment>
    <comment ref="M490" authorId="0">
      <text>
        <r>
          <rPr>
            <sz val="9"/>
            <color indexed="81"/>
            <rFont val="ＭＳ Ｐゴシック"/>
            <family val="3"/>
            <charset val="128"/>
          </rPr>
          <t>その他重複する公益的機能区分を入力</t>
        </r>
      </text>
    </comment>
    <comment ref="L491" authorId="0">
      <text>
        <r>
          <rPr>
            <sz val="9"/>
            <color indexed="81"/>
            <rFont val="ＭＳ Ｐゴシック"/>
            <family val="3"/>
            <charset val="128"/>
          </rPr>
          <t>小班の主となる公益的機能区分を入力</t>
        </r>
      </text>
    </comment>
    <comment ref="M491" authorId="0">
      <text>
        <r>
          <rPr>
            <sz val="9"/>
            <color indexed="81"/>
            <rFont val="ＭＳ Ｐゴシック"/>
            <family val="3"/>
            <charset val="128"/>
          </rPr>
          <t>その他重複する公益的機能区分を入力</t>
        </r>
      </text>
    </comment>
    <comment ref="L492" authorId="0">
      <text>
        <r>
          <rPr>
            <sz val="9"/>
            <color indexed="81"/>
            <rFont val="ＭＳ Ｐゴシック"/>
            <family val="3"/>
            <charset val="128"/>
          </rPr>
          <t>小班の主となる公益的機能区分を入力</t>
        </r>
      </text>
    </comment>
    <comment ref="M492" authorId="0">
      <text>
        <r>
          <rPr>
            <sz val="9"/>
            <color indexed="81"/>
            <rFont val="ＭＳ Ｐゴシック"/>
            <family val="3"/>
            <charset val="128"/>
          </rPr>
          <t>その他重複する公益的機能区分を入力</t>
        </r>
      </text>
    </comment>
    <comment ref="L493" authorId="0">
      <text>
        <r>
          <rPr>
            <sz val="9"/>
            <color indexed="81"/>
            <rFont val="ＭＳ Ｐゴシック"/>
            <family val="3"/>
            <charset val="128"/>
          </rPr>
          <t>小班の主となる公益的機能区分を入力</t>
        </r>
      </text>
    </comment>
    <comment ref="M493" authorId="0">
      <text>
        <r>
          <rPr>
            <sz val="9"/>
            <color indexed="81"/>
            <rFont val="ＭＳ Ｐゴシック"/>
            <family val="3"/>
            <charset val="128"/>
          </rPr>
          <t>その他重複する公益的機能区分を入力</t>
        </r>
      </text>
    </comment>
    <comment ref="L494" authorId="0">
      <text>
        <r>
          <rPr>
            <sz val="9"/>
            <color indexed="81"/>
            <rFont val="ＭＳ Ｐゴシック"/>
            <family val="3"/>
            <charset val="128"/>
          </rPr>
          <t>小班の主となる公益的機能区分を入力</t>
        </r>
      </text>
    </comment>
    <comment ref="M494" authorId="0">
      <text>
        <r>
          <rPr>
            <sz val="9"/>
            <color indexed="81"/>
            <rFont val="ＭＳ Ｐゴシック"/>
            <family val="3"/>
            <charset val="128"/>
          </rPr>
          <t>その他重複する公益的機能区分を入力</t>
        </r>
      </text>
    </comment>
    <comment ref="L495" authorId="0">
      <text>
        <r>
          <rPr>
            <sz val="9"/>
            <color indexed="81"/>
            <rFont val="ＭＳ Ｐゴシック"/>
            <family val="3"/>
            <charset val="128"/>
          </rPr>
          <t>小班の主となる公益的機能区分を入力</t>
        </r>
      </text>
    </comment>
    <comment ref="M495" authorId="0">
      <text>
        <r>
          <rPr>
            <sz val="9"/>
            <color indexed="81"/>
            <rFont val="ＭＳ Ｐゴシック"/>
            <family val="3"/>
            <charset val="128"/>
          </rPr>
          <t>その他重複する公益的機能区分を入力</t>
        </r>
      </text>
    </comment>
    <comment ref="L496" authorId="0">
      <text>
        <r>
          <rPr>
            <sz val="9"/>
            <color indexed="81"/>
            <rFont val="ＭＳ Ｐゴシック"/>
            <family val="3"/>
            <charset val="128"/>
          </rPr>
          <t>小班の主となる公益的機能区分を入力</t>
        </r>
      </text>
    </comment>
    <comment ref="M496" authorId="0">
      <text>
        <r>
          <rPr>
            <sz val="9"/>
            <color indexed="81"/>
            <rFont val="ＭＳ Ｐゴシック"/>
            <family val="3"/>
            <charset val="128"/>
          </rPr>
          <t>その他重複する公益的機能区分を入力</t>
        </r>
      </text>
    </comment>
    <comment ref="L497" authorId="0">
      <text>
        <r>
          <rPr>
            <sz val="9"/>
            <color indexed="81"/>
            <rFont val="ＭＳ Ｐゴシック"/>
            <family val="3"/>
            <charset val="128"/>
          </rPr>
          <t>小班の主となる公益的機能区分を入力</t>
        </r>
      </text>
    </comment>
    <comment ref="M497" authorId="0">
      <text>
        <r>
          <rPr>
            <sz val="9"/>
            <color indexed="81"/>
            <rFont val="ＭＳ Ｐゴシック"/>
            <family val="3"/>
            <charset val="128"/>
          </rPr>
          <t>その他重複する公益的機能区分を入力</t>
        </r>
      </text>
    </comment>
    <comment ref="L498" authorId="0">
      <text>
        <r>
          <rPr>
            <sz val="9"/>
            <color indexed="81"/>
            <rFont val="ＭＳ Ｐゴシック"/>
            <family val="3"/>
            <charset val="128"/>
          </rPr>
          <t>小班の主となる公益的機能区分を入力</t>
        </r>
      </text>
    </comment>
    <comment ref="M498" authorId="0">
      <text>
        <r>
          <rPr>
            <sz val="9"/>
            <color indexed="81"/>
            <rFont val="ＭＳ Ｐゴシック"/>
            <family val="3"/>
            <charset val="128"/>
          </rPr>
          <t>その他重複する公益的機能区分を入力</t>
        </r>
      </text>
    </comment>
    <comment ref="L499" authorId="0">
      <text>
        <r>
          <rPr>
            <sz val="9"/>
            <color indexed="81"/>
            <rFont val="ＭＳ Ｐゴシック"/>
            <family val="3"/>
            <charset val="128"/>
          </rPr>
          <t>小班の主となる公益的機能区分を入力</t>
        </r>
      </text>
    </comment>
    <comment ref="M499" authorId="0">
      <text>
        <r>
          <rPr>
            <sz val="9"/>
            <color indexed="81"/>
            <rFont val="ＭＳ Ｐゴシック"/>
            <family val="3"/>
            <charset val="128"/>
          </rPr>
          <t>その他重複する公益的機能区分を入力</t>
        </r>
      </text>
    </comment>
    <comment ref="L500" authorId="0">
      <text>
        <r>
          <rPr>
            <sz val="9"/>
            <color indexed="81"/>
            <rFont val="ＭＳ Ｐゴシック"/>
            <family val="3"/>
            <charset val="128"/>
          </rPr>
          <t>小班の主となる公益的機能区分を入力</t>
        </r>
      </text>
    </comment>
    <comment ref="M500" authorId="0">
      <text>
        <r>
          <rPr>
            <sz val="9"/>
            <color indexed="81"/>
            <rFont val="ＭＳ Ｐゴシック"/>
            <family val="3"/>
            <charset val="128"/>
          </rPr>
          <t>その他重複する公益的機能区分を入力</t>
        </r>
      </text>
    </comment>
    <comment ref="L501" authorId="0">
      <text>
        <r>
          <rPr>
            <sz val="9"/>
            <color indexed="81"/>
            <rFont val="ＭＳ Ｐゴシック"/>
            <family val="3"/>
            <charset val="128"/>
          </rPr>
          <t>小班の主となる公益的機能区分を入力</t>
        </r>
      </text>
    </comment>
    <comment ref="M501" authorId="0">
      <text>
        <r>
          <rPr>
            <sz val="9"/>
            <color indexed="81"/>
            <rFont val="ＭＳ Ｐゴシック"/>
            <family val="3"/>
            <charset val="128"/>
          </rPr>
          <t>その他重複する公益的機能区分を入力</t>
        </r>
      </text>
    </comment>
    <comment ref="L502" authorId="0">
      <text>
        <r>
          <rPr>
            <sz val="9"/>
            <color indexed="81"/>
            <rFont val="ＭＳ Ｐゴシック"/>
            <family val="3"/>
            <charset val="128"/>
          </rPr>
          <t>小班の主となる公益的機能区分を入力</t>
        </r>
      </text>
    </comment>
    <comment ref="M502" authorId="0">
      <text>
        <r>
          <rPr>
            <sz val="9"/>
            <color indexed="81"/>
            <rFont val="ＭＳ Ｐゴシック"/>
            <family val="3"/>
            <charset val="128"/>
          </rPr>
          <t>その他重複する公益的機能区分を入力</t>
        </r>
      </text>
    </comment>
    <comment ref="L503" authorId="0">
      <text>
        <r>
          <rPr>
            <sz val="9"/>
            <color indexed="81"/>
            <rFont val="ＭＳ Ｐゴシック"/>
            <family val="3"/>
            <charset val="128"/>
          </rPr>
          <t>小班の主となる公益的機能区分を入力</t>
        </r>
      </text>
    </comment>
    <comment ref="M503" authorId="0">
      <text>
        <r>
          <rPr>
            <sz val="9"/>
            <color indexed="81"/>
            <rFont val="ＭＳ Ｐゴシック"/>
            <family val="3"/>
            <charset val="128"/>
          </rPr>
          <t>その他重複する公益的機能区分を入力</t>
        </r>
      </text>
    </comment>
    <comment ref="L504" authorId="0">
      <text>
        <r>
          <rPr>
            <sz val="9"/>
            <color indexed="81"/>
            <rFont val="ＭＳ Ｐゴシック"/>
            <family val="3"/>
            <charset val="128"/>
          </rPr>
          <t>小班の主となる公益的機能区分を入力</t>
        </r>
      </text>
    </comment>
    <comment ref="M504" authorId="0">
      <text>
        <r>
          <rPr>
            <sz val="9"/>
            <color indexed="81"/>
            <rFont val="ＭＳ Ｐゴシック"/>
            <family val="3"/>
            <charset val="128"/>
          </rPr>
          <t>その他重複する公益的機能区分を入力</t>
        </r>
      </text>
    </comment>
    <comment ref="L505" authorId="0">
      <text>
        <r>
          <rPr>
            <sz val="9"/>
            <color indexed="81"/>
            <rFont val="ＭＳ Ｐゴシック"/>
            <family val="3"/>
            <charset val="128"/>
          </rPr>
          <t>小班の主となる公益的機能区分を入力</t>
        </r>
      </text>
    </comment>
    <comment ref="M505" authorId="0">
      <text>
        <r>
          <rPr>
            <sz val="9"/>
            <color indexed="81"/>
            <rFont val="ＭＳ Ｐゴシック"/>
            <family val="3"/>
            <charset val="128"/>
          </rPr>
          <t>その他重複する公益的機能区分を入力</t>
        </r>
      </text>
    </comment>
    <comment ref="L506" authorId="0">
      <text>
        <r>
          <rPr>
            <sz val="9"/>
            <color indexed="81"/>
            <rFont val="ＭＳ Ｐゴシック"/>
            <family val="3"/>
            <charset val="128"/>
          </rPr>
          <t>小班の主となる公益的機能区分を入力</t>
        </r>
      </text>
    </comment>
    <comment ref="M506" authorId="0">
      <text>
        <r>
          <rPr>
            <sz val="9"/>
            <color indexed="81"/>
            <rFont val="ＭＳ Ｐゴシック"/>
            <family val="3"/>
            <charset val="128"/>
          </rPr>
          <t>その他重複する公益的機能区分を入力</t>
        </r>
      </text>
    </comment>
    <comment ref="L507" authorId="0">
      <text>
        <r>
          <rPr>
            <sz val="9"/>
            <color indexed="81"/>
            <rFont val="ＭＳ Ｐゴシック"/>
            <family val="3"/>
            <charset val="128"/>
          </rPr>
          <t>小班の主となる公益的機能区分を入力</t>
        </r>
      </text>
    </comment>
    <comment ref="M507" authorId="0">
      <text>
        <r>
          <rPr>
            <sz val="9"/>
            <color indexed="81"/>
            <rFont val="ＭＳ Ｐゴシック"/>
            <family val="3"/>
            <charset val="128"/>
          </rPr>
          <t>その他重複する公益的機能区分を入力</t>
        </r>
      </text>
    </comment>
    <comment ref="L508" authorId="0">
      <text>
        <r>
          <rPr>
            <sz val="9"/>
            <color indexed="81"/>
            <rFont val="ＭＳ Ｐゴシック"/>
            <family val="3"/>
            <charset val="128"/>
          </rPr>
          <t>小班の主となる公益的機能区分を入力</t>
        </r>
      </text>
    </comment>
    <comment ref="M508" authorId="0">
      <text>
        <r>
          <rPr>
            <sz val="9"/>
            <color indexed="81"/>
            <rFont val="ＭＳ Ｐゴシック"/>
            <family val="3"/>
            <charset val="128"/>
          </rPr>
          <t>その他重複する公益的機能区分を入力</t>
        </r>
      </text>
    </comment>
    <comment ref="L509" authorId="0">
      <text>
        <r>
          <rPr>
            <sz val="9"/>
            <color indexed="81"/>
            <rFont val="ＭＳ Ｐゴシック"/>
            <family val="3"/>
            <charset val="128"/>
          </rPr>
          <t>小班の主となる公益的機能区分を入力</t>
        </r>
      </text>
    </comment>
    <comment ref="M509" authorId="0">
      <text>
        <r>
          <rPr>
            <sz val="9"/>
            <color indexed="81"/>
            <rFont val="ＭＳ Ｐゴシック"/>
            <family val="3"/>
            <charset val="128"/>
          </rPr>
          <t>その他重複する公益的機能区分を入力</t>
        </r>
      </text>
    </comment>
    <comment ref="L510" authorId="0">
      <text>
        <r>
          <rPr>
            <sz val="9"/>
            <color indexed="81"/>
            <rFont val="ＭＳ Ｐゴシック"/>
            <family val="3"/>
            <charset val="128"/>
          </rPr>
          <t>小班の主となる公益的機能区分を入力</t>
        </r>
      </text>
    </comment>
    <comment ref="M510" authorId="0">
      <text>
        <r>
          <rPr>
            <sz val="9"/>
            <color indexed="81"/>
            <rFont val="ＭＳ Ｐゴシック"/>
            <family val="3"/>
            <charset val="128"/>
          </rPr>
          <t>その他重複する公益的機能区分を入力</t>
        </r>
      </text>
    </comment>
    <comment ref="L511" authorId="0">
      <text>
        <r>
          <rPr>
            <sz val="9"/>
            <color indexed="81"/>
            <rFont val="ＭＳ Ｐゴシック"/>
            <family val="3"/>
            <charset val="128"/>
          </rPr>
          <t>小班の主となる公益的機能区分を入力</t>
        </r>
      </text>
    </comment>
    <comment ref="M511" authorId="0">
      <text>
        <r>
          <rPr>
            <sz val="9"/>
            <color indexed="81"/>
            <rFont val="ＭＳ Ｐゴシック"/>
            <family val="3"/>
            <charset val="128"/>
          </rPr>
          <t>その他重複する公益的機能区分を入力</t>
        </r>
      </text>
    </comment>
    <comment ref="L512" authorId="0">
      <text>
        <r>
          <rPr>
            <sz val="9"/>
            <color indexed="81"/>
            <rFont val="ＭＳ Ｐゴシック"/>
            <family val="3"/>
            <charset val="128"/>
          </rPr>
          <t>小班の主となる公益的機能区分を入力</t>
        </r>
      </text>
    </comment>
    <comment ref="M512" authorId="0">
      <text>
        <r>
          <rPr>
            <sz val="9"/>
            <color indexed="81"/>
            <rFont val="ＭＳ Ｐゴシック"/>
            <family val="3"/>
            <charset val="128"/>
          </rPr>
          <t>その他重複する公益的機能区分を入力</t>
        </r>
      </text>
    </comment>
    <comment ref="L513" authorId="0">
      <text>
        <r>
          <rPr>
            <sz val="9"/>
            <color indexed="81"/>
            <rFont val="ＭＳ Ｐゴシック"/>
            <family val="3"/>
            <charset val="128"/>
          </rPr>
          <t>小班の主となる公益的機能区分を入力</t>
        </r>
      </text>
    </comment>
    <comment ref="M513" authorId="0">
      <text>
        <r>
          <rPr>
            <sz val="9"/>
            <color indexed="81"/>
            <rFont val="ＭＳ Ｐゴシック"/>
            <family val="3"/>
            <charset val="128"/>
          </rPr>
          <t>その他重複する公益的機能区分を入力</t>
        </r>
      </text>
    </comment>
    <comment ref="L514" authorId="0">
      <text>
        <r>
          <rPr>
            <sz val="9"/>
            <color indexed="81"/>
            <rFont val="ＭＳ Ｐゴシック"/>
            <family val="3"/>
            <charset val="128"/>
          </rPr>
          <t>小班の主となる公益的機能区分を入力</t>
        </r>
      </text>
    </comment>
    <comment ref="M514" authorId="0">
      <text>
        <r>
          <rPr>
            <sz val="9"/>
            <color indexed="81"/>
            <rFont val="ＭＳ Ｐゴシック"/>
            <family val="3"/>
            <charset val="128"/>
          </rPr>
          <t>その他重複する公益的機能区分を入力</t>
        </r>
      </text>
    </comment>
    <comment ref="L515" authorId="0">
      <text>
        <r>
          <rPr>
            <sz val="9"/>
            <color indexed="81"/>
            <rFont val="ＭＳ Ｐゴシック"/>
            <family val="3"/>
            <charset val="128"/>
          </rPr>
          <t>小班の主となる公益的機能区分を入力</t>
        </r>
      </text>
    </comment>
    <comment ref="M515" authorId="0">
      <text>
        <r>
          <rPr>
            <sz val="9"/>
            <color indexed="81"/>
            <rFont val="ＭＳ Ｐゴシック"/>
            <family val="3"/>
            <charset val="128"/>
          </rPr>
          <t>その他重複する公益的機能区分を入力</t>
        </r>
      </text>
    </comment>
    <comment ref="L516" authorId="0">
      <text>
        <r>
          <rPr>
            <sz val="9"/>
            <color indexed="81"/>
            <rFont val="ＭＳ Ｐゴシック"/>
            <family val="3"/>
            <charset val="128"/>
          </rPr>
          <t>小班の主となる公益的機能区分を入力</t>
        </r>
      </text>
    </comment>
    <comment ref="M516" authorId="0">
      <text>
        <r>
          <rPr>
            <sz val="9"/>
            <color indexed="81"/>
            <rFont val="ＭＳ Ｐゴシック"/>
            <family val="3"/>
            <charset val="128"/>
          </rPr>
          <t>その他重複する公益的機能区分を入力</t>
        </r>
      </text>
    </comment>
    <comment ref="L517" authorId="0">
      <text>
        <r>
          <rPr>
            <sz val="9"/>
            <color indexed="81"/>
            <rFont val="ＭＳ Ｐゴシック"/>
            <family val="3"/>
            <charset val="128"/>
          </rPr>
          <t>小班の主となる公益的機能区分を入力</t>
        </r>
      </text>
    </comment>
    <comment ref="M517" authorId="0">
      <text>
        <r>
          <rPr>
            <sz val="9"/>
            <color indexed="81"/>
            <rFont val="ＭＳ Ｐゴシック"/>
            <family val="3"/>
            <charset val="128"/>
          </rPr>
          <t>その他重複する公益的機能区分を入力</t>
        </r>
      </text>
    </comment>
    <comment ref="L518" authorId="0">
      <text>
        <r>
          <rPr>
            <sz val="9"/>
            <color indexed="81"/>
            <rFont val="ＭＳ Ｐゴシック"/>
            <family val="3"/>
            <charset val="128"/>
          </rPr>
          <t>小班の主となる公益的機能区分を入力</t>
        </r>
      </text>
    </comment>
    <comment ref="M518" authorId="0">
      <text>
        <r>
          <rPr>
            <sz val="9"/>
            <color indexed="81"/>
            <rFont val="ＭＳ Ｐゴシック"/>
            <family val="3"/>
            <charset val="128"/>
          </rPr>
          <t>その他重複する公益的機能区分を入力</t>
        </r>
      </text>
    </comment>
    <comment ref="L519" authorId="0">
      <text>
        <r>
          <rPr>
            <sz val="9"/>
            <color indexed="81"/>
            <rFont val="ＭＳ Ｐゴシック"/>
            <family val="3"/>
            <charset val="128"/>
          </rPr>
          <t>小班の主となる公益的機能区分を入力</t>
        </r>
      </text>
    </comment>
    <comment ref="M519" authorId="0">
      <text>
        <r>
          <rPr>
            <sz val="9"/>
            <color indexed="81"/>
            <rFont val="ＭＳ Ｐゴシック"/>
            <family val="3"/>
            <charset val="128"/>
          </rPr>
          <t>その他重複する公益的機能区分を入力</t>
        </r>
      </text>
    </comment>
    <comment ref="L520" authorId="0">
      <text>
        <r>
          <rPr>
            <sz val="9"/>
            <color indexed="81"/>
            <rFont val="ＭＳ Ｐゴシック"/>
            <family val="3"/>
            <charset val="128"/>
          </rPr>
          <t>小班の主となる公益的機能区分を入力</t>
        </r>
      </text>
    </comment>
    <comment ref="M520" authorId="0">
      <text>
        <r>
          <rPr>
            <sz val="9"/>
            <color indexed="81"/>
            <rFont val="ＭＳ Ｐゴシック"/>
            <family val="3"/>
            <charset val="128"/>
          </rPr>
          <t>その他重複する公益的機能区分を入力</t>
        </r>
      </text>
    </comment>
    <comment ref="L521" authorId="0">
      <text>
        <r>
          <rPr>
            <sz val="9"/>
            <color indexed="81"/>
            <rFont val="ＭＳ Ｐゴシック"/>
            <family val="3"/>
            <charset val="128"/>
          </rPr>
          <t>小班の主となる公益的機能区分を入力</t>
        </r>
      </text>
    </comment>
    <comment ref="M521" authorId="0">
      <text>
        <r>
          <rPr>
            <sz val="9"/>
            <color indexed="81"/>
            <rFont val="ＭＳ Ｐゴシック"/>
            <family val="3"/>
            <charset val="128"/>
          </rPr>
          <t>その他重複する公益的機能区分を入力</t>
        </r>
      </text>
    </comment>
    <comment ref="L522" authorId="0">
      <text>
        <r>
          <rPr>
            <sz val="9"/>
            <color indexed="81"/>
            <rFont val="ＭＳ Ｐゴシック"/>
            <family val="3"/>
            <charset val="128"/>
          </rPr>
          <t>小班の主となる公益的機能区分を入力</t>
        </r>
      </text>
    </comment>
    <comment ref="M522" authorId="0">
      <text>
        <r>
          <rPr>
            <sz val="9"/>
            <color indexed="81"/>
            <rFont val="ＭＳ Ｐゴシック"/>
            <family val="3"/>
            <charset val="128"/>
          </rPr>
          <t>その他重複する公益的機能区分を入力</t>
        </r>
      </text>
    </comment>
    <comment ref="L523" authorId="0">
      <text>
        <r>
          <rPr>
            <sz val="9"/>
            <color indexed="81"/>
            <rFont val="ＭＳ Ｐゴシック"/>
            <family val="3"/>
            <charset val="128"/>
          </rPr>
          <t>小班の主となる公益的機能区分を入力</t>
        </r>
      </text>
    </comment>
    <comment ref="M523" authorId="0">
      <text>
        <r>
          <rPr>
            <sz val="9"/>
            <color indexed="81"/>
            <rFont val="ＭＳ Ｐゴシック"/>
            <family val="3"/>
            <charset val="128"/>
          </rPr>
          <t>その他重複する公益的機能区分を入力</t>
        </r>
      </text>
    </comment>
    <comment ref="L524" authorId="0">
      <text>
        <r>
          <rPr>
            <sz val="9"/>
            <color indexed="81"/>
            <rFont val="ＭＳ Ｐゴシック"/>
            <family val="3"/>
            <charset val="128"/>
          </rPr>
          <t>小班の主となる公益的機能区分を入力</t>
        </r>
      </text>
    </comment>
    <comment ref="M524" authorId="0">
      <text>
        <r>
          <rPr>
            <sz val="9"/>
            <color indexed="81"/>
            <rFont val="ＭＳ Ｐゴシック"/>
            <family val="3"/>
            <charset val="128"/>
          </rPr>
          <t>その他重複する公益的機能区分を入力</t>
        </r>
      </text>
    </comment>
    <comment ref="L525" authorId="0">
      <text>
        <r>
          <rPr>
            <sz val="9"/>
            <color indexed="81"/>
            <rFont val="ＭＳ Ｐゴシック"/>
            <family val="3"/>
            <charset val="128"/>
          </rPr>
          <t>小班の主となる公益的機能区分を入力</t>
        </r>
      </text>
    </comment>
    <comment ref="M525" authorId="0">
      <text>
        <r>
          <rPr>
            <sz val="9"/>
            <color indexed="81"/>
            <rFont val="ＭＳ Ｐゴシック"/>
            <family val="3"/>
            <charset val="128"/>
          </rPr>
          <t>その他重複する公益的機能区分を入力</t>
        </r>
      </text>
    </comment>
    <comment ref="L526" authorId="0">
      <text>
        <r>
          <rPr>
            <sz val="9"/>
            <color indexed="81"/>
            <rFont val="ＭＳ Ｐゴシック"/>
            <family val="3"/>
            <charset val="128"/>
          </rPr>
          <t>小班の主となる公益的機能区分を入力</t>
        </r>
      </text>
    </comment>
    <comment ref="M526" authorId="0">
      <text>
        <r>
          <rPr>
            <sz val="9"/>
            <color indexed="81"/>
            <rFont val="ＭＳ Ｐゴシック"/>
            <family val="3"/>
            <charset val="128"/>
          </rPr>
          <t>その他重複する公益的機能区分を入力</t>
        </r>
      </text>
    </comment>
    <comment ref="L527" authorId="0">
      <text>
        <r>
          <rPr>
            <sz val="9"/>
            <color indexed="81"/>
            <rFont val="ＭＳ Ｐゴシック"/>
            <family val="3"/>
            <charset val="128"/>
          </rPr>
          <t>小班の主となる公益的機能区分を入力</t>
        </r>
      </text>
    </comment>
    <comment ref="M527" authorId="0">
      <text>
        <r>
          <rPr>
            <sz val="9"/>
            <color indexed="81"/>
            <rFont val="ＭＳ Ｐゴシック"/>
            <family val="3"/>
            <charset val="128"/>
          </rPr>
          <t>その他重複する公益的機能区分を入力</t>
        </r>
      </text>
    </comment>
    <comment ref="L528" authorId="0">
      <text>
        <r>
          <rPr>
            <sz val="9"/>
            <color indexed="81"/>
            <rFont val="ＭＳ Ｐゴシック"/>
            <family val="3"/>
            <charset val="128"/>
          </rPr>
          <t>小班の主となる公益的機能区分を入力</t>
        </r>
      </text>
    </comment>
    <comment ref="M528" authorId="0">
      <text>
        <r>
          <rPr>
            <sz val="9"/>
            <color indexed="81"/>
            <rFont val="ＭＳ Ｐゴシック"/>
            <family val="3"/>
            <charset val="128"/>
          </rPr>
          <t>その他重複する公益的機能区分を入力</t>
        </r>
      </text>
    </comment>
    <comment ref="L529" authorId="0">
      <text>
        <r>
          <rPr>
            <sz val="9"/>
            <color indexed="81"/>
            <rFont val="ＭＳ Ｐゴシック"/>
            <family val="3"/>
            <charset val="128"/>
          </rPr>
          <t>小班の主となる公益的機能区分を入力</t>
        </r>
      </text>
    </comment>
    <comment ref="M529" authorId="0">
      <text>
        <r>
          <rPr>
            <sz val="9"/>
            <color indexed="81"/>
            <rFont val="ＭＳ Ｐゴシック"/>
            <family val="3"/>
            <charset val="128"/>
          </rPr>
          <t>その他重複する公益的機能区分を入力</t>
        </r>
      </text>
    </comment>
    <comment ref="L530" authorId="0">
      <text>
        <r>
          <rPr>
            <sz val="9"/>
            <color indexed="81"/>
            <rFont val="ＭＳ Ｐゴシック"/>
            <family val="3"/>
            <charset val="128"/>
          </rPr>
          <t>小班の主となる公益的機能区分を入力</t>
        </r>
      </text>
    </comment>
    <comment ref="M530" authorId="0">
      <text>
        <r>
          <rPr>
            <sz val="9"/>
            <color indexed="81"/>
            <rFont val="ＭＳ Ｐゴシック"/>
            <family val="3"/>
            <charset val="128"/>
          </rPr>
          <t>その他重複する公益的機能区分を入力</t>
        </r>
      </text>
    </comment>
    <comment ref="L531" authorId="0">
      <text>
        <r>
          <rPr>
            <sz val="9"/>
            <color indexed="81"/>
            <rFont val="ＭＳ Ｐゴシック"/>
            <family val="3"/>
            <charset val="128"/>
          </rPr>
          <t>小班の主となる公益的機能区分を入力</t>
        </r>
      </text>
    </comment>
    <comment ref="M531" authorId="0">
      <text>
        <r>
          <rPr>
            <sz val="9"/>
            <color indexed="81"/>
            <rFont val="ＭＳ Ｐゴシック"/>
            <family val="3"/>
            <charset val="128"/>
          </rPr>
          <t>その他重複する公益的機能区分を入力</t>
        </r>
      </text>
    </comment>
    <comment ref="L532" authorId="0">
      <text>
        <r>
          <rPr>
            <sz val="9"/>
            <color indexed="81"/>
            <rFont val="ＭＳ Ｐゴシック"/>
            <family val="3"/>
            <charset val="128"/>
          </rPr>
          <t>小班の主となる公益的機能区分を入力</t>
        </r>
      </text>
    </comment>
    <comment ref="M532" authorId="0">
      <text>
        <r>
          <rPr>
            <sz val="9"/>
            <color indexed="81"/>
            <rFont val="ＭＳ Ｐゴシック"/>
            <family val="3"/>
            <charset val="128"/>
          </rPr>
          <t>その他重複する公益的機能区分を入力</t>
        </r>
      </text>
    </comment>
    <comment ref="L533" authorId="0">
      <text>
        <r>
          <rPr>
            <sz val="9"/>
            <color indexed="81"/>
            <rFont val="ＭＳ Ｐゴシック"/>
            <family val="3"/>
            <charset val="128"/>
          </rPr>
          <t>小班の主となる公益的機能区分を入力</t>
        </r>
      </text>
    </comment>
    <comment ref="M533" authorId="0">
      <text>
        <r>
          <rPr>
            <sz val="9"/>
            <color indexed="81"/>
            <rFont val="ＭＳ Ｐゴシック"/>
            <family val="3"/>
            <charset val="128"/>
          </rPr>
          <t>その他重複する公益的機能区分を入力</t>
        </r>
      </text>
    </comment>
    <comment ref="L534" authorId="0">
      <text>
        <r>
          <rPr>
            <sz val="9"/>
            <color indexed="81"/>
            <rFont val="ＭＳ Ｐゴシック"/>
            <family val="3"/>
            <charset val="128"/>
          </rPr>
          <t>小班の主となる公益的機能区分を入力</t>
        </r>
      </text>
    </comment>
    <comment ref="M534" authorId="0">
      <text>
        <r>
          <rPr>
            <sz val="9"/>
            <color indexed="81"/>
            <rFont val="ＭＳ Ｐゴシック"/>
            <family val="3"/>
            <charset val="128"/>
          </rPr>
          <t>その他重複する公益的機能区分を入力</t>
        </r>
      </text>
    </comment>
    <comment ref="L535" authorId="0">
      <text>
        <r>
          <rPr>
            <sz val="9"/>
            <color indexed="81"/>
            <rFont val="ＭＳ Ｐゴシック"/>
            <family val="3"/>
            <charset val="128"/>
          </rPr>
          <t>小班の主となる公益的機能区分を入力</t>
        </r>
      </text>
    </comment>
    <comment ref="M535" authorId="0">
      <text>
        <r>
          <rPr>
            <sz val="9"/>
            <color indexed="81"/>
            <rFont val="ＭＳ Ｐゴシック"/>
            <family val="3"/>
            <charset val="128"/>
          </rPr>
          <t>その他重複する公益的機能区分を入力</t>
        </r>
      </text>
    </comment>
    <comment ref="L536" authorId="0">
      <text>
        <r>
          <rPr>
            <sz val="9"/>
            <color indexed="81"/>
            <rFont val="ＭＳ Ｐゴシック"/>
            <family val="3"/>
            <charset val="128"/>
          </rPr>
          <t>小班の主となる公益的機能区分を入力</t>
        </r>
      </text>
    </comment>
    <comment ref="M536" authorId="0">
      <text>
        <r>
          <rPr>
            <sz val="9"/>
            <color indexed="81"/>
            <rFont val="ＭＳ Ｐゴシック"/>
            <family val="3"/>
            <charset val="128"/>
          </rPr>
          <t>その他重複する公益的機能区分を入力</t>
        </r>
      </text>
    </comment>
    <comment ref="L537" authorId="0">
      <text>
        <r>
          <rPr>
            <sz val="9"/>
            <color indexed="81"/>
            <rFont val="ＭＳ Ｐゴシック"/>
            <family val="3"/>
            <charset val="128"/>
          </rPr>
          <t>小班の主となる公益的機能区分を入力</t>
        </r>
      </text>
    </comment>
    <comment ref="M537" authorId="0">
      <text>
        <r>
          <rPr>
            <sz val="9"/>
            <color indexed="81"/>
            <rFont val="ＭＳ Ｐゴシック"/>
            <family val="3"/>
            <charset val="128"/>
          </rPr>
          <t>その他重複する公益的機能区分を入力</t>
        </r>
      </text>
    </comment>
    <comment ref="L538" authorId="0">
      <text>
        <r>
          <rPr>
            <sz val="9"/>
            <color indexed="81"/>
            <rFont val="ＭＳ Ｐゴシック"/>
            <family val="3"/>
            <charset val="128"/>
          </rPr>
          <t>小班の主となる公益的機能区分を入力</t>
        </r>
      </text>
    </comment>
    <comment ref="M538" authorId="0">
      <text>
        <r>
          <rPr>
            <sz val="9"/>
            <color indexed="81"/>
            <rFont val="ＭＳ Ｐゴシック"/>
            <family val="3"/>
            <charset val="128"/>
          </rPr>
          <t>その他重複する公益的機能区分を入力</t>
        </r>
      </text>
    </comment>
    <comment ref="L539" authorId="0">
      <text>
        <r>
          <rPr>
            <sz val="9"/>
            <color indexed="81"/>
            <rFont val="ＭＳ Ｐゴシック"/>
            <family val="3"/>
            <charset val="128"/>
          </rPr>
          <t>小班の主となる公益的機能区分を入力</t>
        </r>
      </text>
    </comment>
    <comment ref="M539" authorId="0">
      <text>
        <r>
          <rPr>
            <sz val="9"/>
            <color indexed="81"/>
            <rFont val="ＭＳ Ｐゴシック"/>
            <family val="3"/>
            <charset val="128"/>
          </rPr>
          <t>その他重複する公益的機能区分を入力</t>
        </r>
      </text>
    </comment>
    <comment ref="L540" authorId="0">
      <text>
        <r>
          <rPr>
            <sz val="9"/>
            <color indexed="81"/>
            <rFont val="ＭＳ Ｐゴシック"/>
            <family val="3"/>
            <charset val="128"/>
          </rPr>
          <t>小班の主となる公益的機能区分を入力</t>
        </r>
      </text>
    </comment>
    <comment ref="M540" authorId="0">
      <text>
        <r>
          <rPr>
            <sz val="9"/>
            <color indexed="81"/>
            <rFont val="ＭＳ Ｐゴシック"/>
            <family val="3"/>
            <charset val="128"/>
          </rPr>
          <t>その他重複する公益的機能区分を入力</t>
        </r>
      </text>
    </comment>
    <comment ref="L541" authorId="0">
      <text>
        <r>
          <rPr>
            <sz val="9"/>
            <color indexed="81"/>
            <rFont val="ＭＳ Ｐゴシック"/>
            <family val="3"/>
            <charset val="128"/>
          </rPr>
          <t>小班の主となる公益的機能区分を入力</t>
        </r>
      </text>
    </comment>
    <comment ref="M541" authorId="0">
      <text>
        <r>
          <rPr>
            <sz val="9"/>
            <color indexed="81"/>
            <rFont val="ＭＳ Ｐゴシック"/>
            <family val="3"/>
            <charset val="128"/>
          </rPr>
          <t>その他重複する公益的機能区分を入力</t>
        </r>
      </text>
    </comment>
    <comment ref="L542" authorId="0">
      <text>
        <r>
          <rPr>
            <sz val="9"/>
            <color indexed="81"/>
            <rFont val="ＭＳ Ｐゴシック"/>
            <family val="3"/>
            <charset val="128"/>
          </rPr>
          <t>小班の主となる公益的機能区分を入力</t>
        </r>
      </text>
    </comment>
    <comment ref="M542" authorId="0">
      <text>
        <r>
          <rPr>
            <sz val="9"/>
            <color indexed="81"/>
            <rFont val="ＭＳ Ｐゴシック"/>
            <family val="3"/>
            <charset val="128"/>
          </rPr>
          <t>その他重複する公益的機能区分を入力</t>
        </r>
      </text>
    </comment>
    <comment ref="L543" authorId="0">
      <text>
        <r>
          <rPr>
            <sz val="9"/>
            <color indexed="81"/>
            <rFont val="ＭＳ Ｐゴシック"/>
            <family val="3"/>
            <charset val="128"/>
          </rPr>
          <t>小班の主となる公益的機能区分を入力</t>
        </r>
      </text>
    </comment>
    <comment ref="M543" authorId="0">
      <text>
        <r>
          <rPr>
            <sz val="9"/>
            <color indexed="81"/>
            <rFont val="ＭＳ Ｐゴシック"/>
            <family val="3"/>
            <charset val="128"/>
          </rPr>
          <t>その他重複する公益的機能区分を入力</t>
        </r>
      </text>
    </comment>
    <comment ref="L544" authorId="0">
      <text>
        <r>
          <rPr>
            <sz val="9"/>
            <color indexed="81"/>
            <rFont val="ＭＳ Ｐゴシック"/>
            <family val="3"/>
            <charset val="128"/>
          </rPr>
          <t>小班の主となる公益的機能区分を入力</t>
        </r>
      </text>
    </comment>
    <comment ref="M544" authorId="0">
      <text>
        <r>
          <rPr>
            <sz val="9"/>
            <color indexed="81"/>
            <rFont val="ＭＳ Ｐゴシック"/>
            <family val="3"/>
            <charset val="128"/>
          </rPr>
          <t>その他重複する公益的機能区分を入力</t>
        </r>
      </text>
    </comment>
    <comment ref="L545" authorId="0">
      <text>
        <r>
          <rPr>
            <sz val="9"/>
            <color indexed="81"/>
            <rFont val="ＭＳ Ｐゴシック"/>
            <family val="3"/>
            <charset val="128"/>
          </rPr>
          <t>小班の主となる公益的機能区分を入力</t>
        </r>
      </text>
    </comment>
    <comment ref="M545" authorId="0">
      <text>
        <r>
          <rPr>
            <sz val="9"/>
            <color indexed="81"/>
            <rFont val="ＭＳ Ｐゴシック"/>
            <family val="3"/>
            <charset val="128"/>
          </rPr>
          <t>その他重複する公益的機能区分を入力</t>
        </r>
      </text>
    </comment>
    <comment ref="L546" authorId="0">
      <text>
        <r>
          <rPr>
            <sz val="9"/>
            <color indexed="81"/>
            <rFont val="ＭＳ Ｐゴシック"/>
            <family val="3"/>
            <charset val="128"/>
          </rPr>
          <t>小班の主となる公益的機能区分を入力</t>
        </r>
      </text>
    </comment>
    <comment ref="M546" authorId="0">
      <text>
        <r>
          <rPr>
            <sz val="9"/>
            <color indexed="81"/>
            <rFont val="ＭＳ Ｐゴシック"/>
            <family val="3"/>
            <charset val="128"/>
          </rPr>
          <t>その他重複する公益的機能区分を入力</t>
        </r>
      </text>
    </comment>
    <comment ref="L547" authorId="0">
      <text>
        <r>
          <rPr>
            <sz val="9"/>
            <color indexed="81"/>
            <rFont val="ＭＳ Ｐゴシック"/>
            <family val="3"/>
            <charset val="128"/>
          </rPr>
          <t>小班の主となる公益的機能区分を入力</t>
        </r>
      </text>
    </comment>
    <comment ref="M547" authorId="0">
      <text>
        <r>
          <rPr>
            <sz val="9"/>
            <color indexed="81"/>
            <rFont val="ＭＳ Ｐゴシック"/>
            <family val="3"/>
            <charset val="128"/>
          </rPr>
          <t>その他重複する公益的機能区分を入力</t>
        </r>
      </text>
    </comment>
    <comment ref="L548" authorId="0">
      <text>
        <r>
          <rPr>
            <sz val="9"/>
            <color indexed="81"/>
            <rFont val="ＭＳ Ｐゴシック"/>
            <family val="3"/>
            <charset val="128"/>
          </rPr>
          <t>小班の主となる公益的機能区分を入力</t>
        </r>
      </text>
    </comment>
    <comment ref="M548" authorId="0">
      <text>
        <r>
          <rPr>
            <sz val="9"/>
            <color indexed="81"/>
            <rFont val="ＭＳ Ｐゴシック"/>
            <family val="3"/>
            <charset val="128"/>
          </rPr>
          <t>その他重複する公益的機能区分を入力</t>
        </r>
      </text>
    </comment>
    <comment ref="L549" authorId="0">
      <text>
        <r>
          <rPr>
            <sz val="9"/>
            <color indexed="81"/>
            <rFont val="ＭＳ Ｐゴシック"/>
            <family val="3"/>
            <charset val="128"/>
          </rPr>
          <t>小班の主となる公益的機能区分を入力</t>
        </r>
      </text>
    </comment>
    <comment ref="M549" authorId="0">
      <text>
        <r>
          <rPr>
            <sz val="9"/>
            <color indexed="81"/>
            <rFont val="ＭＳ Ｐゴシック"/>
            <family val="3"/>
            <charset val="128"/>
          </rPr>
          <t>その他重複する公益的機能区分を入力</t>
        </r>
      </text>
    </comment>
    <comment ref="L550" authorId="0">
      <text>
        <r>
          <rPr>
            <sz val="9"/>
            <color indexed="81"/>
            <rFont val="ＭＳ Ｐゴシック"/>
            <family val="3"/>
            <charset val="128"/>
          </rPr>
          <t>小班の主となる公益的機能区分を入力</t>
        </r>
      </text>
    </comment>
    <comment ref="M550" authorId="0">
      <text>
        <r>
          <rPr>
            <sz val="9"/>
            <color indexed="81"/>
            <rFont val="ＭＳ Ｐゴシック"/>
            <family val="3"/>
            <charset val="128"/>
          </rPr>
          <t>その他重複する公益的機能区分を入力</t>
        </r>
      </text>
    </comment>
    <comment ref="L551" authorId="0">
      <text>
        <r>
          <rPr>
            <sz val="9"/>
            <color indexed="81"/>
            <rFont val="ＭＳ Ｐゴシック"/>
            <family val="3"/>
            <charset val="128"/>
          </rPr>
          <t>小班の主となる公益的機能区分を入力</t>
        </r>
      </text>
    </comment>
    <comment ref="M551" authorId="0">
      <text>
        <r>
          <rPr>
            <sz val="9"/>
            <color indexed="81"/>
            <rFont val="ＭＳ Ｐゴシック"/>
            <family val="3"/>
            <charset val="128"/>
          </rPr>
          <t>その他重複する公益的機能区分を入力</t>
        </r>
      </text>
    </comment>
    <comment ref="L552" authorId="0">
      <text>
        <r>
          <rPr>
            <sz val="9"/>
            <color indexed="81"/>
            <rFont val="ＭＳ Ｐゴシック"/>
            <family val="3"/>
            <charset val="128"/>
          </rPr>
          <t>小班の主となる公益的機能区分を入力</t>
        </r>
      </text>
    </comment>
    <comment ref="M552" authorId="0">
      <text>
        <r>
          <rPr>
            <sz val="9"/>
            <color indexed="81"/>
            <rFont val="ＭＳ Ｐゴシック"/>
            <family val="3"/>
            <charset val="128"/>
          </rPr>
          <t>その他重複する公益的機能区分を入力</t>
        </r>
      </text>
    </comment>
    <comment ref="L553" authorId="0">
      <text>
        <r>
          <rPr>
            <sz val="9"/>
            <color indexed="81"/>
            <rFont val="ＭＳ Ｐゴシック"/>
            <family val="3"/>
            <charset val="128"/>
          </rPr>
          <t>小班の主となる公益的機能区分を入力</t>
        </r>
      </text>
    </comment>
    <comment ref="M553" authorId="0">
      <text>
        <r>
          <rPr>
            <sz val="9"/>
            <color indexed="81"/>
            <rFont val="ＭＳ Ｐゴシック"/>
            <family val="3"/>
            <charset val="128"/>
          </rPr>
          <t>その他重複する公益的機能区分を入力</t>
        </r>
      </text>
    </comment>
    <comment ref="L554" authorId="0">
      <text>
        <r>
          <rPr>
            <sz val="9"/>
            <color indexed="81"/>
            <rFont val="ＭＳ Ｐゴシック"/>
            <family val="3"/>
            <charset val="128"/>
          </rPr>
          <t>小班の主となる公益的機能区分を入力</t>
        </r>
      </text>
    </comment>
    <comment ref="M554" authorId="0">
      <text>
        <r>
          <rPr>
            <sz val="9"/>
            <color indexed="81"/>
            <rFont val="ＭＳ Ｐゴシック"/>
            <family val="3"/>
            <charset val="128"/>
          </rPr>
          <t>その他重複する公益的機能区分を入力</t>
        </r>
      </text>
    </comment>
    <comment ref="L555" authorId="0">
      <text>
        <r>
          <rPr>
            <sz val="9"/>
            <color indexed="81"/>
            <rFont val="ＭＳ Ｐゴシック"/>
            <family val="3"/>
            <charset val="128"/>
          </rPr>
          <t>小班の主となる公益的機能区分を入力</t>
        </r>
      </text>
    </comment>
    <comment ref="M555" authorId="0">
      <text>
        <r>
          <rPr>
            <sz val="9"/>
            <color indexed="81"/>
            <rFont val="ＭＳ Ｐゴシック"/>
            <family val="3"/>
            <charset val="128"/>
          </rPr>
          <t>その他重複する公益的機能区分を入力</t>
        </r>
      </text>
    </comment>
    <comment ref="L556" authorId="0">
      <text>
        <r>
          <rPr>
            <sz val="9"/>
            <color indexed="81"/>
            <rFont val="ＭＳ Ｐゴシック"/>
            <family val="3"/>
            <charset val="128"/>
          </rPr>
          <t>小班の主となる公益的機能区分を入力</t>
        </r>
      </text>
    </comment>
    <comment ref="M556" authorId="0">
      <text>
        <r>
          <rPr>
            <sz val="9"/>
            <color indexed="81"/>
            <rFont val="ＭＳ Ｐゴシック"/>
            <family val="3"/>
            <charset val="128"/>
          </rPr>
          <t>その他重複する公益的機能区分を入力</t>
        </r>
      </text>
    </comment>
    <comment ref="L557" authorId="0">
      <text>
        <r>
          <rPr>
            <sz val="9"/>
            <color indexed="81"/>
            <rFont val="ＭＳ Ｐゴシック"/>
            <family val="3"/>
            <charset val="128"/>
          </rPr>
          <t>小班の主となる公益的機能区分を入力</t>
        </r>
      </text>
    </comment>
    <comment ref="M557" authorId="0">
      <text>
        <r>
          <rPr>
            <sz val="9"/>
            <color indexed="81"/>
            <rFont val="ＭＳ Ｐゴシック"/>
            <family val="3"/>
            <charset val="128"/>
          </rPr>
          <t>その他重複する公益的機能区分を入力</t>
        </r>
      </text>
    </comment>
    <comment ref="L558" authorId="0">
      <text>
        <r>
          <rPr>
            <sz val="9"/>
            <color indexed="81"/>
            <rFont val="ＭＳ Ｐゴシック"/>
            <family val="3"/>
            <charset val="128"/>
          </rPr>
          <t>小班の主となる公益的機能区分を入力</t>
        </r>
      </text>
    </comment>
    <comment ref="M558" authorId="0">
      <text>
        <r>
          <rPr>
            <sz val="9"/>
            <color indexed="81"/>
            <rFont val="ＭＳ Ｐゴシック"/>
            <family val="3"/>
            <charset val="128"/>
          </rPr>
          <t>その他重複する公益的機能区分を入力</t>
        </r>
      </text>
    </comment>
    <comment ref="L559" authorId="0">
      <text>
        <r>
          <rPr>
            <sz val="9"/>
            <color indexed="81"/>
            <rFont val="ＭＳ Ｐゴシック"/>
            <family val="3"/>
            <charset val="128"/>
          </rPr>
          <t>小班の主となる公益的機能区分を入力</t>
        </r>
      </text>
    </comment>
    <comment ref="M559" authorId="0">
      <text>
        <r>
          <rPr>
            <sz val="9"/>
            <color indexed="81"/>
            <rFont val="ＭＳ Ｐゴシック"/>
            <family val="3"/>
            <charset val="128"/>
          </rPr>
          <t>その他重複する公益的機能区分を入力</t>
        </r>
      </text>
    </comment>
    <comment ref="L560" authorId="0">
      <text>
        <r>
          <rPr>
            <sz val="9"/>
            <color indexed="81"/>
            <rFont val="ＭＳ Ｐゴシック"/>
            <family val="3"/>
            <charset val="128"/>
          </rPr>
          <t>小班の主となる公益的機能区分を入力</t>
        </r>
      </text>
    </comment>
    <comment ref="M560" authorId="0">
      <text>
        <r>
          <rPr>
            <sz val="9"/>
            <color indexed="81"/>
            <rFont val="ＭＳ Ｐゴシック"/>
            <family val="3"/>
            <charset val="128"/>
          </rPr>
          <t>その他重複する公益的機能区分を入力</t>
        </r>
      </text>
    </comment>
    <comment ref="L561" authorId="0">
      <text>
        <r>
          <rPr>
            <sz val="9"/>
            <color indexed="81"/>
            <rFont val="ＭＳ Ｐゴシック"/>
            <family val="3"/>
            <charset val="128"/>
          </rPr>
          <t>小班の主となる公益的機能区分を入力</t>
        </r>
      </text>
    </comment>
    <comment ref="M561" authorId="0">
      <text>
        <r>
          <rPr>
            <sz val="9"/>
            <color indexed="81"/>
            <rFont val="ＭＳ Ｐゴシック"/>
            <family val="3"/>
            <charset val="128"/>
          </rPr>
          <t>その他重複する公益的機能区分を入力</t>
        </r>
      </text>
    </comment>
    <comment ref="L562" authorId="0">
      <text>
        <r>
          <rPr>
            <sz val="9"/>
            <color indexed="81"/>
            <rFont val="ＭＳ Ｐゴシック"/>
            <family val="3"/>
            <charset val="128"/>
          </rPr>
          <t>小班の主となる公益的機能区分を入力</t>
        </r>
      </text>
    </comment>
    <comment ref="M562" authorId="0">
      <text>
        <r>
          <rPr>
            <sz val="9"/>
            <color indexed="81"/>
            <rFont val="ＭＳ Ｐゴシック"/>
            <family val="3"/>
            <charset val="128"/>
          </rPr>
          <t>その他重複する公益的機能区分を入力</t>
        </r>
      </text>
    </comment>
    <comment ref="L563" authorId="0">
      <text>
        <r>
          <rPr>
            <sz val="9"/>
            <color indexed="81"/>
            <rFont val="ＭＳ Ｐゴシック"/>
            <family val="3"/>
            <charset val="128"/>
          </rPr>
          <t>小班の主となる公益的機能区分を入力</t>
        </r>
      </text>
    </comment>
    <comment ref="M563" authorId="0">
      <text>
        <r>
          <rPr>
            <sz val="9"/>
            <color indexed="81"/>
            <rFont val="ＭＳ Ｐゴシック"/>
            <family val="3"/>
            <charset val="128"/>
          </rPr>
          <t>その他重複する公益的機能区分を入力</t>
        </r>
      </text>
    </comment>
    <comment ref="L564" authorId="0">
      <text>
        <r>
          <rPr>
            <sz val="9"/>
            <color indexed="81"/>
            <rFont val="ＭＳ Ｐゴシック"/>
            <family val="3"/>
            <charset val="128"/>
          </rPr>
          <t>小班の主となる公益的機能区分を入力</t>
        </r>
      </text>
    </comment>
    <comment ref="M564" authorId="0">
      <text>
        <r>
          <rPr>
            <sz val="9"/>
            <color indexed="81"/>
            <rFont val="ＭＳ Ｐゴシック"/>
            <family val="3"/>
            <charset val="128"/>
          </rPr>
          <t>その他重複する公益的機能区分を入力</t>
        </r>
      </text>
    </comment>
    <comment ref="L565" authorId="0">
      <text>
        <r>
          <rPr>
            <sz val="9"/>
            <color indexed="81"/>
            <rFont val="ＭＳ Ｐゴシック"/>
            <family val="3"/>
            <charset val="128"/>
          </rPr>
          <t>小班の主となる公益的機能区分を入力</t>
        </r>
      </text>
    </comment>
    <comment ref="M565" authorId="0">
      <text>
        <r>
          <rPr>
            <sz val="9"/>
            <color indexed="81"/>
            <rFont val="ＭＳ Ｐゴシック"/>
            <family val="3"/>
            <charset val="128"/>
          </rPr>
          <t>その他重複する公益的機能区分を入力</t>
        </r>
      </text>
    </comment>
    <comment ref="L566" authorId="0">
      <text>
        <r>
          <rPr>
            <sz val="9"/>
            <color indexed="81"/>
            <rFont val="ＭＳ Ｐゴシック"/>
            <family val="3"/>
            <charset val="128"/>
          </rPr>
          <t>小班の主となる公益的機能区分を入力</t>
        </r>
      </text>
    </comment>
    <comment ref="M566" authorId="0">
      <text>
        <r>
          <rPr>
            <sz val="9"/>
            <color indexed="81"/>
            <rFont val="ＭＳ Ｐゴシック"/>
            <family val="3"/>
            <charset val="128"/>
          </rPr>
          <t>その他重複する公益的機能区分を入力</t>
        </r>
      </text>
    </comment>
    <comment ref="L567" authorId="0">
      <text>
        <r>
          <rPr>
            <sz val="9"/>
            <color indexed="81"/>
            <rFont val="ＭＳ Ｐゴシック"/>
            <family val="3"/>
            <charset val="128"/>
          </rPr>
          <t>小班の主となる公益的機能区分を入力</t>
        </r>
      </text>
    </comment>
    <comment ref="M567" authorId="0">
      <text>
        <r>
          <rPr>
            <sz val="9"/>
            <color indexed="81"/>
            <rFont val="ＭＳ Ｐゴシック"/>
            <family val="3"/>
            <charset val="128"/>
          </rPr>
          <t>その他重複する公益的機能区分を入力</t>
        </r>
      </text>
    </comment>
    <comment ref="L568" authorId="0">
      <text>
        <r>
          <rPr>
            <sz val="9"/>
            <color indexed="81"/>
            <rFont val="ＭＳ Ｐゴシック"/>
            <family val="3"/>
            <charset val="128"/>
          </rPr>
          <t>小班の主となる公益的機能区分を入力</t>
        </r>
      </text>
    </comment>
    <comment ref="M568" authorId="0">
      <text>
        <r>
          <rPr>
            <sz val="9"/>
            <color indexed="81"/>
            <rFont val="ＭＳ Ｐゴシック"/>
            <family val="3"/>
            <charset val="128"/>
          </rPr>
          <t>その他重複する公益的機能区分を入力</t>
        </r>
      </text>
    </comment>
    <comment ref="L569" authorId="0">
      <text>
        <r>
          <rPr>
            <sz val="9"/>
            <color indexed="81"/>
            <rFont val="ＭＳ Ｐゴシック"/>
            <family val="3"/>
            <charset val="128"/>
          </rPr>
          <t>小班の主となる公益的機能区分を入力</t>
        </r>
      </text>
    </comment>
    <comment ref="M569" authorId="0">
      <text>
        <r>
          <rPr>
            <sz val="9"/>
            <color indexed="81"/>
            <rFont val="ＭＳ Ｐゴシック"/>
            <family val="3"/>
            <charset val="128"/>
          </rPr>
          <t>その他重複する公益的機能区分を入力</t>
        </r>
      </text>
    </comment>
    <comment ref="L570" authorId="0">
      <text>
        <r>
          <rPr>
            <sz val="9"/>
            <color indexed="81"/>
            <rFont val="ＭＳ Ｐゴシック"/>
            <family val="3"/>
            <charset val="128"/>
          </rPr>
          <t>小班の主となる公益的機能区分を入力</t>
        </r>
      </text>
    </comment>
    <comment ref="M570" authorId="0">
      <text>
        <r>
          <rPr>
            <sz val="9"/>
            <color indexed="81"/>
            <rFont val="ＭＳ Ｐゴシック"/>
            <family val="3"/>
            <charset val="128"/>
          </rPr>
          <t>その他重複する公益的機能区分を入力</t>
        </r>
      </text>
    </comment>
    <comment ref="L571" authorId="0">
      <text>
        <r>
          <rPr>
            <sz val="9"/>
            <color indexed="81"/>
            <rFont val="ＭＳ Ｐゴシック"/>
            <family val="3"/>
            <charset val="128"/>
          </rPr>
          <t>小班の主となる公益的機能区分を入力</t>
        </r>
      </text>
    </comment>
    <comment ref="M571" authorId="0">
      <text>
        <r>
          <rPr>
            <sz val="9"/>
            <color indexed="81"/>
            <rFont val="ＭＳ Ｐゴシック"/>
            <family val="3"/>
            <charset val="128"/>
          </rPr>
          <t>その他重複する公益的機能区分を入力</t>
        </r>
      </text>
    </comment>
    <comment ref="L572" authorId="0">
      <text>
        <r>
          <rPr>
            <sz val="9"/>
            <color indexed="81"/>
            <rFont val="ＭＳ Ｐゴシック"/>
            <family val="3"/>
            <charset val="128"/>
          </rPr>
          <t>小班の主となる公益的機能区分を入力</t>
        </r>
      </text>
    </comment>
    <comment ref="M572" authorId="0">
      <text>
        <r>
          <rPr>
            <sz val="9"/>
            <color indexed="81"/>
            <rFont val="ＭＳ Ｐゴシック"/>
            <family val="3"/>
            <charset val="128"/>
          </rPr>
          <t>その他重複する公益的機能区分を入力</t>
        </r>
      </text>
    </comment>
    <comment ref="L573" authorId="0">
      <text>
        <r>
          <rPr>
            <sz val="9"/>
            <color indexed="81"/>
            <rFont val="ＭＳ Ｐゴシック"/>
            <family val="3"/>
            <charset val="128"/>
          </rPr>
          <t>小班の主となる公益的機能区分を入力</t>
        </r>
      </text>
    </comment>
    <comment ref="M573" authorId="0">
      <text>
        <r>
          <rPr>
            <sz val="9"/>
            <color indexed="81"/>
            <rFont val="ＭＳ Ｐゴシック"/>
            <family val="3"/>
            <charset val="128"/>
          </rPr>
          <t>その他重複する公益的機能区分を入力</t>
        </r>
      </text>
    </comment>
    <comment ref="L574" authorId="0">
      <text>
        <r>
          <rPr>
            <sz val="9"/>
            <color indexed="81"/>
            <rFont val="ＭＳ Ｐゴシック"/>
            <family val="3"/>
            <charset val="128"/>
          </rPr>
          <t>小班の主となる公益的機能区分を入力</t>
        </r>
      </text>
    </comment>
    <comment ref="M574" authorId="0">
      <text>
        <r>
          <rPr>
            <sz val="9"/>
            <color indexed="81"/>
            <rFont val="ＭＳ Ｐゴシック"/>
            <family val="3"/>
            <charset val="128"/>
          </rPr>
          <t>その他重複する公益的機能区分を入力</t>
        </r>
      </text>
    </comment>
    <comment ref="L575" authorId="0">
      <text>
        <r>
          <rPr>
            <sz val="9"/>
            <color indexed="81"/>
            <rFont val="ＭＳ Ｐゴシック"/>
            <family val="3"/>
            <charset val="128"/>
          </rPr>
          <t>小班の主となる公益的機能区分を入力</t>
        </r>
      </text>
    </comment>
    <comment ref="M575" authorId="0">
      <text>
        <r>
          <rPr>
            <sz val="9"/>
            <color indexed="81"/>
            <rFont val="ＭＳ Ｐゴシック"/>
            <family val="3"/>
            <charset val="128"/>
          </rPr>
          <t>その他重複する公益的機能区分を入力</t>
        </r>
      </text>
    </comment>
    <comment ref="L576" authorId="0">
      <text>
        <r>
          <rPr>
            <sz val="9"/>
            <color indexed="81"/>
            <rFont val="ＭＳ Ｐゴシック"/>
            <family val="3"/>
            <charset val="128"/>
          </rPr>
          <t>小班の主となる公益的機能区分を入力</t>
        </r>
      </text>
    </comment>
    <comment ref="M576" authorId="0">
      <text>
        <r>
          <rPr>
            <sz val="9"/>
            <color indexed="81"/>
            <rFont val="ＭＳ Ｐゴシック"/>
            <family val="3"/>
            <charset val="128"/>
          </rPr>
          <t>その他重複する公益的機能区分を入力</t>
        </r>
      </text>
    </comment>
    <comment ref="L577" authorId="0">
      <text>
        <r>
          <rPr>
            <sz val="9"/>
            <color indexed="81"/>
            <rFont val="ＭＳ Ｐゴシック"/>
            <family val="3"/>
            <charset val="128"/>
          </rPr>
          <t>小班の主となる公益的機能区分を入力</t>
        </r>
      </text>
    </comment>
    <comment ref="M577" authorId="0">
      <text>
        <r>
          <rPr>
            <sz val="9"/>
            <color indexed="81"/>
            <rFont val="ＭＳ Ｐゴシック"/>
            <family val="3"/>
            <charset val="128"/>
          </rPr>
          <t>その他重複する公益的機能区分を入力</t>
        </r>
      </text>
    </comment>
    <comment ref="L578" authorId="0">
      <text>
        <r>
          <rPr>
            <sz val="9"/>
            <color indexed="81"/>
            <rFont val="ＭＳ Ｐゴシック"/>
            <family val="3"/>
            <charset val="128"/>
          </rPr>
          <t>小班の主となる公益的機能区分を入力</t>
        </r>
      </text>
    </comment>
    <comment ref="M578" authorId="0">
      <text>
        <r>
          <rPr>
            <sz val="9"/>
            <color indexed="81"/>
            <rFont val="ＭＳ Ｐゴシック"/>
            <family val="3"/>
            <charset val="128"/>
          </rPr>
          <t>その他重複する公益的機能区分を入力</t>
        </r>
      </text>
    </comment>
    <comment ref="L579" authorId="0">
      <text>
        <r>
          <rPr>
            <sz val="9"/>
            <color indexed="81"/>
            <rFont val="ＭＳ Ｐゴシック"/>
            <family val="3"/>
            <charset val="128"/>
          </rPr>
          <t>小班の主となる公益的機能区分を入力</t>
        </r>
      </text>
    </comment>
    <comment ref="M579" authorId="0">
      <text>
        <r>
          <rPr>
            <sz val="9"/>
            <color indexed="81"/>
            <rFont val="ＭＳ Ｐゴシック"/>
            <family val="3"/>
            <charset val="128"/>
          </rPr>
          <t>その他重複する公益的機能区分を入力</t>
        </r>
      </text>
    </comment>
    <comment ref="L580" authorId="0">
      <text>
        <r>
          <rPr>
            <sz val="9"/>
            <color indexed="81"/>
            <rFont val="ＭＳ Ｐゴシック"/>
            <family val="3"/>
            <charset val="128"/>
          </rPr>
          <t>小班の主となる公益的機能区分を入力</t>
        </r>
      </text>
    </comment>
    <comment ref="M580" authorId="0">
      <text>
        <r>
          <rPr>
            <sz val="9"/>
            <color indexed="81"/>
            <rFont val="ＭＳ Ｐゴシック"/>
            <family val="3"/>
            <charset val="128"/>
          </rPr>
          <t>その他重複する公益的機能区分を入力</t>
        </r>
      </text>
    </comment>
    <comment ref="L581" authorId="0">
      <text>
        <r>
          <rPr>
            <sz val="9"/>
            <color indexed="81"/>
            <rFont val="ＭＳ Ｐゴシック"/>
            <family val="3"/>
            <charset val="128"/>
          </rPr>
          <t>小班の主となる公益的機能区分を入力</t>
        </r>
      </text>
    </comment>
    <comment ref="M581" authorId="0">
      <text>
        <r>
          <rPr>
            <sz val="9"/>
            <color indexed="81"/>
            <rFont val="ＭＳ Ｐゴシック"/>
            <family val="3"/>
            <charset val="128"/>
          </rPr>
          <t>その他重複する公益的機能区分を入力</t>
        </r>
      </text>
    </comment>
    <comment ref="L582" authorId="0">
      <text>
        <r>
          <rPr>
            <sz val="9"/>
            <color indexed="81"/>
            <rFont val="ＭＳ Ｐゴシック"/>
            <family val="3"/>
            <charset val="128"/>
          </rPr>
          <t>小班の主となる公益的機能区分を入力</t>
        </r>
      </text>
    </comment>
    <comment ref="M582" authorId="0">
      <text>
        <r>
          <rPr>
            <sz val="9"/>
            <color indexed="81"/>
            <rFont val="ＭＳ Ｐゴシック"/>
            <family val="3"/>
            <charset val="128"/>
          </rPr>
          <t>その他重複する公益的機能区分を入力</t>
        </r>
      </text>
    </comment>
    <comment ref="L583" authorId="0">
      <text>
        <r>
          <rPr>
            <sz val="9"/>
            <color indexed="81"/>
            <rFont val="ＭＳ Ｐゴシック"/>
            <family val="3"/>
            <charset val="128"/>
          </rPr>
          <t>小班の主となる公益的機能区分を入力</t>
        </r>
      </text>
    </comment>
    <comment ref="M583" authorId="0">
      <text>
        <r>
          <rPr>
            <sz val="9"/>
            <color indexed="81"/>
            <rFont val="ＭＳ Ｐゴシック"/>
            <family val="3"/>
            <charset val="128"/>
          </rPr>
          <t>その他重複する公益的機能区分を入力</t>
        </r>
      </text>
    </comment>
    <comment ref="L584" authorId="0">
      <text>
        <r>
          <rPr>
            <sz val="9"/>
            <color indexed="81"/>
            <rFont val="ＭＳ Ｐゴシック"/>
            <family val="3"/>
            <charset val="128"/>
          </rPr>
          <t>小班の主となる公益的機能区分を入力</t>
        </r>
      </text>
    </comment>
    <comment ref="M584" authorId="0">
      <text>
        <r>
          <rPr>
            <sz val="9"/>
            <color indexed="81"/>
            <rFont val="ＭＳ Ｐゴシック"/>
            <family val="3"/>
            <charset val="128"/>
          </rPr>
          <t>その他重複する公益的機能区分を入力</t>
        </r>
      </text>
    </comment>
    <comment ref="L585" authorId="0">
      <text>
        <r>
          <rPr>
            <sz val="9"/>
            <color indexed="81"/>
            <rFont val="ＭＳ Ｐゴシック"/>
            <family val="3"/>
            <charset val="128"/>
          </rPr>
          <t>小班の主となる公益的機能区分を入力</t>
        </r>
      </text>
    </comment>
    <comment ref="M585" authorId="0">
      <text>
        <r>
          <rPr>
            <sz val="9"/>
            <color indexed="81"/>
            <rFont val="ＭＳ Ｐゴシック"/>
            <family val="3"/>
            <charset val="128"/>
          </rPr>
          <t>その他重複する公益的機能区分を入力</t>
        </r>
      </text>
    </comment>
    <comment ref="L586" authorId="0">
      <text>
        <r>
          <rPr>
            <sz val="9"/>
            <color indexed="81"/>
            <rFont val="ＭＳ Ｐゴシック"/>
            <family val="3"/>
            <charset val="128"/>
          </rPr>
          <t>小班の主となる公益的機能区分を入力</t>
        </r>
      </text>
    </comment>
    <comment ref="M586" authorId="0">
      <text>
        <r>
          <rPr>
            <sz val="9"/>
            <color indexed="81"/>
            <rFont val="ＭＳ Ｐゴシック"/>
            <family val="3"/>
            <charset val="128"/>
          </rPr>
          <t>その他重複する公益的機能区分を入力</t>
        </r>
      </text>
    </comment>
    <comment ref="L587" authorId="0">
      <text>
        <r>
          <rPr>
            <sz val="9"/>
            <color indexed="81"/>
            <rFont val="ＭＳ Ｐゴシック"/>
            <family val="3"/>
            <charset val="128"/>
          </rPr>
          <t>小班の主となる公益的機能区分を入力</t>
        </r>
      </text>
    </comment>
    <comment ref="M587" authorId="0">
      <text>
        <r>
          <rPr>
            <sz val="9"/>
            <color indexed="81"/>
            <rFont val="ＭＳ Ｐゴシック"/>
            <family val="3"/>
            <charset val="128"/>
          </rPr>
          <t>その他重複する公益的機能区分を入力</t>
        </r>
      </text>
    </comment>
    <comment ref="L588" authorId="0">
      <text>
        <r>
          <rPr>
            <sz val="9"/>
            <color indexed="81"/>
            <rFont val="ＭＳ Ｐゴシック"/>
            <family val="3"/>
            <charset val="128"/>
          </rPr>
          <t>小班の主となる公益的機能区分を入力</t>
        </r>
      </text>
    </comment>
    <comment ref="M588" authorId="0">
      <text>
        <r>
          <rPr>
            <sz val="9"/>
            <color indexed="81"/>
            <rFont val="ＭＳ Ｐゴシック"/>
            <family val="3"/>
            <charset val="128"/>
          </rPr>
          <t>その他重複する公益的機能区分を入力</t>
        </r>
      </text>
    </comment>
    <comment ref="L589" authorId="0">
      <text>
        <r>
          <rPr>
            <sz val="9"/>
            <color indexed="81"/>
            <rFont val="ＭＳ Ｐゴシック"/>
            <family val="3"/>
            <charset val="128"/>
          </rPr>
          <t>小班の主となる公益的機能区分を入力</t>
        </r>
      </text>
    </comment>
    <comment ref="M589" authorId="0">
      <text>
        <r>
          <rPr>
            <sz val="9"/>
            <color indexed="81"/>
            <rFont val="ＭＳ Ｐゴシック"/>
            <family val="3"/>
            <charset val="128"/>
          </rPr>
          <t>その他重複する公益的機能区分を入力</t>
        </r>
      </text>
    </comment>
    <comment ref="L590" authorId="0">
      <text>
        <r>
          <rPr>
            <sz val="9"/>
            <color indexed="81"/>
            <rFont val="ＭＳ Ｐゴシック"/>
            <family val="3"/>
            <charset val="128"/>
          </rPr>
          <t>小班の主となる公益的機能区分を入力</t>
        </r>
      </text>
    </comment>
    <comment ref="M590" authorId="0">
      <text>
        <r>
          <rPr>
            <sz val="9"/>
            <color indexed="81"/>
            <rFont val="ＭＳ Ｐゴシック"/>
            <family val="3"/>
            <charset val="128"/>
          </rPr>
          <t>その他重複する公益的機能区分を入力</t>
        </r>
      </text>
    </comment>
    <comment ref="L591" authorId="0">
      <text>
        <r>
          <rPr>
            <sz val="9"/>
            <color indexed="81"/>
            <rFont val="ＭＳ Ｐゴシック"/>
            <family val="3"/>
            <charset val="128"/>
          </rPr>
          <t>小班の主となる公益的機能区分を入力</t>
        </r>
      </text>
    </comment>
    <comment ref="M591" authorId="0">
      <text>
        <r>
          <rPr>
            <sz val="9"/>
            <color indexed="81"/>
            <rFont val="ＭＳ Ｐゴシック"/>
            <family val="3"/>
            <charset val="128"/>
          </rPr>
          <t>その他重複する公益的機能区分を入力</t>
        </r>
      </text>
    </comment>
    <comment ref="L592" authorId="0">
      <text>
        <r>
          <rPr>
            <sz val="9"/>
            <color indexed="81"/>
            <rFont val="ＭＳ Ｐゴシック"/>
            <family val="3"/>
            <charset val="128"/>
          </rPr>
          <t>小班の主となる公益的機能区分を入力</t>
        </r>
      </text>
    </comment>
    <comment ref="M592" authorId="0">
      <text>
        <r>
          <rPr>
            <sz val="9"/>
            <color indexed="81"/>
            <rFont val="ＭＳ Ｐゴシック"/>
            <family val="3"/>
            <charset val="128"/>
          </rPr>
          <t>その他重複する公益的機能区分を入力</t>
        </r>
      </text>
    </comment>
    <comment ref="L593" authorId="0">
      <text>
        <r>
          <rPr>
            <sz val="9"/>
            <color indexed="81"/>
            <rFont val="ＭＳ Ｐゴシック"/>
            <family val="3"/>
            <charset val="128"/>
          </rPr>
          <t>小班の主となる公益的機能区分を入力</t>
        </r>
      </text>
    </comment>
    <comment ref="M593" authorId="0">
      <text>
        <r>
          <rPr>
            <sz val="9"/>
            <color indexed="81"/>
            <rFont val="ＭＳ Ｐゴシック"/>
            <family val="3"/>
            <charset val="128"/>
          </rPr>
          <t>その他重複する公益的機能区分を入力</t>
        </r>
      </text>
    </comment>
    <comment ref="L594" authorId="0">
      <text>
        <r>
          <rPr>
            <sz val="9"/>
            <color indexed="81"/>
            <rFont val="ＭＳ Ｐゴシック"/>
            <family val="3"/>
            <charset val="128"/>
          </rPr>
          <t>小班の主となる公益的機能区分を入力</t>
        </r>
      </text>
    </comment>
    <comment ref="M594" authorId="0">
      <text>
        <r>
          <rPr>
            <sz val="9"/>
            <color indexed="81"/>
            <rFont val="ＭＳ Ｐゴシック"/>
            <family val="3"/>
            <charset val="128"/>
          </rPr>
          <t>その他重複する公益的機能区分を入力</t>
        </r>
      </text>
    </comment>
    <comment ref="L595" authorId="0">
      <text>
        <r>
          <rPr>
            <sz val="9"/>
            <color indexed="81"/>
            <rFont val="ＭＳ Ｐゴシック"/>
            <family val="3"/>
            <charset val="128"/>
          </rPr>
          <t>小班の主となる公益的機能区分を入力</t>
        </r>
      </text>
    </comment>
    <comment ref="M595" authorId="0">
      <text>
        <r>
          <rPr>
            <sz val="9"/>
            <color indexed="81"/>
            <rFont val="ＭＳ Ｐゴシック"/>
            <family val="3"/>
            <charset val="128"/>
          </rPr>
          <t>その他重複する公益的機能区分を入力</t>
        </r>
      </text>
    </comment>
    <comment ref="L596" authorId="0">
      <text>
        <r>
          <rPr>
            <sz val="9"/>
            <color indexed="81"/>
            <rFont val="ＭＳ Ｐゴシック"/>
            <family val="3"/>
            <charset val="128"/>
          </rPr>
          <t>小班の主となる公益的機能区分を入力</t>
        </r>
      </text>
    </comment>
    <comment ref="M596" authorId="0">
      <text>
        <r>
          <rPr>
            <sz val="9"/>
            <color indexed="81"/>
            <rFont val="ＭＳ Ｐゴシック"/>
            <family val="3"/>
            <charset val="128"/>
          </rPr>
          <t>その他重複する公益的機能区分を入力</t>
        </r>
      </text>
    </comment>
    <comment ref="L597" authorId="0">
      <text>
        <r>
          <rPr>
            <sz val="9"/>
            <color indexed="81"/>
            <rFont val="ＭＳ Ｐゴシック"/>
            <family val="3"/>
            <charset val="128"/>
          </rPr>
          <t>小班の主となる公益的機能区分を入力</t>
        </r>
      </text>
    </comment>
    <comment ref="M597" authorId="0">
      <text>
        <r>
          <rPr>
            <sz val="9"/>
            <color indexed="81"/>
            <rFont val="ＭＳ Ｐゴシック"/>
            <family val="3"/>
            <charset val="128"/>
          </rPr>
          <t>その他重複する公益的機能区分を入力</t>
        </r>
      </text>
    </comment>
    <comment ref="L598" authorId="0">
      <text>
        <r>
          <rPr>
            <sz val="9"/>
            <color indexed="81"/>
            <rFont val="ＭＳ Ｐゴシック"/>
            <family val="3"/>
            <charset val="128"/>
          </rPr>
          <t>小班の主となる公益的機能区分を入力</t>
        </r>
      </text>
    </comment>
    <comment ref="M598" authorId="0">
      <text>
        <r>
          <rPr>
            <sz val="9"/>
            <color indexed="81"/>
            <rFont val="ＭＳ Ｐゴシック"/>
            <family val="3"/>
            <charset val="128"/>
          </rPr>
          <t>その他重複する公益的機能区分を入力</t>
        </r>
      </text>
    </comment>
    <comment ref="L599" authorId="0">
      <text>
        <r>
          <rPr>
            <sz val="9"/>
            <color indexed="81"/>
            <rFont val="ＭＳ Ｐゴシック"/>
            <family val="3"/>
            <charset val="128"/>
          </rPr>
          <t>小班の主となる公益的機能区分を入力</t>
        </r>
      </text>
    </comment>
    <comment ref="M599" authorId="0">
      <text>
        <r>
          <rPr>
            <sz val="9"/>
            <color indexed="81"/>
            <rFont val="ＭＳ Ｐゴシック"/>
            <family val="3"/>
            <charset val="128"/>
          </rPr>
          <t>その他重複する公益的機能区分を入力</t>
        </r>
      </text>
    </comment>
    <comment ref="L600" authorId="0">
      <text>
        <r>
          <rPr>
            <sz val="9"/>
            <color indexed="81"/>
            <rFont val="ＭＳ Ｐゴシック"/>
            <family val="3"/>
            <charset val="128"/>
          </rPr>
          <t>小班の主となる公益的機能区分を入力</t>
        </r>
      </text>
    </comment>
    <comment ref="M600" authorId="0">
      <text>
        <r>
          <rPr>
            <sz val="9"/>
            <color indexed="81"/>
            <rFont val="ＭＳ Ｐゴシック"/>
            <family val="3"/>
            <charset val="128"/>
          </rPr>
          <t>その他重複する公益的機能区分を入力</t>
        </r>
      </text>
    </comment>
    <comment ref="L601" authorId="0">
      <text>
        <r>
          <rPr>
            <sz val="9"/>
            <color indexed="81"/>
            <rFont val="ＭＳ Ｐゴシック"/>
            <family val="3"/>
            <charset val="128"/>
          </rPr>
          <t>小班の主となる公益的機能区分を入力</t>
        </r>
      </text>
    </comment>
    <comment ref="M601" authorId="0">
      <text>
        <r>
          <rPr>
            <sz val="9"/>
            <color indexed="81"/>
            <rFont val="ＭＳ Ｐゴシック"/>
            <family val="3"/>
            <charset val="128"/>
          </rPr>
          <t>その他重複する公益的機能区分を入力</t>
        </r>
      </text>
    </comment>
    <comment ref="L602" authorId="0">
      <text>
        <r>
          <rPr>
            <sz val="9"/>
            <color indexed="81"/>
            <rFont val="ＭＳ Ｐゴシック"/>
            <family val="3"/>
            <charset val="128"/>
          </rPr>
          <t>小班の主となる公益的機能区分を入力</t>
        </r>
      </text>
    </comment>
    <comment ref="M602" authorId="0">
      <text>
        <r>
          <rPr>
            <sz val="9"/>
            <color indexed="81"/>
            <rFont val="ＭＳ Ｐゴシック"/>
            <family val="3"/>
            <charset val="128"/>
          </rPr>
          <t>その他重複する公益的機能区分を入力</t>
        </r>
      </text>
    </comment>
    <comment ref="L603" authorId="0">
      <text>
        <r>
          <rPr>
            <sz val="9"/>
            <color indexed="81"/>
            <rFont val="ＭＳ Ｐゴシック"/>
            <family val="3"/>
            <charset val="128"/>
          </rPr>
          <t>小班の主となる公益的機能区分を入力</t>
        </r>
      </text>
    </comment>
    <comment ref="M603" authorId="0">
      <text>
        <r>
          <rPr>
            <sz val="9"/>
            <color indexed="81"/>
            <rFont val="ＭＳ Ｐゴシック"/>
            <family val="3"/>
            <charset val="128"/>
          </rPr>
          <t>その他重複する公益的機能区分を入力</t>
        </r>
      </text>
    </comment>
    <comment ref="L604" authorId="0">
      <text>
        <r>
          <rPr>
            <sz val="9"/>
            <color indexed="81"/>
            <rFont val="ＭＳ Ｐゴシック"/>
            <family val="3"/>
            <charset val="128"/>
          </rPr>
          <t>小班の主となる公益的機能区分を入力</t>
        </r>
      </text>
    </comment>
    <comment ref="M604" authorId="0">
      <text>
        <r>
          <rPr>
            <sz val="9"/>
            <color indexed="81"/>
            <rFont val="ＭＳ Ｐゴシック"/>
            <family val="3"/>
            <charset val="128"/>
          </rPr>
          <t>その他重複する公益的機能区分を入力</t>
        </r>
      </text>
    </comment>
    <comment ref="L605" authorId="0">
      <text>
        <r>
          <rPr>
            <sz val="9"/>
            <color indexed="81"/>
            <rFont val="ＭＳ Ｐゴシック"/>
            <family val="3"/>
            <charset val="128"/>
          </rPr>
          <t>小班の主となる公益的機能区分を入力</t>
        </r>
      </text>
    </comment>
    <comment ref="M605" authorId="0">
      <text>
        <r>
          <rPr>
            <sz val="9"/>
            <color indexed="81"/>
            <rFont val="ＭＳ Ｐゴシック"/>
            <family val="3"/>
            <charset val="128"/>
          </rPr>
          <t>その他重複する公益的機能区分を入力</t>
        </r>
      </text>
    </comment>
    <comment ref="L606" authorId="0">
      <text>
        <r>
          <rPr>
            <sz val="9"/>
            <color indexed="81"/>
            <rFont val="ＭＳ Ｐゴシック"/>
            <family val="3"/>
            <charset val="128"/>
          </rPr>
          <t>小班の主となる公益的機能区分を入力</t>
        </r>
      </text>
    </comment>
    <comment ref="M606" authorId="0">
      <text>
        <r>
          <rPr>
            <sz val="9"/>
            <color indexed="81"/>
            <rFont val="ＭＳ Ｐゴシック"/>
            <family val="3"/>
            <charset val="128"/>
          </rPr>
          <t>その他重複する公益的機能区分を入力</t>
        </r>
      </text>
    </comment>
    <comment ref="L607" authorId="0">
      <text>
        <r>
          <rPr>
            <sz val="9"/>
            <color indexed="81"/>
            <rFont val="ＭＳ Ｐゴシック"/>
            <family val="3"/>
            <charset val="128"/>
          </rPr>
          <t>小班の主となる公益的機能区分を入力</t>
        </r>
      </text>
    </comment>
    <comment ref="M607" authorId="0">
      <text>
        <r>
          <rPr>
            <sz val="9"/>
            <color indexed="81"/>
            <rFont val="ＭＳ Ｐゴシック"/>
            <family val="3"/>
            <charset val="128"/>
          </rPr>
          <t>その他重複する公益的機能区分を入力</t>
        </r>
      </text>
    </comment>
    <comment ref="L608" authorId="0">
      <text>
        <r>
          <rPr>
            <sz val="9"/>
            <color indexed="81"/>
            <rFont val="ＭＳ Ｐゴシック"/>
            <family val="3"/>
            <charset val="128"/>
          </rPr>
          <t>小班の主となる公益的機能区分を入力</t>
        </r>
      </text>
    </comment>
    <comment ref="M608" authorId="0">
      <text>
        <r>
          <rPr>
            <sz val="9"/>
            <color indexed="81"/>
            <rFont val="ＭＳ Ｐゴシック"/>
            <family val="3"/>
            <charset val="128"/>
          </rPr>
          <t>その他重複する公益的機能区分を入力</t>
        </r>
      </text>
    </comment>
    <comment ref="L609" authorId="0">
      <text>
        <r>
          <rPr>
            <sz val="9"/>
            <color indexed="81"/>
            <rFont val="ＭＳ Ｐゴシック"/>
            <family val="3"/>
            <charset val="128"/>
          </rPr>
          <t>小班の主となる公益的機能区分を入力</t>
        </r>
      </text>
    </comment>
    <comment ref="M609" authorId="0">
      <text>
        <r>
          <rPr>
            <sz val="9"/>
            <color indexed="81"/>
            <rFont val="ＭＳ Ｐゴシック"/>
            <family val="3"/>
            <charset val="128"/>
          </rPr>
          <t>その他重複する公益的機能区分を入力</t>
        </r>
      </text>
    </comment>
    <comment ref="L610" authorId="0">
      <text>
        <r>
          <rPr>
            <sz val="9"/>
            <color indexed="81"/>
            <rFont val="ＭＳ Ｐゴシック"/>
            <family val="3"/>
            <charset val="128"/>
          </rPr>
          <t>小班の主となる公益的機能区分を入力</t>
        </r>
      </text>
    </comment>
    <comment ref="M610" authorId="0">
      <text>
        <r>
          <rPr>
            <sz val="9"/>
            <color indexed="81"/>
            <rFont val="ＭＳ Ｐゴシック"/>
            <family val="3"/>
            <charset val="128"/>
          </rPr>
          <t>その他重複する公益的機能区分を入力</t>
        </r>
      </text>
    </comment>
    <comment ref="L611" authorId="0">
      <text>
        <r>
          <rPr>
            <sz val="9"/>
            <color indexed="81"/>
            <rFont val="ＭＳ Ｐゴシック"/>
            <family val="3"/>
            <charset val="128"/>
          </rPr>
          <t>小班の主となる公益的機能区分を入力</t>
        </r>
      </text>
    </comment>
    <comment ref="M611" authorId="0">
      <text>
        <r>
          <rPr>
            <sz val="9"/>
            <color indexed="81"/>
            <rFont val="ＭＳ Ｐゴシック"/>
            <family val="3"/>
            <charset val="128"/>
          </rPr>
          <t>その他重複する公益的機能区分を入力</t>
        </r>
      </text>
    </comment>
    <comment ref="L612" authorId="0">
      <text>
        <r>
          <rPr>
            <sz val="9"/>
            <color indexed="81"/>
            <rFont val="ＭＳ Ｐゴシック"/>
            <family val="3"/>
            <charset val="128"/>
          </rPr>
          <t>小班の主となる公益的機能区分を入力</t>
        </r>
      </text>
    </comment>
    <comment ref="M612" authorId="0">
      <text>
        <r>
          <rPr>
            <sz val="9"/>
            <color indexed="81"/>
            <rFont val="ＭＳ Ｐゴシック"/>
            <family val="3"/>
            <charset val="128"/>
          </rPr>
          <t>その他重複する公益的機能区分を入力</t>
        </r>
      </text>
    </comment>
    <comment ref="L613" authorId="0">
      <text>
        <r>
          <rPr>
            <sz val="9"/>
            <color indexed="81"/>
            <rFont val="ＭＳ Ｐゴシック"/>
            <family val="3"/>
            <charset val="128"/>
          </rPr>
          <t>小班の主となる公益的機能区分を入力</t>
        </r>
      </text>
    </comment>
    <comment ref="M613" authorId="0">
      <text>
        <r>
          <rPr>
            <sz val="9"/>
            <color indexed="81"/>
            <rFont val="ＭＳ Ｐゴシック"/>
            <family val="3"/>
            <charset val="128"/>
          </rPr>
          <t>その他重複する公益的機能区分を入力</t>
        </r>
      </text>
    </comment>
    <comment ref="L614" authorId="0">
      <text>
        <r>
          <rPr>
            <sz val="9"/>
            <color indexed="81"/>
            <rFont val="ＭＳ Ｐゴシック"/>
            <family val="3"/>
            <charset val="128"/>
          </rPr>
          <t>小班の主となる公益的機能区分を入力</t>
        </r>
      </text>
    </comment>
    <comment ref="M614" authorId="0">
      <text>
        <r>
          <rPr>
            <sz val="9"/>
            <color indexed="81"/>
            <rFont val="ＭＳ Ｐゴシック"/>
            <family val="3"/>
            <charset val="128"/>
          </rPr>
          <t>その他重複する公益的機能区分を入力</t>
        </r>
      </text>
    </comment>
    <comment ref="L615" authorId="0">
      <text>
        <r>
          <rPr>
            <sz val="9"/>
            <color indexed="81"/>
            <rFont val="ＭＳ Ｐゴシック"/>
            <family val="3"/>
            <charset val="128"/>
          </rPr>
          <t>小班の主となる公益的機能区分を入力</t>
        </r>
      </text>
    </comment>
    <comment ref="M615" authorId="0">
      <text>
        <r>
          <rPr>
            <sz val="9"/>
            <color indexed="81"/>
            <rFont val="ＭＳ Ｐゴシック"/>
            <family val="3"/>
            <charset val="128"/>
          </rPr>
          <t>その他重複する公益的機能区分を入力</t>
        </r>
      </text>
    </comment>
    <comment ref="L616" authorId="0">
      <text>
        <r>
          <rPr>
            <sz val="9"/>
            <color indexed="81"/>
            <rFont val="ＭＳ Ｐゴシック"/>
            <family val="3"/>
            <charset val="128"/>
          </rPr>
          <t>小班の主となる公益的機能区分を入力</t>
        </r>
      </text>
    </comment>
    <comment ref="M616" authorId="0">
      <text>
        <r>
          <rPr>
            <sz val="9"/>
            <color indexed="81"/>
            <rFont val="ＭＳ Ｐゴシック"/>
            <family val="3"/>
            <charset val="128"/>
          </rPr>
          <t>その他重複する公益的機能区分を入力</t>
        </r>
      </text>
    </comment>
    <comment ref="L617" authorId="0">
      <text>
        <r>
          <rPr>
            <sz val="9"/>
            <color indexed="81"/>
            <rFont val="ＭＳ Ｐゴシック"/>
            <family val="3"/>
            <charset val="128"/>
          </rPr>
          <t>小班の主となる公益的機能区分を入力</t>
        </r>
      </text>
    </comment>
    <comment ref="M617" authorId="0">
      <text>
        <r>
          <rPr>
            <sz val="9"/>
            <color indexed="81"/>
            <rFont val="ＭＳ Ｐゴシック"/>
            <family val="3"/>
            <charset val="128"/>
          </rPr>
          <t>その他重複する公益的機能区分を入力</t>
        </r>
      </text>
    </comment>
    <comment ref="L618" authorId="0">
      <text>
        <r>
          <rPr>
            <sz val="9"/>
            <color indexed="81"/>
            <rFont val="ＭＳ Ｐゴシック"/>
            <family val="3"/>
            <charset val="128"/>
          </rPr>
          <t>小班の主となる公益的機能区分を入力</t>
        </r>
      </text>
    </comment>
    <comment ref="M618" authorId="0">
      <text>
        <r>
          <rPr>
            <sz val="9"/>
            <color indexed="81"/>
            <rFont val="ＭＳ Ｐゴシック"/>
            <family val="3"/>
            <charset val="128"/>
          </rPr>
          <t>その他重複する公益的機能区分を入力</t>
        </r>
      </text>
    </comment>
    <comment ref="L619" authorId="0">
      <text>
        <r>
          <rPr>
            <sz val="9"/>
            <color indexed="81"/>
            <rFont val="ＭＳ Ｐゴシック"/>
            <family val="3"/>
            <charset val="128"/>
          </rPr>
          <t>小班の主となる公益的機能区分を入力</t>
        </r>
      </text>
    </comment>
    <comment ref="M619" authorId="0">
      <text>
        <r>
          <rPr>
            <sz val="9"/>
            <color indexed="81"/>
            <rFont val="ＭＳ Ｐゴシック"/>
            <family val="3"/>
            <charset val="128"/>
          </rPr>
          <t>その他重複する公益的機能区分を入力</t>
        </r>
      </text>
    </comment>
    <comment ref="L620" authorId="0">
      <text>
        <r>
          <rPr>
            <sz val="9"/>
            <color indexed="81"/>
            <rFont val="ＭＳ Ｐゴシック"/>
            <family val="3"/>
            <charset val="128"/>
          </rPr>
          <t>小班の主となる公益的機能区分を入力</t>
        </r>
      </text>
    </comment>
    <comment ref="M620" authorId="0">
      <text>
        <r>
          <rPr>
            <sz val="9"/>
            <color indexed="81"/>
            <rFont val="ＭＳ Ｐゴシック"/>
            <family val="3"/>
            <charset val="128"/>
          </rPr>
          <t>その他重複する公益的機能区分を入力</t>
        </r>
      </text>
    </comment>
    <comment ref="L621" authorId="0">
      <text>
        <r>
          <rPr>
            <sz val="9"/>
            <color indexed="81"/>
            <rFont val="ＭＳ Ｐゴシック"/>
            <family val="3"/>
            <charset val="128"/>
          </rPr>
          <t>小班の主となる公益的機能区分を入力</t>
        </r>
      </text>
    </comment>
    <comment ref="M621" authorId="0">
      <text>
        <r>
          <rPr>
            <sz val="9"/>
            <color indexed="81"/>
            <rFont val="ＭＳ Ｐゴシック"/>
            <family val="3"/>
            <charset val="128"/>
          </rPr>
          <t>その他重複する公益的機能区分を入力</t>
        </r>
      </text>
    </comment>
    <comment ref="L622" authorId="0">
      <text>
        <r>
          <rPr>
            <sz val="9"/>
            <color indexed="81"/>
            <rFont val="ＭＳ Ｐゴシック"/>
            <family val="3"/>
            <charset val="128"/>
          </rPr>
          <t>小班の主となる公益的機能区分を入力</t>
        </r>
      </text>
    </comment>
    <comment ref="M622" authorId="0">
      <text>
        <r>
          <rPr>
            <sz val="9"/>
            <color indexed="81"/>
            <rFont val="ＭＳ Ｐゴシック"/>
            <family val="3"/>
            <charset val="128"/>
          </rPr>
          <t>その他重複する公益的機能区分を入力</t>
        </r>
      </text>
    </comment>
    <comment ref="L623" authorId="0">
      <text>
        <r>
          <rPr>
            <sz val="9"/>
            <color indexed="81"/>
            <rFont val="ＭＳ Ｐゴシック"/>
            <family val="3"/>
            <charset val="128"/>
          </rPr>
          <t>小班の主となる公益的機能区分を入力</t>
        </r>
      </text>
    </comment>
    <comment ref="M623" authorId="0">
      <text>
        <r>
          <rPr>
            <sz val="9"/>
            <color indexed="81"/>
            <rFont val="ＭＳ Ｐゴシック"/>
            <family val="3"/>
            <charset val="128"/>
          </rPr>
          <t>その他重複する公益的機能区分を入力</t>
        </r>
      </text>
    </comment>
    <comment ref="L624" authorId="0">
      <text>
        <r>
          <rPr>
            <sz val="9"/>
            <color indexed="81"/>
            <rFont val="ＭＳ Ｐゴシック"/>
            <family val="3"/>
            <charset val="128"/>
          </rPr>
          <t>小班の主となる公益的機能区分を入力</t>
        </r>
      </text>
    </comment>
    <comment ref="M624" authorId="0">
      <text>
        <r>
          <rPr>
            <sz val="9"/>
            <color indexed="81"/>
            <rFont val="ＭＳ Ｐゴシック"/>
            <family val="3"/>
            <charset val="128"/>
          </rPr>
          <t>その他重複する公益的機能区分を入力</t>
        </r>
      </text>
    </comment>
    <comment ref="L625" authorId="0">
      <text>
        <r>
          <rPr>
            <sz val="9"/>
            <color indexed="81"/>
            <rFont val="ＭＳ Ｐゴシック"/>
            <family val="3"/>
            <charset val="128"/>
          </rPr>
          <t>小班の主となる公益的機能区分を入力</t>
        </r>
      </text>
    </comment>
    <comment ref="M625" authorId="0">
      <text>
        <r>
          <rPr>
            <sz val="9"/>
            <color indexed="81"/>
            <rFont val="ＭＳ Ｐゴシック"/>
            <family val="3"/>
            <charset val="128"/>
          </rPr>
          <t>その他重複する公益的機能区分を入力</t>
        </r>
      </text>
    </comment>
    <comment ref="L626" authorId="0">
      <text>
        <r>
          <rPr>
            <sz val="9"/>
            <color indexed="81"/>
            <rFont val="ＭＳ Ｐゴシック"/>
            <family val="3"/>
            <charset val="128"/>
          </rPr>
          <t>小班の主となる公益的機能区分を入力</t>
        </r>
      </text>
    </comment>
    <comment ref="M626" authorId="0">
      <text>
        <r>
          <rPr>
            <sz val="9"/>
            <color indexed="81"/>
            <rFont val="ＭＳ Ｐゴシック"/>
            <family val="3"/>
            <charset val="128"/>
          </rPr>
          <t>その他重複する公益的機能区分を入力</t>
        </r>
      </text>
    </comment>
    <comment ref="L627" authorId="0">
      <text>
        <r>
          <rPr>
            <sz val="9"/>
            <color indexed="81"/>
            <rFont val="ＭＳ Ｐゴシック"/>
            <family val="3"/>
            <charset val="128"/>
          </rPr>
          <t>小班の主となる公益的機能区分を入力</t>
        </r>
      </text>
    </comment>
    <comment ref="M627" authorId="0">
      <text>
        <r>
          <rPr>
            <sz val="9"/>
            <color indexed="81"/>
            <rFont val="ＭＳ Ｐゴシック"/>
            <family val="3"/>
            <charset val="128"/>
          </rPr>
          <t>その他重複する公益的機能区分を入力</t>
        </r>
      </text>
    </comment>
    <comment ref="L628" authorId="0">
      <text>
        <r>
          <rPr>
            <sz val="9"/>
            <color indexed="81"/>
            <rFont val="ＭＳ Ｐゴシック"/>
            <family val="3"/>
            <charset val="128"/>
          </rPr>
          <t>小班の主となる公益的機能区分を入力</t>
        </r>
      </text>
    </comment>
    <comment ref="M628" authorId="0">
      <text>
        <r>
          <rPr>
            <sz val="9"/>
            <color indexed="81"/>
            <rFont val="ＭＳ Ｐゴシック"/>
            <family val="3"/>
            <charset val="128"/>
          </rPr>
          <t>その他重複する公益的機能区分を入力</t>
        </r>
      </text>
    </comment>
    <comment ref="L629" authorId="0">
      <text>
        <r>
          <rPr>
            <sz val="9"/>
            <color indexed="81"/>
            <rFont val="ＭＳ Ｐゴシック"/>
            <family val="3"/>
            <charset val="128"/>
          </rPr>
          <t>小班の主となる公益的機能区分を入力</t>
        </r>
      </text>
    </comment>
    <comment ref="M629" authorId="0">
      <text>
        <r>
          <rPr>
            <sz val="9"/>
            <color indexed="81"/>
            <rFont val="ＭＳ Ｐゴシック"/>
            <family val="3"/>
            <charset val="128"/>
          </rPr>
          <t>その他重複する公益的機能区分を入力</t>
        </r>
      </text>
    </comment>
    <comment ref="L630" authorId="0">
      <text>
        <r>
          <rPr>
            <sz val="9"/>
            <color indexed="81"/>
            <rFont val="ＭＳ Ｐゴシック"/>
            <family val="3"/>
            <charset val="128"/>
          </rPr>
          <t>小班の主となる公益的機能区分を入力</t>
        </r>
      </text>
    </comment>
    <comment ref="M630" authorId="0">
      <text>
        <r>
          <rPr>
            <sz val="9"/>
            <color indexed="81"/>
            <rFont val="ＭＳ Ｐゴシック"/>
            <family val="3"/>
            <charset val="128"/>
          </rPr>
          <t>その他重複する公益的機能区分を入力</t>
        </r>
      </text>
    </comment>
    <comment ref="L631" authorId="0">
      <text>
        <r>
          <rPr>
            <sz val="9"/>
            <color indexed="81"/>
            <rFont val="ＭＳ Ｐゴシック"/>
            <family val="3"/>
            <charset val="128"/>
          </rPr>
          <t>小班の主となる公益的機能区分を入力</t>
        </r>
      </text>
    </comment>
    <comment ref="M631" authorId="0">
      <text>
        <r>
          <rPr>
            <sz val="9"/>
            <color indexed="81"/>
            <rFont val="ＭＳ Ｐゴシック"/>
            <family val="3"/>
            <charset val="128"/>
          </rPr>
          <t>その他重複する公益的機能区分を入力</t>
        </r>
      </text>
    </comment>
    <comment ref="L632" authorId="0">
      <text>
        <r>
          <rPr>
            <sz val="9"/>
            <color indexed="81"/>
            <rFont val="ＭＳ Ｐゴシック"/>
            <family val="3"/>
            <charset val="128"/>
          </rPr>
          <t>小班の主となる公益的機能区分を入力</t>
        </r>
      </text>
    </comment>
    <comment ref="M632" authorId="0">
      <text>
        <r>
          <rPr>
            <sz val="9"/>
            <color indexed="81"/>
            <rFont val="ＭＳ Ｐゴシック"/>
            <family val="3"/>
            <charset val="128"/>
          </rPr>
          <t>その他重複する公益的機能区分を入力</t>
        </r>
      </text>
    </comment>
    <comment ref="L633" authorId="0">
      <text>
        <r>
          <rPr>
            <sz val="9"/>
            <color indexed="81"/>
            <rFont val="ＭＳ Ｐゴシック"/>
            <family val="3"/>
            <charset val="128"/>
          </rPr>
          <t>小班の主となる公益的機能区分を入力</t>
        </r>
      </text>
    </comment>
    <comment ref="M633" authorId="0">
      <text>
        <r>
          <rPr>
            <sz val="9"/>
            <color indexed="81"/>
            <rFont val="ＭＳ Ｐゴシック"/>
            <family val="3"/>
            <charset val="128"/>
          </rPr>
          <t>その他重複する公益的機能区分を入力</t>
        </r>
      </text>
    </comment>
    <comment ref="L634" authorId="0">
      <text>
        <r>
          <rPr>
            <sz val="9"/>
            <color indexed="81"/>
            <rFont val="ＭＳ Ｐゴシック"/>
            <family val="3"/>
            <charset val="128"/>
          </rPr>
          <t>小班の主となる公益的機能区分を入力</t>
        </r>
      </text>
    </comment>
    <comment ref="M634" authorId="0">
      <text>
        <r>
          <rPr>
            <sz val="9"/>
            <color indexed="81"/>
            <rFont val="ＭＳ Ｐゴシック"/>
            <family val="3"/>
            <charset val="128"/>
          </rPr>
          <t>その他重複する公益的機能区分を入力</t>
        </r>
      </text>
    </comment>
    <comment ref="L635" authorId="0">
      <text>
        <r>
          <rPr>
            <sz val="9"/>
            <color indexed="81"/>
            <rFont val="ＭＳ Ｐゴシック"/>
            <family val="3"/>
            <charset val="128"/>
          </rPr>
          <t>小班の主となる公益的機能区分を入力</t>
        </r>
      </text>
    </comment>
    <comment ref="M635" authorId="0">
      <text>
        <r>
          <rPr>
            <sz val="9"/>
            <color indexed="81"/>
            <rFont val="ＭＳ Ｐゴシック"/>
            <family val="3"/>
            <charset val="128"/>
          </rPr>
          <t>その他重複する公益的機能区分を入力</t>
        </r>
      </text>
    </comment>
    <comment ref="L636" authorId="0">
      <text>
        <r>
          <rPr>
            <sz val="9"/>
            <color indexed="81"/>
            <rFont val="ＭＳ Ｐゴシック"/>
            <family val="3"/>
            <charset val="128"/>
          </rPr>
          <t>小班の主となる公益的機能区分を入力</t>
        </r>
      </text>
    </comment>
    <comment ref="M636" authorId="0">
      <text>
        <r>
          <rPr>
            <sz val="9"/>
            <color indexed="81"/>
            <rFont val="ＭＳ Ｐゴシック"/>
            <family val="3"/>
            <charset val="128"/>
          </rPr>
          <t>その他重複する公益的機能区分を入力</t>
        </r>
      </text>
    </comment>
    <comment ref="L637" authorId="0">
      <text>
        <r>
          <rPr>
            <sz val="9"/>
            <color indexed="81"/>
            <rFont val="ＭＳ Ｐゴシック"/>
            <family val="3"/>
            <charset val="128"/>
          </rPr>
          <t>小班の主となる公益的機能区分を入力</t>
        </r>
      </text>
    </comment>
    <comment ref="M637" authorId="0">
      <text>
        <r>
          <rPr>
            <sz val="9"/>
            <color indexed="81"/>
            <rFont val="ＭＳ Ｐゴシック"/>
            <family val="3"/>
            <charset val="128"/>
          </rPr>
          <t>その他重複する公益的機能区分を入力</t>
        </r>
      </text>
    </comment>
    <comment ref="L638" authorId="0">
      <text>
        <r>
          <rPr>
            <sz val="9"/>
            <color indexed="81"/>
            <rFont val="ＭＳ Ｐゴシック"/>
            <family val="3"/>
            <charset val="128"/>
          </rPr>
          <t>小班の主となる公益的機能区分を入力</t>
        </r>
      </text>
    </comment>
    <comment ref="M638" authorId="0">
      <text>
        <r>
          <rPr>
            <sz val="9"/>
            <color indexed="81"/>
            <rFont val="ＭＳ Ｐゴシック"/>
            <family val="3"/>
            <charset val="128"/>
          </rPr>
          <t>その他重複する公益的機能区分を入力</t>
        </r>
      </text>
    </comment>
    <comment ref="L639" authorId="0">
      <text>
        <r>
          <rPr>
            <sz val="9"/>
            <color indexed="81"/>
            <rFont val="ＭＳ Ｐゴシック"/>
            <family val="3"/>
            <charset val="128"/>
          </rPr>
          <t>小班の主となる公益的機能区分を入力</t>
        </r>
      </text>
    </comment>
    <comment ref="M639" authorId="0">
      <text>
        <r>
          <rPr>
            <sz val="9"/>
            <color indexed="81"/>
            <rFont val="ＭＳ Ｐゴシック"/>
            <family val="3"/>
            <charset val="128"/>
          </rPr>
          <t>その他重複する公益的機能区分を入力</t>
        </r>
      </text>
    </comment>
  </commentList>
</comments>
</file>

<file path=xl/comments2.xml><?xml version="1.0" encoding="utf-8"?>
<comments xmlns="http://schemas.openxmlformats.org/spreadsheetml/2006/main">
  <authors>
    <author>2488</author>
  </authors>
  <commentList>
    <comment ref="L121" authorId="0">
      <text>
        <r>
          <rPr>
            <sz val="9"/>
            <color indexed="81"/>
            <rFont val="ＭＳ Ｐゴシック"/>
            <family val="3"/>
            <charset val="128"/>
          </rPr>
          <t>小班の主となる公益的機能区分を入力</t>
        </r>
      </text>
    </comment>
    <comment ref="M121" authorId="0">
      <text>
        <r>
          <rPr>
            <sz val="9"/>
            <color indexed="81"/>
            <rFont val="ＭＳ Ｐゴシック"/>
            <family val="3"/>
            <charset val="128"/>
          </rPr>
          <t>その他重複する公益的機能区分を入力</t>
        </r>
      </text>
    </comment>
    <comment ref="L122" authorId="0">
      <text>
        <r>
          <rPr>
            <sz val="9"/>
            <color indexed="81"/>
            <rFont val="ＭＳ Ｐゴシック"/>
            <family val="3"/>
            <charset val="128"/>
          </rPr>
          <t>小班の主となる公益的機能区分を入力</t>
        </r>
      </text>
    </comment>
    <comment ref="M122" authorId="0">
      <text>
        <r>
          <rPr>
            <sz val="9"/>
            <color indexed="81"/>
            <rFont val="ＭＳ Ｐゴシック"/>
            <family val="3"/>
            <charset val="128"/>
          </rPr>
          <t>その他重複する公益的機能区分を入力</t>
        </r>
      </text>
    </comment>
    <comment ref="L123" authorId="0">
      <text>
        <r>
          <rPr>
            <sz val="9"/>
            <color indexed="81"/>
            <rFont val="ＭＳ Ｐゴシック"/>
            <family val="3"/>
            <charset val="128"/>
          </rPr>
          <t>小班の主となる公益的機能区分を入力</t>
        </r>
      </text>
    </comment>
    <comment ref="M123" authorId="0">
      <text>
        <r>
          <rPr>
            <sz val="9"/>
            <color indexed="81"/>
            <rFont val="ＭＳ Ｐゴシック"/>
            <family val="3"/>
            <charset val="128"/>
          </rPr>
          <t>その他重複する公益的機能区分を入力</t>
        </r>
      </text>
    </comment>
    <comment ref="L124" authorId="0">
      <text>
        <r>
          <rPr>
            <sz val="9"/>
            <color indexed="81"/>
            <rFont val="ＭＳ Ｐゴシック"/>
            <family val="3"/>
            <charset val="128"/>
          </rPr>
          <t>小班の主となる公益的機能区分を入力</t>
        </r>
      </text>
    </comment>
    <comment ref="M124" authorId="0">
      <text>
        <r>
          <rPr>
            <sz val="9"/>
            <color indexed="81"/>
            <rFont val="ＭＳ Ｐゴシック"/>
            <family val="3"/>
            <charset val="128"/>
          </rPr>
          <t>その他重複する公益的機能区分を入力</t>
        </r>
      </text>
    </comment>
    <comment ref="L125" authorId="0">
      <text>
        <r>
          <rPr>
            <sz val="9"/>
            <color indexed="81"/>
            <rFont val="ＭＳ Ｐゴシック"/>
            <family val="3"/>
            <charset val="128"/>
          </rPr>
          <t>小班の主となる公益的機能区分を入力</t>
        </r>
      </text>
    </comment>
    <comment ref="M125" authorId="0">
      <text>
        <r>
          <rPr>
            <sz val="9"/>
            <color indexed="81"/>
            <rFont val="ＭＳ Ｐゴシック"/>
            <family val="3"/>
            <charset val="128"/>
          </rPr>
          <t>その他重複する公益的機能区分を入力</t>
        </r>
      </text>
    </comment>
    <comment ref="L126" authorId="0">
      <text>
        <r>
          <rPr>
            <sz val="9"/>
            <color indexed="81"/>
            <rFont val="ＭＳ Ｐゴシック"/>
            <family val="3"/>
            <charset val="128"/>
          </rPr>
          <t>小班の主となる公益的機能区分を入力</t>
        </r>
      </text>
    </comment>
    <comment ref="M126" authorId="0">
      <text>
        <r>
          <rPr>
            <sz val="9"/>
            <color indexed="81"/>
            <rFont val="ＭＳ Ｐゴシック"/>
            <family val="3"/>
            <charset val="128"/>
          </rPr>
          <t>その他重複する公益的機能区分を入力</t>
        </r>
      </text>
    </comment>
    <comment ref="L127" authorId="0">
      <text>
        <r>
          <rPr>
            <sz val="9"/>
            <color indexed="81"/>
            <rFont val="ＭＳ Ｐゴシック"/>
            <family val="3"/>
            <charset val="128"/>
          </rPr>
          <t>小班の主となる公益的機能区分を入力</t>
        </r>
      </text>
    </comment>
    <comment ref="M127" authorId="0">
      <text>
        <r>
          <rPr>
            <sz val="9"/>
            <color indexed="81"/>
            <rFont val="ＭＳ Ｐゴシック"/>
            <family val="3"/>
            <charset val="128"/>
          </rPr>
          <t>その他重複する公益的機能区分を入力</t>
        </r>
      </text>
    </comment>
    <comment ref="L128" authorId="0">
      <text>
        <r>
          <rPr>
            <sz val="9"/>
            <color indexed="81"/>
            <rFont val="ＭＳ Ｐゴシック"/>
            <family val="3"/>
            <charset val="128"/>
          </rPr>
          <t>小班の主となる公益的機能区分を入力</t>
        </r>
      </text>
    </comment>
    <comment ref="M128" authorId="0">
      <text>
        <r>
          <rPr>
            <sz val="9"/>
            <color indexed="81"/>
            <rFont val="ＭＳ Ｐゴシック"/>
            <family val="3"/>
            <charset val="128"/>
          </rPr>
          <t>その他重複する公益的機能区分を入力</t>
        </r>
      </text>
    </comment>
    <comment ref="L129" authorId="0">
      <text>
        <r>
          <rPr>
            <sz val="9"/>
            <color indexed="81"/>
            <rFont val="ＭＳ Ｐゴシック"/>
            <family val="3"/>
            <charset val="128"/>
          </rPr>
          <t>小班の主となる公益的機能区分を入力</t>
        </r>
      </text>
    </comment>
    <comment ref="M129" authorId="0">
      <text>
        <r>
          <rPr>
            <sz val="9"/>
            <color indexed="81"/>
            <rFont val="ＭＳ Ｐゴシック"/>
            <family val="3"/>
            <charset val="128"/>
          </rPr>
          <t>その他重複する公益的機能区分を入力</t>
        </r>
      </text>
    </comment>
    <comment ref="L130" authorId="0">
      <text>
        <r>
          <rPr>
            <sz val="9"/>
            <color indexed="81"/>
            <rFont val="ＭＳ Ｐゴシック"/>
            <family val="3"/>
            <charset val="128"/>
          </rPr>
          <t>小班の主となる公益的機能区分を入力</t>
        </r>
      </text>
    </comment>
    <comment ref="M130" authorId="0">
      <text>
        <r>
          <rPr>
            <sz val="9"/>
            <color indexed="81"/>
            <rFont val="ＭＳ Ｐゴシック"/>
            <family val="3"/>
            <charset val="128"/>
          </rPr>
          <t>その他重複する公益的機能区分を入力</t>
        </r>
      </text>
    </comment>
    <comment ref="L131" authorId="0">
      <text>
        <r>
          <rPr>
            <sz val="9"/>
            <color indexed="81"/>
            <rFont val="ＭＳ Ｐゴシック"/>
            <family val="3"/>
            <charset val="128"/>
          </rPr>
          <t>小班の主となる公益的機能区分を入力</t>
        </r>
      </text>
    </comment>
    <comment ref="M131" authorId="0">
      <text>
        <r>
          <rPr>
            <sz val="9"/>
            <color indexed="81"/>
            <rFont val="ＭＳ Ｐゴシック"/>
            <family val="3"/>
            <charset val="128"/>
          </rPr>
          <t>その他重複する公益的機能区分を入力</t>
        </r>
      </text>
    </comment>
    <comment ref="L132" authorId="0">
      <text>
        <r>
          <rPr>
            <sz val="9"/>
            <color indexed="81"/>
            <rFont val="ＭＳ Ｐゴシック"/>
            <family val="3"/>
            <charset val="128"/>
          </rPr>
          <t>小班の主となる公益的機能区分を入力</t>
        </r>
      </text>
    </comment>
    <comment ref="M132" authorId="0">
      <text>
        <r>
          <rPr>
            <sz val="9"/>
            <color indexed="81"/>
            <rFont val="ＭＳ Ｐゴシック"/>
            <family val="3"/>
            <charset val="128"/>
          </rPr>
          <t>その他重複する公益的機能区分を入力</t>
        </r>
      </text>
    </comment>
    <comment ref="L133" authorId="0">
      <text>
        <r>
          <rPr>
            <sz val="9"/>
            <color indexed="81"/>
            <rFont val="ＭＳ Ｐゴシック"/>
            <family val="3"/>
            <charset val="128"/>
          </rPr>
          <t>小班の主となる公益的機能区分を入力</t>
        </r>
      </text>
    </comment>
    <comment ref="M133" authorId="0">
      <text>
        <r>
          <rPr>
            <sz val="9"/>
            <color indexed="81"/>
            <rFont val="ＭＳ Ｐゴシック"/>
            <family val="3"/>
            <charset val="128"/>
          </rPr>
          <t>その他重複する公益的機能区分を入力</t>
        </r>
      </text>
    </comment>
    <comment ref="L134" authorId="0">
      <text>
        <r>
          <rPr>
            <sz val="9"/>
            <color indexed="81"/>
            <rFont val="ＭＳ Ｐゴシック"/>
            <family val="3"/>
            <charset val="128"/>
          </rPr>
          <t>小班の主となる公益的機能区分を入力</t>
        </r>
      </text>
    </comment>
    <comment ref="M134" authorId="0">
      <text>
        <r>
          <rPr>
            <sz val="9"/>
            <color indexed="81"/>
            <rFont val="ＭＳ Ｐゴシック"/>
            <family val="3"/>
            <charset val="128"/>
          </rPr>
          <t>その他重複する公益的機能区分を入力</t>
        </r>
      </text>
    </comment>
    <comment ref="L135" authorId="0">
      <text>
        <r>
          <rPr>
            <sz val="9"/>
            <color indexed="81"/>
            <rFont val="ＭＳ Ｐゴシック"/>
            <family val="3"/>
            <charset val="128"/>
          </rPr>
          <t>小班の主となる公益的機能区分を入力</t>
        </r>
      </text>
    </comment>
    <comment ref="M135" authorId="0">
      <text>
        <r>
          <rPr>
            <sz val="9"/>
            <color indexed="81"/>
            <rFont val="ＭＳ Ｐゴシック"/>
            <family val="3"/>
            <charset val="128"/>
          </rPr>
          <t>その他重複する公益的機能区分を入力</t>
        </r>
      </text>
    </comment>
    <comment ref="L136" authorId="0">
      <text>
        <r>
          <rPr>
            <sz val="9"/>
            <color indexed="81"/>
            <rFont val="ＭＳ Ｐゴシック"/>
            <family val="3"/>
            <charset val="128"/>
          </rPr>
          <t>小班の主となる公益的機能区分を入力</t>
        </r>
      </text>
    </comment>
    <comment ref="M136" authorId="0">
      <text>
        <r>
          <rPr>
            <sz val="9"/>
            <color indexed="81"/>
            <rFont val="ＭＳ Ｐゴシック"/>
            <family val="3"/>
            <charset val="128"/>
          </rPr>
          <t>その他重複する公益的機能区分を入力</t>
        </r>
      </text>
    </comment>
    <comment ref="L137" authorId="0">
      <text>
        <r>
          <rPr>
            <sz val="9"/>
            <color indexed="81"/>
            <rFont val="ＭＳ Ｐゴシック"/>
            <family val="3"/>
            <charset val="128"/>
          </rPr>
          <t>小班の主となる公益的機能区分を入力</t>
        </r>
      </text>
    </comment>
    <comment ref="M137" authorId="0">
      <text>
        <r>
          <rPr>
            <sz val="9"/>
            <color indexed="81"/>
            <rFont val="ＭＳ Ｐゴシック"/>
            <family val="3"/>
            <charset val="128"/>
          </rPr>
          <t>その他重複する公益的機能区分を入力</t>
        </r>
      </text>
    </comment>
    <comment ref="L138" authorId="0">
      <text>
        <r>
          <rPr>
            <sz val="9"/>
            <color indexed="81"/>
            <rFont val="ＭＳ Ｐゴシック"/>
            <family val="3"/>
            <charset val="128"/>
          </rPr>
          <t>小班の主となる公益的機能区分を入力</t>
        </r>
      </text>
    </comment>
    <comment ref="M138" authorId="0">
      <text>
        <r>
          <rPr>
            <sz val="9"/>
            <color indexed="81"/>
            <rFont val="ＭＳ Ｐゴシック"/>
            <family val="3"/>
            <charset val="128"/>
          </rPr>
          <t>その他重複する公益的機能区分を入力</t>
        </r>
      </text>
    </comment>
    <comment ref="L139" authorId="0">
      <text>
        <r>
          <rPr>
            <sz val="9"/>
            <color indexed="81"/>
            <rFont val="ＭＳ Ｐゴシック"/>
            <family val="3"/>
            <charset val="128"/>
          </rPr>
          <t>小班の主となる公益的機能区分を入力</t>
        </r>
      </text>
    </comment>
    <comment ref="M139" authorId="0">
      <text>
        <r>
          <rPr>
            <sz val="9"/>
            <color indexed="81"/>
            <rFont val="ＭＳ Ｐゴシック"/>
            <family val="3"/>
            <charset val="128"/>
          </rPr>
          <t>その他重複する公益的機能区分を入力</t>
        </r>
      </text>
    </comment>
    <comment ref="L140" authorId="0">
      <text>
        <r>
          <rPr>
            <sz val="9"/>
            <color indexed="81"/>
            <rFont val="ＭＳ Ｐゴシック"/>
            <family val="3"/>
            <charset val="128"/>
          </rPr>
          <t>小班の主となる公益的機能区分を入力</t>
        </r>
      </text>
    </comment>
    <comment ref="M140" authorId="0">
      <text>
        <r>
          <rPr>
            <sz val="9"/>
            <color indexed="81"/>
            <rFont val="ＭＳ Ｐゴシック"/>
            <family val="3"/>
            <charset val="128"/>
          </rPr>
          <t>その他重複する公益的機能区分を入力</t>
        </r>
      </text>
    </comment>
    <comment ref="L141" authorId="0">
      <text>
        <r>
          <rPr>
            <sz val="9"/>
            <color indexed="81"/>
            <rFont val="ＭＳ Ｐゴシック"/>
            <family val="3"/>
            <charset val="128"/>
          </rPr>
          <t>小班の主となる公益的機能区分を入力</t>
        </r>
      </text>
    </comment>
    <comment ref="M141" authorId="0">
      <text>
        <r>
          <rPr>
            <sz val="9"/>
            <color indexed="81"/>
            <rFont val="ＭＳ Ｐゴシック"/>
            <family val="3"/>
            <charset val="128"/>
          </rPr>
          <t>その他重複する公益的機能区分を入力</t>
        </r>
      </text>
    </comment>
    <comment ref="L142" authorId="0">
      <text>
        <r>
          <rPr>
            <sz val="9"/>
            <color indexed="81"/>
            <rFont val="ＭＳ Ｐゴシック"/>
            <family val="3"/>
            <charset val="128"/>
          </rPr>
          <t>小班の主となる公益的機能区分を入力</t>
        </r>
      </text>
    </comment>
    <comment ref="M142" authorId="0">
      <text>
        <r>
          <rPr>
            <sz val="9"/>
            <color indexed="81"/>
            <rFont val="ＭＳ Ｐゴシック"/>
            <family val="3"/>
            <charset val="128"/>
          </rPr>
          <t>その他重複する公益的機能区分を入力</t>
        </r>
      </text>
    </comment>
    <comment ref="L143" authorId="0">
      <text>
        <r>
          <rPr>
            <sz val="9"/>
            <color indexed="81"/>
            <rFont val="ＭＳ Ｐゴシック"/>
            <family val="3"/>
            <charset val="128"/>
          </rPr>
          <t>小班の主となる公益的機能区分を入力</t>
        </r>
      </text>
    </comment>
    <comment ref="M143" authorId="0">
      <text>
        <r>
          <rPr>
            <sz val="9"/>
            <color indexed="81"/>
            <rFont val="ＭＳ Ｐゴシック"/>
            <family val="3"/>
            <charset val="128"/>
          </rPr>
          <t>その他重複する公益的機能区分を入力</t>
        </r>
      </text>
    </comment>
    <comment ref="L144" authorId="0">
      <text>
        <r>
          <rPr>
            <sz val="9"/>
            <color indexed="81"/>
            <rFont val="ＭＳ Ｐゴシック"/>
            <family val="3"/>
            <charset val="128"/>
          </rPr>
          <t>小班の主となる公益的機能区分を入力</t>
        </r>
      </text>
    </comment>
    <comment ref="M144" authorId="0">
      <text>
        <r>
          <rPr>
            <sz val="9"/>
            <color indexed="81"/>
            <rFont val="ＭＳ Ｐゴシック"/>
            <family val="3"/>
            <charset val="128"/>
          </rPr>
          <t>その他重複する公益的機能区分を入力</t>
        </r>
      </text>
    </comment>
    <comment ref="L145" authorId="0">
      <text>
        <r>
          <rPr>
            <sz val="9"/>
            <color indexed="81"/>
            <rFont val="ＭＳ Ｐゴシック"/>
            <family val="3"/>
            <charset val="128"/>
          </rPr>
          <t>小班の主となる公益的機能区分を入力</t>
        </r>
      </text>
    </comment>
    <comment ref="M145" authorId="0">
      <text>
        <r>
          <rPr>
            <sz val="9"/>
            <color indexed="81"/>
            <rFont val="ＭＳ Ｐゴシック"/>
            <family val="3"/>
            <charset val="128"/>
          </rPr>
          <t>その他重複する公益的機能区分を入力</t>
        </r>
      </text>
    </comment>
    <comment ref="L146" authorId="0">
      <text>
        <r>
          <rPr>
            <sz val="9"/>
            <color indexed="81"/>
            <rFont val="ＭＳ Ｐゴシック"/>
            <family val="3"/>
            <charset val="128"/>
          </rPr>
          <t>小班の主となる公益的機能区分を入力</t>
        </r>
      </text>
    </comment>
    <comment ref="M146" authorId="0">
      <text>
        <r>
          <rPr>
            <sz val="9"/>
            <color indexed="81"/>
            <rFont val="ＭＳ Ｐゴシック"/>
            <family val="3"/>
            <charset val="128"/>
          </rPr>
          <t>その他重複する公益的機能区分を入力</t>
        </r>
      </text>
    </comment>
    <comment ref="L147" authorId="0">
      <text>
        <r>
          <rPr>
            <sz val="9"/>
            <color indexed="81"/>
            <rFont val="ＭＳ Ｐゴシック"/>
            <family val="3"/>
            <charset val="128"/>
          </rPr>
          <t>小班の主となる公益的機能区分を入力</t>
        </r>
      </text>
    </comment>
    <comment ref="M147" authorId="0">
      <text>
        <r>
          <rPr>
            <sz val="9"/>
            <color indexed="81"/>
            <rFont val="ＭＳ Ｐゴシック"/>
            <family val="3"/>
            <charset val="128"/>
          </rPr>
          <t>その他重複する公益的機能区分を入力</t>
        </r>
      </text>
    </comment>
    <comment ref="L148" authorId="0">
      <text>
        <r>
          <rPr>
            <sz val="9"/>
            <color indexed="81"/>
            <rFont val="ＭＳ Ｐゴシック"/>
            <family val="3"/>
            <charset val="128"/>
          </rPr>
          <t>小班の主となる公益的機能区分を入力</t>
        </r>
      </text>
    </comment>
    <comment ref="M148" authorId="0">
      <text>
        <r>
          <rPr>
            <sz val="9"/>
            <color indexed="81"/>
            <rFont val="ＭＳ Ｐゴシック"/>
            <family val="3"/>
            <charset val="128"/>
          </rPr>
          <t>その他重複する公益的機能区分を入力</t>
        </r>
      </text>
    </comment>
    <comment ref="L149" authorId="0">
      <text>
        <r>
          <rPr>
            <sz val="9"/>
            <color indexed="81"/>
            <rFont val="ＭＳ Ｐゴシック"/>
            <family val="3"/>
            <charset val="128"/>
          </rPr>
          <t>小班の主となる公益的機能区分を入力</t>
        </r>
      </text>
    </comment>
    <comment ref="M149" authorId="0">
      <text>
        <r>
          <rPr>
            <sz val="9"/>
            <color indexed="81"/>
            <rFont val="ＭＳ Ｐゴシック"/>
            <family val="3"/>
            <charset val="128"/>
          </rPr>
          <t>その他重複する公益的機能区分を入力</t>
        </r>
      </text>
    </comment>
    <comment ref="L150" authorId="0">
      <text>
        <r>
          <rPr>
            <sz val="9"/>
            <color indexed="81"/>
            <rFont val="ＭＳ Ｐゴシック"/>
            <family val="3"/>
            <charset val="128"/>
          </rPr>
          <t>小班の主となる公益的機能区分を入力</t>
        </r>
      </text>
    </comment>
    <comment ref="M150" authorId="0">
      <text>
        <r>
          <rPr>
            <sz val="9"/>
            <color indexed="81"/>
            <rFont val="ＭＳ Ｐゴシック"/>
            <family val="3"/>
            <charset val="128"/>
          </rPr>
          <t>その他重複する公益的機能区分を入力</t>
        </r>
      </text>
    </comment>
    <comment ref="L151" authorId="0">
      <text>
        <r>
          <rPr>
            <sz val="9"/>
            <color indexed="81"/>
            <rFont val="ＭＳ Ｐゴシック"/>
            <family val="3"/>
            <charset val="128"/>
          </rPr>
          <t>小班の主となる公益的機能区分を入力</t>
        </r>
      </text>
    </comment>
    <comment ref="M151" authorId="0">
      <text>
        <r>
          <rPr>
            <sz val="9"/>
            <color indexed="81"/>
            <rFont val="ＭＳ Ｐゴシック"/>
            <family val="3"/>
            <charset val="128"/>
          </rPr>
          <t>その他重複する公益的機能区分を入力</t>
        </r>
      </text>
    </comment>
    <comment ref="L152" authorId="0">
      <text>
        <r>
          <rPr>
            <sz val="9"/>
            <color indexed="81"/>
            <rFont val="ＭＳ Ｐゴシック"/>
            <family val="3"/>
            <charset val="128"/>
          </rPr>
          <t>小班の主となる公益的機能区分を入力</t>
        </r>
      </text>
    </comment>
    <comment ref="M152" authorId="0">
      <text>
        <r>
          <rPr>
            <sz val="9"/>
            <color indexed="81"/>
            <rFont val="ＭＳ Ｐゴシック"/>
            <family val="3"/>
            <charset val="128"/>
          </rPr>
          <t>その他重複する公益的機能区分を入力</t>
        </r>
      </text>
    </comment>
    <comment ref="L153" authorId="0">
      <text>
        <r>
          <rPr>
            <sz val="9"/>
            <color indexed="81"/>
            <rFont val="ＭＳ Ｐゴシック"/>
            <family val="3"/>
            <charset val="128"/>
          </rPr>
          <t>小班の主となる公益的機能区分を入力</t>
        </r>
      </text>
    </comment>
    <comment ref="M153" authorId="0">
      <text>
        <r>
          <rPr>
            <sz val="9"/>
            <color indexed="81"/>
            <rFont val="ＭＳ Ｐゴシック"/>
            <family val="3"/>
            <charset val="128"/>
          </rPr>
          <t>その他重複する公益的機能区分を入力</t>
        </r>
      </text>
    </comment>
    <comment ref="L154" authorId="0">
      <text>
        <r>
          <rPr>
            <sz val="9"/>
            <color indexed="81"/>
            <rFont val="ＭＳ Ｐゴシック"/>
            <family val="3"/>
            <charset val="128"/>
          </rPr>
          <t>小班の主となる公益的機能区分を入力</t>
        </r>
      </text>
    </comment>
    <comment ref="M154" authorId="0">
      <text>
        <r>
          <rPr>
            <sz val="9"/>
            <color indexed="81"/>
            <rFont val="ＭＳ Ｐゴシック"/>
            <family val="3"/>
            <charset val="128"/>
          </rPr>
          <t>その他重複する公益的機能区分を入力</t>
        </r>
      </text>
    </comment>
    <comment ref="L155" authorId="0">
      <text>
        <r>
          <rPr>
            <sz val="9"/>
            <color indexed="81"/>
            <rFont val="ＭＳ Ｐゴシック"/>
            <family val="3"/>
            <charset val="128"/>
          </rPr>
          <t>小班の主となる公益的機能区分を入力</t>
        </r>
      </text>
    </comment>
    <comment ref="M155" authorId="0">
      <text>
        <r>
          <rPr>
            <sz val="9"/>
            <color indexed="81"/>
            <rFont val="ＭＳ Ｐゴシック"/>
            <family val="3"/>
            <charset val="128"/>
          </rPr>
          <t>その他重複する公益的機能区分を入力</t>
        </r>
      </text>
    </comment>
    <comment ref="L156" authorId="0">
      <text>
        <r>
          <rPr>
            <sz val="9"/>
            <color indexed="81"/>
            <rFont val="ＭＳ Ｐゴシック"/>
            <family val="3"/>
            <charset val="128"/>
          </rPr>
          <t>小班の主となる公益的機能区分を入力</t>
        </r>
      </text>
    </comment>
    <comment ref="M156" authorId="0">
      <text>
        <r>
          <rPr>
            <sz val="9"/>
            <color indexed="81"/>
            <rFont val="ＭＳ Ｐゴシック"/>
            <family val="3"/>
            <charset val="128"/>
          </rPr>
          <t>その他重複する公益的機能区分を入力</t>
        </r>
      </text>
    </comment>
    <comment ref="L157" authorId="0">
      <text>
        <r>
          <rPr>
            <sz val="9"/>
            <color indexed="81"/>
            <rFont val="ＭＳ Ｐゴシック"/>
            <family val="3"/>
            <charset val="128"/>
          </rPr>
          <t>小班の主となる公益的機能区分を入力</t>
        </r>
      </text>
    </comment>
    <comment ref="M157" authorId="0">
      <text>
        <r>
          <rPr>
            <sz val="9"/>
            <color indexed="81"/>
            <rFont val="ＭＳ Ｐゴシック"/>
            <family val="3"/>
            <charset val="128"/>
          </rPr>
          <t>その他重複する公益的機能区分を入力</t>
        </r>
      </text>
    </comment>
    <comment ref="L158" authorId="0">
      <text>
        <r>
          <rPr>
            <sz val="9"/>
            <color indexed="81"/>
            <rFont val="ＭＳ Ｐゴシック"/>
            <family val="3"/>
            <charset val="128"/>
          </rPr>
          <t>小班の主となる公益的機能区分を入力</t>
        </r>
      </text>
    </comment>
    <comment ref="M158" authorId="0">
      <text>
        <r>
          <rPr>
            <sz val="9"/>
            <color indexed="81"/>
            <rFont val="ＭＳ Ｐゴシック"/>
            <family val="3"/>
            <charset val="128"/>
          </rPr>
          <t>その他重複する公益的機能区分を入力</t>
        </r>
      </text>
    </comment>
    <comment ref="L159" authorId="0">
      <text>
        <r>
          <rPr>
            <sz val="9"/>
            <color indexed="81"/>
            <rFont val="ＭＳ Ｐゴシック"/>
            <family val="3"/>
            <charset val="128"/>
          </rPr>
          <t>小班の主となる公益的機能区分を入力</t>
        </r>
      </text>
    </comment>
    <comment ref="M159" authorId="0">
      <text>
        <r>
          <rPr>
            <sz val="9"/>
            <color indexed="81"/>
            <rFont val="ＭＳ Ｐゴシック"/>
            <family val="3"/>
            <charset val="128"/>
          </rPr>
          <t>その他重複する公益的機能区分を入力</t>
        </r>
      </text>
    </comment>
    <comment ref="L160" authorId="0">
      <text>
        <r>
          <rPr>
            <sz val="9"/>
            <color indexed="81"/>
            <rFont val="ＭＳ Ｐゴシック"/>
            <family val="3"/>
            <charset val="128"/>
          </rPr>
          <t>小班の主となる公益的機能区分を入力</t>
        </r>
      </text>
    </comment>
    <comment ref="M160" authorId="0">
      <text>
        <r>
          <rPr>
            <sz val="9"/>
            <color indexed="81"/>
            <rFont val="ＭＳ Ｐゴシック"/>
            <family val="3"/>
            <charset val="128"/>
          </rPr>
          <t>その他重複する公益的機能区分を入力</t>
        </r>
      </text>
    </comment>
    <comment ref="L161" authorId="0">
      <text>
        <r>
          <rPr>
            <sz val="9"/>
            <color indexed="81"/>
            <rFont val="ＭＳ Ｐゴシック"/>
            <family val="3"/>
            <charset val="128"/>
          </rPr>
          <t>小班の主となる公益的機能区分を入力</t>
        </r>
      </text>
    </comment>
    <comment ref="M161" authorId="0">
      <text>
        <r>
          <rPr>
            <sz val="9"/>
            <color indexed="81"/>
            <rFont val="ＭＳ Ｐゴシック"/>
            <family val="3"/>
            <charset val="128"/>
          </rPr>
          <t>その他重複する公益的機能区分を入力</t>
        </r>
      </text>
    </comment>
    <comment ref="L162" authorId="0">
      <text>
        <r>
          <rPr>
            <sz val="9"/>
            <color indexed="81"/>
            <rFont val="ＭＳ Ｐゴシック"/>
            <family val="3"/>
            <charset val="128"/>
          </rPr>
          <t>小班の主となる公益的機能区分を入力</t>
        </r>
      </text>
    </comment>
    <comment ref="M162" authorId="0">
      <text>
        <r>
          <rPr>
            <sz val="9"/>
            <color indexed="81"/>
            <rFont val="ＭＳ Ｐゴシック"/>
            <family val="3"/>
            <charset val="128"/>
          </rPr>
          <t>その他重複する公益的機能区分を入力</t>
        </r>
      </text>
    </comment>
    <comment ref="L163" authorId="0">
      <text>
        <r>
          <rPr>
            <sz val="9"/>
            <color indexed="81"/>
            <rFont val="ＭＳ Ｐゴシック"/>
            <family val="3"/>
            <charset val="128"/>
          </rPr>
          <t>小班の主となる公益的機能区分を入力</t>
        </r>
      </text>
    </comment>
    <comment ref="M163" authorId="0">
      <text>
        <r>
          <rPr>
            <sz val="9"/>
            <color indexed="81"/>
            <rFont val="ＭＳ Ｐゴシック"/>
            <family val="3"/>
            <charset val="128"/>
          </rPr>
          <t>その他重複する公益的機能区分を入力</t>
        </r>
      </text>
    </comment>
    <comment ref="L164" authorId="0">
      <text>
        <r>
          <rPr>
            <sz val="9"/>
            <color indexed="81"/>
            <rFont val="ＭＳ Ｐゴシック"/>
            <family val="3"/>
            <charset val="128"/>
          </rPr>
          <t>小班の主となる公益的機能区分を入力</t>
        </r>
      </text>
    </comment>
    <comment ref="M164" authorId="0">
      <text>
        <r>
          <rPr>
            <sz val="9"/>
            <color indexed="81"/>
            <rFont val="ＭＳ Ｐゴシック"/>
            <family val="3"/>
            <charset val="128"/>
          </rPr>
          <t>その他重複する公益的機能区分を入力</t>
        </r>
      </text>
    </comment>
    <comment ref="L165" authorId="0">
      <text>
        <r>
          <rPr>
            <sz val="9"/>
            <color indexed="81"/>
            <rFont val="ＭＳ Ｐゴシック"/>
            <family val="3"/>
            <charset val="128"/>
          </rPr>
          <t>小班の主となる公益的機能区分を入力</t>
        </r>
      </text>
    </comment>
    <comment ref="M165" authorId="0">
      <text>
        <r>
          <rPr>
            <sz val="9"/>
            <color indexed="81"/>
            <rFont val="ＭＳ Ｐゴシック"/>
            <family val="3"/>
            <charset val="128"/>
          </rPr>
          <t>その他重複する公益的機能区分を入力</t>
        </r>
      </text>
    </comment>
    <comment ref="L166" authorId="0">
      <text>
        <r>
          <rPr>
            <sz val="9"/>
            <color indexed="81"/>
            <rFont val="ＭＳ Ｐゴシック"/>
            <family val="3"/>
            <charset val="128"/>
          </rPr>
          <t>小班の主となる公益的機能区分を入力</t>
        </r>
      </text>
    </comment>
    <comment ref="M166" authorId="0">
      <text>
        <r>
          <rPr>
            <sz val="9"/>
            <color indexed="81"/>
            <rFont val="ＭＳ Ｐゴシック"/>
            <family val="3"/>
            <charset val="128"/>
          </rPr>
          <t>その他重複する公益的機能区分を入力</t>
        </r>
      </text>
    </comment>
    <comment ref="L167" authorId="0">
      <text>
        <r>
          <rPr>
            <sz val="9"/>
            <color indexed="81"/>
            <rFont val="ＭＳ Ｐゴシック"/>
            <family val="3"/>
            <charset val="128"/>
          </rPr>
          <t>小班の主となる公益的機能区分を入力</t>
        </r>
      </text>
    </comment>
    <comment ref="M167" authorId="0">
      <text>
        <r>
          <rPr>
            <sz val="9"/>
            <color indexed="81"/>
            <rFont val="ＭＳ Ｐゴシック"/>
            <family val="3"/>
            <charset val="128"/>
          </rPr>
          <t>その他重複する公益的機能区分を入力</t>
        </r>
      </text>
    </comment>
    <comment ref="L168" authorId="0">
      <text>
        <r>
          <rPr>
            <sz val="9"/>
            <color indexed="81"/>
            <rFont val="ＭＳ Ｐゴシック"/>
            <family val="3"/>
            <charset val="128"/>
          </rPr>
          <t>小班の主となる公益的機能区分を入力</t>
        </r>
      </text>
    </comment>
    <comment ref="M168" authorId="0">
      <text>
        <r>
          <rPr>
            <sz val="9"/>
            <color indexed="81"/>
            <rFont val="ＭＳ Ｐゴシック"/>
            <family val="3"/>
            <charset val="128"/>
          </rPr>
          <t>その他重複する公益的機能区分を入力</t>
        </r>
      </text>
    </comment>
    <comment ref="L169" authorId="0">
      <text>
        <r>
          <rPr>
            <sz val="9"/>
            <color indexed="81"/>
            <rFont val="ＭＳ Ｐゴシック"/>
            <family val="3"/>
            <charset val="128"/>
          </rPr>
          <t>小班の主となる公益的機能区分を入力</t>
        </r>
      </text>
    </comment>
    <comment ref="M169" authorId="0">
      <text>
        <r>
          <rPr>
            <sz val="9"/>
            <color indexed="81"/>
            <rFont val="ＭＳ Ｐゴシック"/>
            <family val="3"/>
            <charset val="128"/>
          </rPr>
          <t>その他重複する公益的機能区分を入力</t>
        </r>
      </text>
    </comment>
    <comment ref="L170" authorId="0">
      <text>
        <r>
          <rPr>
            <sz val="9"/>
            <color indexed="81"/>
            <rFont val="ＭＳ Ｐゴシック"/>
            <family val="3"/>
            <charset val="128"/>
          </rPr>
          <t>小班の主となる公益的機能区分を入力</t>
        </r>
      </text>
    </comment>
    <comment ref="M170" authorId="0">
      <text>
        <r>
          <rPr>
            <sz val="9"/>
            <color indexed="81"/>
            <rFont val="ＭＳ Ｐゴシック"/>
            <family val="3"/>
            <charset val="128"/>
          </rPr>
          <t>その他重複する公益的機能区分を入力</t>
        </r>
      </text>
    </comment>
    <comment ref="L171" authorId="0">
      <text>
        <r>
          <rPr>
            <sz val="9"/>
            <color indexed="81"/>
            <rFont val="ＭＳ Ｐゴシック"/>
            <family val="3"/>
            <charset val="128"/>
          </rPr>
          <t>小班の主となる公益的機能区分を入力</t>
        </r>
      </text>
    </comment>
    <comment ref="M171" authorId="0">
      <text>
        <r>
          <rPr>
            <sz val="9"/>
            <color indexed="81"/>
            <rFont val="ＭＳ Ｐゴシック"/>
            <family val="3"/>
            <charset val="128"/>
          </rPr>
          <t>その他重複する公益的機能区分を入力</t>
        </r>
      </text>
    </comment>
    <comment ref="L172" authorId="0">
      <text>
        <r>
          <rPr>
            <sz val="9"/>
            <color indexed="81"/>
            <rFont val="ＭＳ Ｐゴシック"/>
            <family val="3"/>
            <charset val="128"/>
          </rPr>
          <t>小班の主となる公益的機能区分を入力</t>
        </r>
      </text>
    </comment>
    <comment ref="M172" authorId="0">
      <text>
        <r>
          <rPr>
            <sz val="9"/>
            <color indexed="81"/>
            <rFont val="ＭＳ Ｐゴシック"/>
            <family val="3"/>
            <charset val="128"/>
          </rPr>
          <t>その他重複する公益的機能区分を入力</t>
        </r>
      </text>
    </comment>
    <comment ref="L173" authorId="0">
      <text>
        <r>
          <rPr>
            <sz val="9"/>
            <color indexed="81"/>
            <rFont val="ＭＳ Ｐゴシック"/>
            <family val="3"/>
            <charset val="128"/>
          </rPr>
          <t>小班の主となる公益的機能区分を入力</t>
        </r>
      </text>
    </comment>
    <comment ref="M173" authorId="0">
      <text>
        <r>
          <rPr>
            <sz val="9"/>
            <color indexed="81"/>
            <rFont val="ＭＳ Ｐゴシック"/>
            <family val="3"/>
            <charset val="128"/>
          </rPr>
          <t>その他重複する公益的機能区分を入力</t>
        </r>
      </text>
    </comment>
    <comment ref="L174" authorId="0">
      <text>
        <r>
          <rPr>
            <sz val="9"/>
            <color indexed="81"/>
            <rFont val="ＭＳ Ｐゴシック"/>
            <family val="3"/>
            <charset val="128"/>
          </rPr>
          <t>小班の主となる公益的機能区分を入力</t>
        </r>
      </text>
    </comment>
    <comment ref="M174" authorId="0">
      <text>
        <r>
          <rPr>
            <sz val="9"/>
            <color indexed="81"/>
            <rFont val="ＭＳ Ｐゴシック"/>
            <family val="3"/>
            <charset val="128"/>
          </rPr>
          <t>その他重複する公益的機能区分を入力</t>
        </r>
      </text>
    </comment>
    <comment ref="L175" authorId="0">
      <text>
        <r>
          <rPr>
            <sz val="9"/>
            <color indexed="81"/>
            <rFont val="ＭＳ Ｐゴシック"/>
            <family val="3"/>
            <charset val="128"/>
          </rPr>
          <t>小班の主となる公益的機能区分を入力</t>
        </r>
      </text>
    </comment>
    <comment ref="M175" authorId="0">
      <text>
        <r>
          <rPr>
            <sz val="9"/>
            <color indexed="81"/>
            <rFont val="ＭＳ Ｐゴシック"/>
            <family val="3"/>
            <charset val="128"/>
          </rPr>
          <t>その他重複する公益的機能区分を入力</t>
        </r>
      </text>
    </comment>
    <comment ref="L176" authorId="0">
      <text>
        <r>
          <rPr>
            <sz val="9"/>
            <color indexed="81"/>
            <rFont val="ＭＳ Ｐゴシック"/>
            <family val="3"/>
            <charset val="128"/>
          </rPr>
          <t>小班の主となる公益的機能区分を入力</t>
        </r>
      </text>
    </comment>
    <comment ref="M176" authorId="0">
      <text>
        <r>
          <rPr>
            <sz val="9"/>
            <color indexed="81"/>
            <rFont val="ＭＳ Ｐゴシック"/>
            <family val="3"/>
            <charset val="128"/>
          </rPr>
          <t>その他重複する公益的機能区分を入力</t>
        </r>
      </text>
    </comment>
    <comment ref="L177" authorId="0">
      <text>
        <r>
          <rPr>
            <sz val="9"/>
            <color indexed="81"/>
            <rFont val="ＭＳ Ｐゴシック"/>
            <family val="3"/>
            <charset val="128"/>
          </rPr>
          <t>小班の主となる公益的機能区分を入力</t>
        </r>
      </text>
    </comment>
    <comment ref="M177" authorId="0">
      <text>
        <r>
          <rPr>
            <sz val="9"/>
            <color indexed="81"/>
            <rFont val="ＭＳ Ｐゴシック"/>
            <family val="3"/>
            <charset val="128"/>
          </rPr>
          <t>その他重複する公益的機能区分を入力</t>
        </r>
      </text>
    </comment>
    <comment ref="L178" authorId="0">
      <text>
        <r>
          <rPr>
            <sz val="9"/>
            <color indexed="81"/>
            <rFont val="ＭＳ Ｐゴシック"/>
            <family val="3"/>
            <charset val="128"/>
          </rPr>
          <t>小班の主となる公益的機能区分を入力</t>
        </r>
      </text>
    </comment>
    <comment ref="M178" authorId="0">
      <text>
        <r>
          <rPr>
            <sz val="9"/>
            <color indexed="81"/>
            <rFont val="ＭＳ Ｐゴシック"/>
            <family val="3"/>
            <charset val="128"/>
          </rPr>
          <t>その他重複する公益的機能区分を入力</t>
        </r>
      </text>
    </comment>
    <comment ref="L179" authorId="0">
      <text>
        <r>
          <rPr>
            <sz val="9"/>
            <color indexed="81"/>
            <rFont val="ＭＳ Ｐゴシック"/>
            <family val="3"/>
            <charset val="128"/>
          </rPr>
          <t>小班の主となる公益的機能区分を入力</t>
        </r>
      </text>
    </comment>
    <comment ref="M179" authorId="0">
      <text>
        <r>
          <rPr>
            <sz val="9"/>
            <color indexed="81"/>
            <rFont val="ＭＳ Ｐゴシック"/>
            <family val="3"/>
            <charset val="128"/>
          </rPr>
          <t>その他重複する公益的機能区分を入力</t>
        </r>
      </text>
    </comment>
    <comment ref="L180" authorId="0">
      <text>
        <r>
          <rPr>
            <sz val="9"/>
            <color indexed="81"/>
            <rFont val="ＭＳ Ｐゴシック"/>
            <family val="3"/>
            <charset val="128"/>
          </rPr>
          <t>小班の主となる公益的機能区分を入力</t>
        </r>
      </text>
    </comment>
    <comment ref="M180" authorId="0">
      <text>
        <r>
          <rPr>
            <sz val="9"/>
            <color indexed="81"/>
            <rFont val="ＭＳ Ｐゴシック"/>
            <family val="3"/>
            <charset val="128"/>
          </rPr>
          <t>その他重複する公益的機能区分を入力</t>
        </r>
      </text>
    </comment>
    <comment ref="L181" authorId="0">
      <text>
        <r>
          <rPr>
            <sz val="9"/>
            <color indexed="81"/>
            <rFont val="ＭＳ Ｐゴシック"/>
            <family val="3"/>
            <charset val="128"/>
          </rPr>
          <t>小班の主となる公益的機能区分を入力</t>
        </r>
      </text>
    </comment>
    <comment ref="M181" authorId="0">
      <text>
        <r>
          <rPr>
            <sz val="9"/>
            <color indexed="81"/>
            <rFont val="ＭＳ Ｐゴシック"/>
            <family val="3"/>
            <charset val="128"/>
          </rPr>
          <t>その他重複する公益的機能区分を入力</t>
        </r>
      </text>
    </comment>
    <comment ref="L182" authorId="0">
      <text>
        <r>
          <rPr>
            <sz val="9"/>
            <color indexed="81"/>
            <rFont val="ＭＳ Ｐゴシック"/>
            <family val="3"/>
            <charset val="128"/>
          </rPr>
          <t>小班の主となる公益的機能区分を入力</t>
        </r>
      </text>
    </comment>
    <comment ref="M182" authorId="0">
      <text>
        <r>
          <rPr>
            <sz val="9"/>
            <color indexed="81"/>
            <rFont val="ＭＳ Ｐゴシック"/>
            <family val="3"/>
            <charset val="128"/>
          </rPr>
          <t>その他重複する公益的機能区分を入力</t>
        </r>
      </text>
    </comment>
    <comment ref="L183" authorId="0">
      <text>
        <r>
          <rPr>
            <sz val="9"/>
            <color indexed="81"/>
            <rFont val="ＭＳ Ｐゴシック"/>
            <family val="3"/>
            <charset val="128"/>
          </rPr>
          <t>小班の主となる公益的機能区分を入力</t>
        </r>
      </text>
    </comment>
    <comment ref="M183" authorId="0">
      <text>
        <r>
          <rPr>
            <sz val="9"/>
            <color indexed="81"/>
            <rFont val="ＭＳ Ｐゴシック"/>
            <family val="3"/>
            <charset val="128"/>
          </rPr>
          <t>その他重複する公益的機能区分を入力</t>
        </r>
      </text>
    </comment>
    <comment ref="L184" authorId="0">
      <text>
        <r>
          <rPr>
            <sz val="9"/>
            <color indexed="81"/>
            <rFont val="ＭＳ Ｐゴシック"/>
            <family val="3"/>
            <charset val="128"/>
          </rPr>
          <t>小班の主となる公益的機能区分を入力</t>
        </r>
      </text>
    </comment>
    <comment ref="M184" authorId="0">
      <text>
        <r>
          <rPr>
            <sz val="9"/>
            <color indexed="81"/>
            <rFont val="ＭＳ Ｐゴシック"/>
            <family val="3"/>
            <charset val="128"/>
          </rPr>
          <t>その他重複する公益的機能区分を入力</t>
        </r>
      </text>
    </comment>
    <comment ref="L185" authorId="0">
      <text>
        <r>
          <rPr>
            <sz val="9"/>
            <color indexed="81"/>
            <rFont val="ＭＳ Ｐゴシック"/>
            <family val="3"/>
            <charset val="128"/>
          </rPr>
          <t>小班の主となる公益的機能区分を入力</t>
        </r>
      </text>
    </comment>
    <comment ref="M185" authorId="0">
      <text>
        <r>
          <rPr>
            <sz val="9"/>
            <color indexed="81"/>
            <rFont val="ＭＳ Ｐゴシック"/>
            <family val="3"/>
            <charset val="128"/>
          </rPr>
          <t>その他重複する公益的機能区分を入力</t>
        </r>
      </text>
    </comment>
    <comment ref="L186" authorId="0">
      <text>
        <r>
          <rPr>
            <sz val="9"/>
            <color indexed="81"/>
            <rFont val="ＭＳ Ｐゴシック"/>
            <family val="3"/>
            <charset val="128"/>
          </rPr>
          <t>小班の主となる公益的機能区分を入力</t>
        </r>
      </text>
    </comment>
    <comment ref="M186" authorId="0">
      <text>
        <r>
          <rPr>
            <sz val="9"/>
            <color indexed="81"/>
            <rFont val="ＭＳ Ｐゴシック"/>
            <family val="3"/>
            <charset val="128"/>
          </rPr>
          <t>その他重複する公益的機能区分を入力</t>
        </r>
      </text>
    </comment>
    <comment ref="L187" authorId="0">
      <text>
        <r>
          <rPr>
            <sz val="9"/>
            <color indexed="81"/>
            <rFont val="ＭＳ Ｐゴシック"/>
            <family val="3"/>
            <charset val="128"/>
          </rPr>
          <t>小班の主となる公益的機能区分を入力</t>
        </r>
      </text>
    </comment>
    <comment ref="M187" authorId="0">
      <text>
        <r>
          <rPr>
            <sz val="9"/>
            <color indexed="81"/>
            <rFont val="ＭＳ Ｐゴシック"/>
            <family val="3"/>
            <charset val="128"/>
          </rPr>
          <t>その他重複する公益的機能区分を入力</t>
        </r>
      </text>
    </comment>
    <comment ref="L188" authorId="0">
      <text>
        <r>
          <rPr>
            <sz val="9"/>
            <color indexed="81"/>
            <rFont val="ＭＳ Ｐゴシック"/>
            <family val="3"/>
            <charset val="128"/>
          </rPr>
          <t>小班の主となる公益的機能区分を入力</t>
        </r>
      </text>
    </comment>
    <comment ref="M188" authorId="0">
      <text>
        <r>
          <rPr>
            <sz val="9"/>
            <color indexed="81"/>
            <rFont val="ＭＳ Ｐゴシック"/>
            <family val="3"/>
            <charset val="128"/>
          </rPr>
          <t>その他重複する公益的機能区分を入力</t>
        </r>
      </text>
    </comment>
    <comment ref="L189" authorId="0">
      <text>
        <r>
          <rPr>
            <sz val="9"/>
            <color indexed="81"/>
            <rFont val="ＭＳ Ｐゴシック"/>
            <family val="3"/>
            <charset val="128"/>
          </rPr>
          <t>小班の主となる公益的機能区分を入力</t>
        </r>
      </text>
    </comment>
    <comment ref="M189" authorId="0">
      <text>
        <r>
          <rPr>
            <sz val="9"/>
            <color indexed="81"/>
            <rFont val="ＭＳ Ｐゴシック"/>
            <family val="3"/>
            <charset val="128"/>
          </rPr>
          <t>その他重複する公益的機能区分を入力</t>
        </r>
      </text>
    </comment>
    <comment ref="L190" authorId="0">
      <text>
        <r>
          <rPr>
            <sz val="9"/>
            <color indexed="81"/>
            <rFont val="ＭＳ Ｐゴシック"/>
            <family val="3"/>
            <charset val="128"/>
          </rPr>
          <t>小班の主となる公益的機能区分を入力</t>
        </r>
      </text>
    </comment>
    <comment ref="M190" authorId="0">
      <text>
        <r>
          <rPr>
            <sz val="9"/>
            <color indexed="81"/>
            <rFont val="ＭＳ Ｐゴシック"/>
            <family val="3"/>
            <charset val="128"/>
          </rPr>
          <t>その他重複する公益的機能区分を入力</t>
        </r>
      </text>
    </comment>
    <comment ref="L191" authorId="0">
      <text>
        <r>
          <rPr>
            <sz val="9"/>
            <color indexed="81"/>
            <rFont val="ＭＳ Ｐゴシック"/>
            <family val="3"/>
            <charset val="128"/>
          </rPr>
          <t>小班の主となる公益的機能区分を入力</t>
        </r>
      </text>
    </comment>
    <comment ref="M191" authorId="0">
      <text>
        <r>
          <rPr>
            <sz val="9"/>
            <color indexed="81"/>
            <rFont val="ＭＳ Ｐゴシック"/>
            <family val="3"/>
            <charset val="128"/>
          </rPr>
          <t>その他重複する公益的機能区分を入力</t>
        </r>
      </text>
    </comment>
    <comment ref="L192" authorId="0">
      <text>
        <r>
          <rPr>
            <sz val="9"/>
            <color indexed="81"/>
            <rFont val="ＭＳ Ｐゴシック"/>
            <family val="3"/>
            <charset val="128"/>
          </rPr>
          <t>小班の主となる公益的機能区分を入力</t>
        </r>
      </text>
    </comment>
    <comment ref="M192" authorId="0">
      <text>
        <r>
          <rPr>
            <sz val="9"/>
            <color indexed="81"/>
            <rFont val="ＭＳ Ｐゴシック"/>
            <family val="3"/>
            <charset val="128"/>
          </rPr>
          <t>その他重複する公益的機能区分を入力</t>
        </r>
      </text>
    </comment>
    <comment ref="L193" authorId="0">
      <text>
        <r>
          <rPr>
            <sz val="9"/>
            <color indexed="81"/>
            <rFont val="ＭＳ Ｐゴシック"/>
            <family val="3"/>
            <charset val="128"/>
          </rPr>
          <t>小班の主となる公益的機能区分を入力</t>
        </r>
      </text>
    </comment>
    <comment ref="M193" authorId="0">
      <text>
        <r>
          <rPr>
            <sz val="9"/>
            <color indexed="81"/>
            <rFont val="ＭＳ Ｐゴシック"/>
            <family val="3"/>
            <charset val="128"/>
          </rPr>
          <t>その他重複する公益的機能区分を入力</t>
        </r>
      </text>
    </comment>
    <comment ref="L194" authorId="0">
      <text>
        <r>
          <rPr>
            <sz val="9"/>
            <color indexed="81"/>
            <rFont val="ＭＳ Ｐゴシック"/>
            <family val="3"/>
            <charset val="128"/>
          </rPr>
          <t>小班の主となる公益的機能区分を入力</t>
        </r>
      </text>
    </comment>
    <comment ref="M194" authorId="0">
      <text>
        <r>
          <rPr>
            <sz val="9"/>
            <color indexed="81"/>
            <rFont val="ＭＳ Ｐゴシック"/>
            <family val="3"/>
            <charset val="128"/>
          </rPr>
          <t>その他重複する公益的機能区分を入力</t>
        </r>
      </text>
    </comment>
    <comment ref="L195" authorId="0">
      <text>
        <r>
          <rPr>
            <sz val="9"/>
            <color indexed="81"/>
            <rFont val="ＭＳ Ｐゴシック"/>
            <family val="3"/>
            <charset val="128"/>
          </rPr>
          <t>小班の主となる公益的機能区分を入力</t>
        </r>
      </text>
    </comment>
    <comment ref="M195" authorId="0">
      <text>
        <r>
          <rPr>
            <sz val="9"/>
            <color indexed="81"/>
            <rFont val="ＭＳ Ｐゴシック"/>
            <family val="3"/>
            <charset val="128"/>
          </rPr>
          <t>その他重複する公益的機能区分を入力</t>
        </r>
      </text>
    </comment>
    <comment ref="L196" authorId="0">
      <text>
        <r>
          <rPr>
            <sz val="9"/>
            <color indexed="81"/>
            <rFont val="ＭＳ Ｐゴシック"/>
            <family val="3"/>
            <charset val="128"/>
          </rPr>
          <t>小班の主となる公益的機能区分を入力</t>
        </r>
      </text>
    </comment>
    <comment ref="M196" authorId="0">
      <text>
        <r>
          <rPr>
            <sz val="9"/>
            <color indexed="81"/>
            <rFont val="ＭＳ Ｐゴシック"/>
            <family val="3"/>
            <charset val="128"/>
          </rPr>
          <t>その他重複する公益的機能区分を入力</t>
        </r>
      </text>
    </comment>
    <comment ref="L197" authorId="0">
      <text>
        <r>
          <rPr>
            <sz val="9"/>
            <color indexed="81"/>
            <rFont val="ＭＳ Ｐゴシック"/>
            <family val="3"/>
            <charset val="128"/>
          </rPr>
          <t>小班の主となる公益的機能区分を入力</t>
        </r>
      </text>
    </comment>
    <comment ref="M197" authorId="0">
      <text>
        <r>
          <rPr>
            <sz val="9"/>
            <color indexed="81"/>
            <rFont val="ＭＳ Ｐゴシック"/>
            <family val="3"/>
            <charset val="128"/>
          </rPr>
          <t>その他重複する公益的機能区分を入力</t>
        </r>
      </text>
    </comment>
    <comment ref="L198" authorId="0">
      <text>
        <r>
          <rPr>
            <sz val="9"/>
            <color indexed="81"/>
            <rFont val="ＭＳ Ｐゴシック"/>
            <family val="3"/>
            <charset val="128"/>
          </rPr>
          <t>小班の主となる公益的機能区分を入力</t>
        </r>
      </text>
    </comment>
    <comment ref="M198" authorId="0">
      <text>
        <r>
          <rPr>
            <sz val="9"/>
            <color indexed="81"/>
            <rFont val="ＭＳ Ｐゴシック"/>
            <family val="3"/>
            <charset val="128"/>
          </rPr>
          <t>その他重複する公益的機能区分を入力</t>
        </r>
      </text>
    </comment>
    <comment ref="L199" authorId="0">
      <text>
        <r>
          <rPr>
            <sz val="9"/>
            <color indexed="81"/>
            <rFont val="ＭＳ Ｐゴシック"/>
            <family val="3"/>
            <charset val="128"/>
          </rPr>
          <t>小班の主となる公益的機能区分を入力</t>
        </r>
      </text>
    </comment>
    <comment ref="M199" authorId="0">
      <text>
        <r>
          <rPr>
            <sz val="9"/>
            <color indexed="81"/>
            <rFont val="ＭＳ Ｐゴシック"/>
            <family val="3"/>
            <charset val="128"/>
          </rPr>
          <t>その他重複する公益的機能区分を入力</t>
        </r>
      </text>
    </comment>
    <comment ref="L200" authorId="0">
      <text>
        <r>
          <rPr>
            <sz val="9"/>
            <color indexed="81"/>
            <rFont val="ＭＳ Ｐゴシック"/>
            <family val="3"/>
            <charset val="128"/>
          </rPr>
          <t>小班の主となる公益的機能区分を入力</t>
        </r>
      </text>
    </comment>
    <comment ref="M200" authorId="0">
      <text>
        <r>
          <rPr>
            <sz val="9"/>
            <color indexed="81"/>
            <rFont val="ＭＳ Ｐゴシック"/>
            <family val="3"/>
            <charset val="128"/>
          </rPr>
          <t>その他重複する公益的機能区分を入力</t>
        </r>
      </text>
    </comment>
    <comment ref="L201" authorId="0">
      <text>
        <r>
          <rPr>
            <sz val="9"/>
            <color indexed="81"/>
            <rFont val="ＭＳ Ｐゴシック"/>
            <family val="3"/>
            <charset val="128"/>
          </rPr>
          <t>小班の主となる公益的機能区分を入力</t>
        </r>
      </text>
    </comment>
    <comment ref="M201" authorId="0">
      <text>
        <r>
          <rPr>
            <sz val="9"/>
            <color indexed="81"/>
            <rFont val="ＭＳ Ｐゴシック"/>
            <family val="3"/>
            <charset val="128"/>
          </rPr>
          <t>その他重複する公益的機能区分を入力</t>
        </r>
      </text>
    </comment>
    <comment ref="L202" authorId="0">
      <text>
        <r>
          <rPr>
            <sz val="9"/>
            <color indexed="81"/>
            <rFont val="ＭＳ Ｐゴシック"/>
            <family val="3"/>
            <charset val="128"/>
          </rPr>
          <t>小班の主となる公益的機能区分を入力</t>
        </r>
      </text>
    </comment>
    <comment ref="M202" authorId="0">
      <text>
        <r>
          <rPr>
            <sz val="9"/>
            <color indexed="81"/>
            <rFont val="ＭＳ Ｐゴシック"/>
            <family val="3"/>
            <charset val="128"/>
          </rPr>
          <t>その他重複する公益的機能区分を入力</t>
        </r>
      </text>
    </comment>
    <comment ref="L203" authorId="0">
      <text>
        <r>
          <rPr>
            <sz val="9"/>
            <color indexed="81"/>
            <rFont val="ＭＳ Ｐゴシック"/>
            <family val="3"/>
            <charset val="128"/>
          </rPr>
          <t>小班の主となる公益的機能区分を入力</t>
        </r>
      </text>
    </comment>
    <comment ref="M203" authorId="0">
      <text>
        <r>
          <rPr>
            <sz val="9"/>
            <color indexed="81"/>
            <rFont val="ＭＳ Ｐゴシック"/>
            <family val="3"/>
            <charset val="128"/>
          </rPr>
          <t>その他重複する公益的機能区分を入力</t>
        </r>
      </text>
    </comment>
    <comment ref="L204" authorId="0">
      <text>
        <r>
          <rPr>
            <sz val="9"/>
            <color indexed="81"/>
            <rFont val="ＭＳ Ｐゴシック"/>
            <family val="3"/>
            <charset val="128"/>
          </rPr>
          <t>小班の主となる公益的機能区分を入力</t>
        </r>
      </text>
    </comment>
    <comment ref="M204" authorId="0">
      <text>
        <r>
          <rPr>
            <sz val="9"/>
            <color indexed="81"/>
            <rFont val="ＭＳ Ｐゴシック"/>
            <family val="3"/>
            <charset val="128"/>
          </rPr>
          <t>その他重複する公益的機能区分を入力</t>
        </r>
      </text>
    </comment>
    <comment ref="L205" authorId="0">
      <text>
        <r>
          <rPr>
            <sz val="9"/>
            <color indexed="81"/>
            <rFont val="ＭＳ Ｐゴシック"/>
            <family val="3"/>
            <charset val="128"/>
          </rPr>
          <t>小班の主となる公益的機能区分を入力</t>
        </r>
      </text>
    </comment>
    <comment ref="M205" authorId="0">
      <text>
        <r>
          <rPr>
            <sz val="9"/>
            <color indexed="81"/>
            <rFont val="ＭＳ Ｐゴシック"/>
            <family val="3"/>
            <charset val="128"/>
          </rPr>
          <t>その他重複する公益的機能区分を入力</t>
        </r>
      </text>
    </comment>
    <comment ref="L206" authorId="0">
      <text>
        <r>
          <rPr>
            <sz val="9"/>
            <color indexed="81"/>
            <rFont val="ＭＳ Ｐゴシック"/>
            <family val="3"/>
            <charset val="128"/>
          </rPr>
          <t>小班の主となる公益的機能区分を入力</t>
        </r>
      </text>
    </comment>
    <comment ref="M206" authorId="0">
      <text>
        <r>
          <rPr>
            <sz val="9"/>
            <color indexed="81"/>
            <rFont val="ＭＳ Ｐゴシック"/>
            <family val="3"/>
            <charset val="128"/>
          </rPr>
          <t>その他重複する公益的機能区分を入力</t>
        </r>
      </text>
    </comment>
    <comment ref="L207" authorId="0">
      <text>
        <r>
          <rPr>
            <sz val="9"/>
            <color indexed="81"/>
            <rFont val="ＭＳ Ｐゴシック"/>
            <family val="3"/>
            <charset val="128"/>
          </rPr>
          <t>小班の主となる公益的機能区分を入力</t>
        </r>
      </text>
    </comment>
    <comment ref="M207" authorId="0">
      <text>
        <r>
          <rPr>
            <sz val="9"/>
            <color indexed="81"/>
            <rFont val="ＭＳ Ｐゴシック"/>
            <family val="3"/>
            <charset val="128"/>
          </rPr>
          <t>その他重複する公益的機能区分を入力</t>
        </r>
      </text>
    </comment>
    <comment ref="L208" authorId="0">
      <text>
        <r>
          <rPr>
            <sz val="9"/>
            <color indexed="81"/>
            <rFont val="ＭＳ Ｐゴシック"/>
            <family val="3"/>
            <charset val="128"/>
          </rPr>
          <t>小班の主となる公益的機能区分を入力</t>
        </r>
      </text>
    </comment>
    <comment ref="M208" authorId="0">
      <text>
        <r>
          <rPr>
            <sz val="9"/>
            <color indexed="81"/>
            <rFont val="ＭＳ Ｐゴシック"/>
            <family val="3"/>
            <charset val="128"/>
          </rPr>
          <t>その他重複する公益的機能区分を入力</t>
        </r>
      </text>
    </comment>
    <comment ref="L209" authorId="0">
      <text>
        <r>
          <rPr>
            <sz val="9"/>
            <color indexed="81"/>
            <rFont val="ＭＳ Ｐゴシック"/>
            <family val="3"/>
            <charset val="128"/>
          </rPr>
          <t>小班の主となる公益的機能区分を入力</t>
        </r>
      </text>
    </comment>
    <comment ref="M209" authorId="0">
      <text>
        <r>
          <rPr>
            <sz val="9"/>
            <color indexed="81"/>
            <rFont val="ＭＳ Ｐゴシック"/>
            <family val="3"/>
            <charset val="128"/>
          </rPr>
          <t>その他重複する公益的機能区分を入力</t>
        </r>
      </text>
    </comment>
    <comment ref="L210" authorId="0">
      <text>
        <r>
          <rPr>
            <sz val="9"/>
            <color indexed="81"/>
            <rFont val="ＭＳ Ｐゴシック"/>
            <family val="3"/>
            <charset val="128"/>
          </rPr>
          <t>小班の主となる公益的機能区分を入力</t>
        </r>
      </text>
    </comment>
    <comment ref="M210" authorId="0">
      <text>
        <r>
          <rPr>
            <sz val="9"/>
            <color indexed="81"/>
            <rFont val="ＭＳ Ｐゴシック"/>
            <family val="3"/>
            <charset val="128"/>
          </rPr>
          <t>その他重複する公益的機能区分を入力</t>
        </r>
      </text>
    </comment>
    <comment ref="L211" authorId="0">
      <text>
        <r>
          <rPr>
            <sz val="9"/>
            <color indexed="81"/>
            <rFont val="ＭＳ Ｐゴシック"/>
            <family val="3"/>
            <charset val="128"/>
          </rPr>
          <t>小班の主となる公益的機能区分を入力</t>
        </r>
      </text>
    </comment>
    <comment ref="M211" authorId="0">
      <text>
        <r>
          <rPr>
            <sz val="9"/>
            <color indexed="81"/>
            <rFont val="ＭＳ Ｐゴシック"/>
            <family val="3"/>
            <charset val="128"/>
          </rPr>
          <t>その他重複する公益的機能区分を入力</t>
        </r>
      </text>
    </comment>
    <comment ref="L212" authorId="0">
      <text>
        <r>
          <rPr>
            <sz val="9"/>
            <color indexed="81"/>
            <rFont val="ＭＳ Ｐゴシック"/>
            <family val="3"/>
            <charset val="128"/>
          </rPr>
          <t>小班の主となる公益的機能区分を入力</t>
        </r>
      </text>
    </comment>
    <comment ref="M212" authorId="0">
      <text>
        <r>
          <rPr>
            <sz val="9"/>
            <color indexed="81"/>
            <rFont val="ＭＳ Ｐゴシック"/>
            <family val="3"/>
            <charset val="128"/>
          </rPr>
          <t>その他重複する公益的機能区分を入力</t>
        </r>
      </text>
    </comment>
    <comment ref="L213" authorId="0">
      <text>
        <r>
          <rPr>
            <sz val="9"/>
            <color indexed="81"/>
            <rFont val="ＭＳ Ｐゴシック"/>
            <family val="3"/>
            <charset val="128"/>
          </rPr>
          <t>小班の主となる公益的機能区分を入力</t>
        </r>
      </text>
    </comment>
    <comment ref="M213" authorId="0">
      <text>
        <r>
          <rPr>
            <sz val="9"/>
            <color indexed="81"/>
            <rFont val="ＭＳ Ｐゴシック"/>
            <family val="3"/>
            <charset val="128"/>
          </rPr>
          <t>その他重複する公益的機能区分を入力</t>
        </r>
      </text>
    </comment>
    <comment ref="L214" authorId="0">
      <text>
        <r>
          <rPr>
            <sz val="9"/>
            <color indexed="81"/>
            <rFont val="ＭＳ Ｐゴシック"/>
            <family val="3"/>
            <charset val="128"/>
          </rPr>
          <t>小班の主となる公益的機能区分を入力</t>
        </r>
      </text>
    </comment>
    <comment ref="M214" authorId="0">
      <text>
        <r>
          <rPr>
            <sz val="9"/>
            <color indexed="81"/>
            <rFont val="ＭＳ Ｐゴシック"/>
            <family val="3"/>
            <charset val="128"/>
          </rPr>
          <t>その他重複する公益的機能区分を入力</t>
        </r>
      </text>
    </comment>
    <comment ref="L215" authorId="0">
      <text>
        <r>
          <rPr>
            <sz val="9"/>
            <color indexed="81"/>
            <rFont val="ＭＳ Ｐゴシック"/>
            <family val="3"/>
            <charset val="128"/>
          </rPr>
          <t>小班の主となる公益的機能区分を入力</t>
        </r>
      </text>
    </comment>
    <comment ref="M215" authorId="0">
      <text>
        <r>
          <rPr>
            <sz val="9"/>
            <color indexed="81"/>
            <rFont val="ＭＳ Ｐゴシック"/>
            <family val="3"/>
            <charset val="128"/>
          </rPr>
          <t>その他重複する公益的機能区分を入力</t>
        </r>
      </text>
    </comment>
    <comment ref="L216" authorId="0">
      <text>
        <r>
          <rPr>
            <sz val="9"/>
            <color indexed="81"/>
            <rFont val="ＭＳ Ｐゴシック"/>
            <family val="3"/>
            <charset val="128"/>
          </rPr>
          <t>小班の主となる公益的機能区分を入力</t>
        </r>
      </text>
    </comment>
    <comment ref="M216" authorId="0">
      <text>
        <r>
          <rPr>
            <sz val="9"/>
            <color indexed="81"/>
            <rFont val="ＭＳ Ｐゴシック"/>
            <family val="3"/>
            <charset val="128"/>
          </rPr>
          <t>その他重複する公益的機能区分を入力</t>
        </r>
      </text>
    </comment>
    <comment ref="L217" authorId="0">
      <text>
        <r>
          <rPr>
            <sz val="9"/>
            <color indexed="81"/>
            <rFont val="ＭＳ Ｐゴシック"/>
            <family val="3"/>
            <charset val="128"/>
          </rPr>
          <t>小班の主となる公益的機能区分を入力</t>
        </r>
      </text>
    </comment>
    <comment ref="M217" authorId="0">
      <text>
        <r>
          <rPr>
            <sz val="9"/>
            <color indexed="81"/>
            <rFont val="ＭＳ Ｐゴシック"/>
            <family val="3"/>
            <charset val="128"/>
          </rPr>
          <t>その他重複する公益的機能区分を入力</t>
        </r>
      </text>
    </comment>
    <comment ref="L218" authorId="0">
      <text>
        <r>
          <rPr>
            <sz val="9"/>
            <color indexed="81"/>
            <rFont val="ＭＳ Ｐゴシック"/>
            <family val="3"/>
            <charset val="128"/>
          </rPr>
          <t>小班の主となる公益的機能区分を入力</t>
        </r>
      </text>
    </comment>
    <comment ref="M218" authorId="0">
      <text>
        <r>
          <rPr>
            <sz val="9"/>
            <color indexed="81"/>
            <rFont val="ＭＳ Ｐゴシック"/>
            <family val="3"/>
            <charset val="128"/>
          </rPr>
          <t>その他重複する公益的機能区分を入力</t>
        </r>
      </text>
    </comment>
    <comment ref="L219" authorId="0">
      <text>
        <r>
          <rPr>
            <sz val="9"/>
            <color indexed="81"/>
            <rFont val="ＭＳ Ｐゴシック"/>
            <family val="3"/>
            <charset val="128"/>
          </rPr>
          <t>小班の主となる公益的機能区分を入力</t>
        </r>
      </text>
    </comment>
    <comment ref="M219" authorId="0">
      <text>
        <r>
          <rPr>
            <sz val="9"/>
            <color indexed="81"/>
            <rFont val="ＭＳ Ｐゴシック"/>
            <family val="3"/>
            <charset val="128"/>
          </rPr>
          <t>その他重複する公益的機能区分を入力</t>
        </r>
      </text>
    </comment>
    <comment ref="L220" authorId="0">
      <text>
        <r>
          <rPr>
            <sz val="9"/>
            <color indexed="81"/>
            <rFont val="ＭＳ Ｐゴシック"/>
            <family val="3"/>
            <charset val="128"/>
          </rPr>
          <t>小班の主となる公益的機能区分を入力</t>
        </r>
      </text>
    </comment>
    <comment ref="M220" authorId="0">
      <text>
        <r>
          <rPr>
            <sz val="9"/>
            <color indexed="81"/>
            <rFont val="ＭＳ Ｐゴシック"/>
            <family val="3"/>
            <charset val="128"/>
          </rPr>
          <t>その他重複する公益的機能区分を入力</t>
        </r>
      </text>
    </comment>
    <comment ref="L221" authorId="0">
      <text>
        <r>
          <rPr>
            <sz val="9"/>
            <color indexed="81"/>
            <rFont val="ＭＳ Ｐゴシック"/>
            <family val="3"/>
            <charset val="128"/>
          </rPr>
          <t>小班の主となる公益的機能区分を入力</t>
        </r>
      </text>
    </comment>
    <comment ref="M221" authorId="0">
      <text>
        <r>
          <rPr>
            <sz val="9"/>
            <color indexed="81"/>
            <rFont val="ＭＳ Ｐゴシック"/>
            <family val="3"/>
            <charset val="128"/>
          </rPr>
          <t>その他重複する公益的機能区分を入力</t>
        </r>
      </text>
    </comment>
    <comment ref="L222" authorId="0">
      <text>
        <r>
          <rPr>
            <sz val="9"/>
            <color indexed="81"/>
            <rFont val="ＭＳ Ｐゴシック"/>
            <family val="3"/>
            <charset val="128"/>
          </rPr>
          <t>小班の主となる公益的機能区分を入力</t>
        </r>
      </text>
    </comment>
    <comment ref="M222" authorId="0">
      <text>
        <r>
          <rPr>
            <sz val="9"/>
            <color indexed="81"/>
            <rFont val="ＭＳ Ｐゴシック"/>
            <family val="3"/>
            <charset val="128"/>
          </rPr>
          <t>その他重複する公益的機能区分を入力</t>
        </r>
      </text>
    </comment>
    <comment ref="L223" authorId="0">
      <text>
        <r>
          <rPr>
            <sz val="9"/>
            <color indexed="81"/>
            <rFont val="ＭＳ Ｐゴシック"/>
            <family val="3"/>
            <charset val="128"/>
          </rPr>
          <t>小班の主となる公益的機能区分を入力</t>
        </r>
      </text>
    </comment>
    <comment ref="M223" authorId="0">
      <text>
        <r>
          <rPr>
            <sz val="9"/>
            <color indexed="81"/>
            <rFont val="ＭＳ Ｐゴシック"/>
            <family val="3"/>
            <charset val="128"/>
          </rPr>
          <t>その他重複する公益的機能区分を入力</t>
        </r>
      </text>
    </comment>
    <comment ref="L224" authorId="0">
      <text>
        <r>
          <rPr>
            <sz val="9"/>
            <color indexed="81"/>
            <rFont val="ＭＳ Ｐゴシック"/>
            <family val="3"/>
            <charset val="128"/>
          </rPr>
          <t>小班の主となる公益的機能区分を入力</t>
        </r>
      </text>
    </comment>
    <comment ref="M224" authorId="0">
      <text>
        <r>
          <rPr>
            <sz val="9"/>
            <color indexed="81"/>
            <rFont val="ＭＳ Ｐゴシック"/>
            <family val="3"/>
            <charset val="128"/>
          </rPr>
          <t>その他重複する公益的機能区分を入力</t>
        </r>
      </text>
    </comment>
    <comment ref="L225" authorId="0">
      <text>
        <r>
          <rPr>
            <sz val="9"/>
            <color indexed="81"/>
            <rFont val="ＭＳ Ｐゴシック"/>
            <family val="3"/>
            <charset val="128"/>
          </rPr>
          <t>小班の主となる公益的機能区分を入力</t>
        </r>
      </text>
    </comment>
    <comment ref="M225" authorId="0">
      <text>
        <r>
          <rPr>
            <sz val="9"/>
            <color indexed="81"/>
            <rFont val="ＭＳ Ｐゴシック"/>
            <family val="3"/>
            <charset val="128"/>
          </rPr>
          <t>その他重複する公益的機能区分を入力</t>
        </r>
      </text>
    </comment>
    <comment ref="L226" authorId="0">
      <text>
        <r>
          <rPr>
            <sz val="9"/>
            <color indexed="81"/>
            <rFont val="ＭＳ Ｐゴシック"/>
            <family val="3"/>
            <charset val="128"/>
          </rPr>
          <t>小班の主となる公益的機能区分を入力</t>
        </r>
      </text>
    </comment>
    <comment ref="M226" authorId="0">
      <text>
        <r>
          <rPr>
            <sz val="9"/>
            <color indexed="81"/>
            <rFont val="ＭＳ Ｐゴシック"/>
            <family val="3"/>
            <charset val="128"/>
          </rPr>
          <t>その他重複する公益的機能区分を入力</t>
        </r>
      </text>
    </comment>
    <comment ref="L227" authorId="0">
      <text>
        <r>
          <rPr>
            <sz val="9"/>
            <color indexed="81"/>
            <rFont val="ＭＳ Ｐゴシック"/>
            <family val="3"/>
            <charset val="128"/>
          </rPr>
          <t>小班の主となる公益的機能区分を入力</t>
        </r>
      </text>
    </comment>
    <comment ref="M227" authorId="0">
      <text>
        <r>
          <rPr>
            <sz val="9"/>
            <color indexed="81"/>
            <rFont val="ＭＳ Ｐゴシック"/>
            <family val="3"/>
            <charset val="128"/>
          </rPr>
          <t>その他重複する公益的機能区分を入力</t>
        </r>
      </text>
    </comment>
    <comment ref="L228" authorId="0">
      <text>
        <r>
          <rPr>
            <sz val="9"/>
            <color indexed="81"/>
            <rFont val="ＭＳ Ｐゴシック"/>
            <family val="3"/>
            <charset val="128"/>
          </rPr>
          <t>小班の主となる公益的機能区分を入力</t>
        </r>
      </text>
    </comment>
    <comment ref="M228" authorId="0">
      <text>
        <r>
          <rPr>
            <sz val="9"/>
            <color indexed="81"/>
            <rFont val="ＭＳ Ｐゴシック"/>
            <family val="3"/>
            <charset val="128"/>
          </rPr>
          <t>その他重複する公益的機能区分を入力</t>
        </r>
      </text>
    </comment>
    <comment ref="L229" authorId="0">
      <text>
        <r>
          <rPr>
            <sz val="9"/>
            <color indexed="81"/>
            <rFont val="ＭＳ Ｐゴシック"/>
            <family val="3"/>
            <charset val="128"/>
          </rPr>
          <t>小班の主となる公益的機能区分を入力</t>
        </r>
      </text>
    </comment>
    <comment ref="M229" authorId="0">
      <text>
        <r>
          <rPr>
            <sz val="9"/>
            <color indexed="81"/>
            <rFont val="ＭＳ Ｐゴシック"/>
            <family val="3"/>
            <charset val="128"/>
          </rPr>
          <t>その他重複する公益的機能区分を入力</t>
        </r>
      </text>
    </comment>
    <comment ref="L230" authorId="0">
      <text>
        <r>
          <rPr>
            <sz val="9"/>
            <color indexed="81"/>
            <rFont val="ＭＳ Ｐゴシック"/>
            <family val="3"/>
            <charset val="128"/>
          </rPr>
          <t>小班の主となる公益的機能区分を入力</t>
        </r>
      </text>
    </comment>
    <comment ref="M230" authorId="0">
      <text>
        <r>
          <rPr>
            <sz val="9"/>
            <color indexed="81"/>
            <rFont val="ＭＳ Ｐゴシック"/>
            <family val="3"/>
            <charset val="128"/>
          </rPr>
          <t>その他重複する公益的機能区分を入力</t>
        </r>
      </text>
    </comment>
    <comment ref="L231" authorId="0">
      <text>
        <r>
          <rPr>
            <sz val="9"/>
            <color indexed="81"/>
            <rFont val="ＭＳ Ｐゴシック"/>
            <family val="3"/>
            <charset val="128"/>
          </rPr>
          <t>小班の主となる公益的機能区分を入力</t>
        </r>
      </text>
    </comment>
    <comment ref="M231" authorId="0">
      <text>
        <r>
          <rPr>
            <sz val="9"/>
            <color indexed="81"/>
            <rFont val="ＭＳ Ｐゴシック"/>
            <family val="3"/>
            <charset val="128"/>
          </rPr>
          <t>その他重複する公益的機能区分を入力</t>
        </r>
      </text>
    </comment>
    <comment ref="L232" authorId="0">
      <text>
        <r>
          <rPr>
            <sz val="9"/>
            <color indexed="81"/>
            <rFont val="ＭＳ Ｐゴシック"/>
            <family val="3"/>
            <charset val="128"/>
          </rPr>
          <t>小班の主となる公益的機能区分を入力</t>
        </r>
      </text>
    </comment>
    <comment ref="M232" authorId="0">
      <text>
        <r>
          <rPr>
            <sz val="9"/>
            <color indexed="81"/>
            <rFont val="ＭＳ Ｐゴシック"/>
            <family val="3"/>
            <charset val="128"/>
          </rPr>
          <t>その他重複する公益的機能区分を入力</t>
        </r>
      </text>
    </comment>
    <comment ref="L233" authorId="0">
      <text>
        <r>
          <rPr>
            <sz val="9"/>
            <color indexed="81"/>
            <rFont val="ＭＳ Ｐゴシック"/>
            <family val="3"/>
            <charset val="128"/>
          </rPr>
          <t>小班の主となる公益的機能区分を入力</t>
        </r>
      </text>
    </comment>
    <comment ref="M233" authorId="0">
      <text>
        <r>
          <rPr>
            <sz val="9"/>
            <color indexed="81"/>
            <rFont val="ＭＳ Ｐゴシック"/>
            <family val="3"/>
            <charset val="128"/>
          </rPr>
          <t>その他重複する公益的機能区分を入力</t>
        </r>
      </text>
    </comment>
    <comment ref="L234" authorId="0">
      <text>
        <r>
          <rPr>
            <sz val="9"/>
            <color indexed="81"/>
            <rFont val="ＭＳ Ｐゴシック"/>
            <family val="3"/>
            <charset val="128"/>
          </rPr>
          <t>小班の主となる公益的機能区分を入力</t>
        </r>
      </text>
    </comment>
    <comment ref="M234" authorId="0">
      <text>
        <r>
          <rPr>
            <sz val="9"/>
            <color indexed="81"/>
            <rFont val="ＭＳ Ｐゴシック"/>
            <family val="3"/>
            <charset val="128"/>
          </rPr>
          <t>その他重複する公益的機能区分を入力</t>
        </r>
      </text>
    </comment>
    <comment ref="L235" authorId="0">
      <text>
        <r>
          <rPr>
            <sz val="9"/>
            <color indexed="81"/>
            <rFont val="ＭＳ Ｐゴシック"/>
            <family val="3"/>
            <charset val="128"/>
          </rPr>
          <t>小班の主となる公益的機能区分を入力</t>
        </r>
      </text>
    </comment>
    <comment ref="M235" authorId="0">
      <text>
        <r>
          <rPr>
            <sz val="9"/>
            <color indexed="81"/>
            <rFont val="ＭＳ Ｐゴシック"/>
            <family val="3"/>
            <charset val="128"/>
          </rPr>
          <t>その他重複する公益的機能区分を入力</t>
        </r>
      </text>
    </comment>
    <comment ref="L236" authorId="0">
      <text>
        <r>
          <rPr>
            <sz val="9"/>
            <color indexed="81"/>
            <rFont val="ＭＳ Ｐゴシック"/>
            <family val="3"/>
            <charset val="128"/>
          </rPr>
          <t>小班の主となる公益的機能区分を入力</t>
        </r>
      </text>
    </comment>
    <comment ref="M236" authorId="0">
      <text>
        <r>
          <rPr>
            <sz val="9"/>
            <color indexed="81"/>
            <rFont val="ＭＳ Ｐゴシック"/>
            <family val="3"/>
            <charset val="128"/>
          </rPr>
          <t>その他重複する公益的機能区分を入力</t>
        </r>
      </text>
    </comment>
    <comment ref="L237" authorId="0">
      <text>
        <r>
          <rPr>
            <sz val="9"/>
            <color indexed="81"/>
            <rFont val="ＭＳ Ｐゴシック"/>
            <family val="3"/>
            <charset val="128"/>
          </rPr>
          <t>小班の主となる公益的機能区分を入力</t>
        </r>
      </text>
    </comment>
    <comment ref="M237" authorId="0">
      <text>
        <r>
          <rPr>
            <sz val="9"/>
            <color indexed="81"/>
            <rFont val="ＭＳ Ｐゴシック"/>
            <family val="3"/>
            <charset val="128"/>
          </rPr>
          <t>その他重複する公益的機能区分を入力</t>
        </r>
      </text>
    </comment>
    <comment ref="L238" authorId="0">
      <text>
        <r>
          <rPr>
            <sz val="9"/>
            <color indexed="81"/>
            <rFont val="ＭＳ Ｐゴシック"/>
            <family val="3"/>
            <charset val="128"/>
          </rPr>
          <t>小班の主となる公益的機能区分を入力</t>
        </r>
      </text>
    </comment>
    <comment ref="M238" authorId="0">
      <text>
        <r>
          <rPr>
            <sz val="9"/>
            <color indexed="81"/>
            <rFont val="ＭＳ Ｐゴシック"/>
            <family val="3"/>
            <charset val="128"/>
          </rPr>
          <t>その他重複する公益的機能区分を入力</t>
        </r>
      </text>
    </comment>
    <comment ref="L239" authorId="0">
      <text>
        <r>
          <rPr>
            <sz val="9"/>
            <color indexed="81"/>
            <rFont val="ＭＳ Ｐゴシック"/>
            <family val="3"/>
            <charset val="128"/>
          </rPr>
          <t>小班の主となる公益的機能区分を入力</t>
        </r>
      </text>
    </comment>
    <comment ref="M239" authorId="0">
      <text>
        <r>
          <rPr>
            <sz val="9"/>
            <color indexed="81"/>
            <rFont val="ＭＳ Ｐゴシック"/>
            <family val="3"/>
            <charset val="128"/>
          </rPr>
          <t>その他重複する公益的機能区分を入力</t>
        </r>
      </text>
    </comment>
    <comment ref="L240" authorId="0">
      <text>
        <r>
          <rPr>
            <sz val="9"/>
            <color indexed="81"/>
            <rFont val="ＭＳ Ｐゴシック"/>
            <family val="3"/>
            <charset val="128"/>
          </rPr>
          <t>小班の主となる公益的機能区分を入力</t>
        </r>
      </text>
    </comment>
    <comment ref="M240" authorId="0">
      <text>
        <r>
          <rPr>
            <sz val="9"/>
            <color indexed="81"/>
            <rFont val="ＭＳ Ｐゴシック"/>
            <family val="3"/>
            <charset val="128"/>
          </rPr>
          <t>その他重複する公益的機能区分を入力</t>
        </r>
      </text>
    </comment>
    <comment ref="L241" authorId="0">
      <text>
        <r>
          <rPr>
            <sz val="9"/>
            <color indexed="81"/>
            <rFont val="ＭＳ Ｐゴシック"/>
            <family val="3"/>
            <charset val="128"/>
          </rPr>
          <t>小班の主となる公益的機能区分を入力</t>
        </r>
      </text>
    </comment>
    <comment ref="M241" authorId="0">
      <text>
        <r>
          <rPr>
            <sz val="9"/>
            <color indexed="81"/>
            <rFont val="ＭＳ Ｐゴシック"/>
            <family val="3"/>
            <charset val="128"/>
          </rPr>
          <t>その他重複する公益的機能区分を入力</t>
        </r>
      </text>
    </comment>
    <comment ref="L242" authorId="0">
      <text>
        <r>
          <rPr>
            <sz val="9"/>
            <color indexed="81"/>
            <rFont val="ＭＳ Ｐゴシック"/>
            <family val="3"/>
            <charset val="128"/>
          </rPr>
          <t>小班の主となる公益的機能区分を入力</t>
        </r>
      </text>
    </comment>
    <comment ref="M242" authorId="0">
      <text>
        <r>
          <rPr>
            <sz val="9"/>
            <color indexed="81"/>
            <rFont val="ＭＳ Ｐゴシック"/>
            <family val="3"/>
            <charset val="128"/>
          </rPr>
          <t>その他重複する公益的機能区分を入力</t>
        </r>
      </text>
    </comment>
    <comment ref="L243" authorId="0">
      <text>
        <r>
          <rPr>
            <sz val="9"/>
            <color indexed="81"/>
            <rFont val="ＭＳ Ｐゴシック"/>
            <family val="3"/>
            <charset val="128"/>
          </rPr>
          <t>小班の主となる公益的機能区分を入力</t>
        </r>
      </text>
    </comment>
    <comment ref="M243" authorId="0">
      <text>
        <r>
          <rPr>
            <sz val="9"/>
            <color indexed="81"/>
            <rFont val="ＭＳ Ｐゴシック"/>
            <family val="3"/>
            <charset val="128"/>
          </rPr>
          <t>その他重複する公益的機能区分を入力</t>
        </r>
      </text>
    </comment>
    <comment ref="L244" authorId="0">
      <text>
        <r>
          <rPr>
            <sz val="9"/>
            <color indexed="81"/>
            <rFont val="ＭＳ Ｐゴシック"/>
            <family val="3"/>
            <charset val="128"/>
          </rPr>
          <t>小班の主となる公益的機能区分を入力</t>
        </r>
      </text>
    </comment>
    <comment ref="M244" authorId="0">
      <text>
        <r>
          <rPr>
            <sz val="9"/>
            <color indexed="81"/>
            <rFont val="ＭＳ Ｐゴシック"/>
            <family val="3"/>
            <charset val="128"/>
          </rPr>
          <t>その他重複する公益的機能区分を入力</t>
        </r>
      </text>
    </comment>
    <comment ref="L245" authorId="0">
      <text>
        <r>
          <rPr>
            <sz val="9"/>
            <color indexed="81"/>
            <rFont val="ＭＳ Ｐゴシック"/>
            <family val="3"/>
            <charset val="128"/>
          </rPr>
          <t>小班の主となる公益的機能区分を入力</t>
        </r>
      </text>
    </comment>
    <comment ref="M245" authorId="0">
      <text>
        <r>
          <rPr>
            <sz val="9"/>
            <color indexed="81"/>
            <rFont val="ＭＳ Ｐゴシック"/>
            <family val="3"/>
            <charset val="128"/>
          </rPr>
          <t>その他重複する公益的機能区分を入力</t>
        </r>
      </text>
    </comment>
    <comment ref="L246" authorId="0">
      <text>
        <r>
          <rPr>
            <sz val="9"/>
            <color indexed="81"/>
            <rFont val="ＭＳ Ｐゴシック"/>
            <family val="3"/>
            <charset val="128"/>
          </rPr>
          <t>小班の主となる公益的機能区分を入力</t>
        </r>
      </text>
    </comment>
    <comment ref="M246" authorId="0">
      <text>
        <r>
          <rPr>
            <sz val="9"/>
            <color indexed="81"/>
            <rFont val="ＭＳ Ｐゴシック"/>
            <family val="3"/>
            <charset val="128"/>
          </rPr>
          <t>その他重複する公益的機能区分を入力</t>
        </r>
      </text>
    </comment>
    <comment ref="L247" authorId="0">
      <text>
        <r>
          <rPr>
            <sz val="9"/>
            <color indexed="81"/>
            <rFont val="ＭＳ Ｐゴシック"/>
            <family val="3"/>
            <charset val="128"/>
          </rPr>
          <t>小班の主となる公益的機能区分を入力</t>
        </r>
      </text>
    </comment>
    <comment ref="M247" authorId="0">
      <text>
        <r>
          <rPr>
            <sz val="9"/>
            <color indexed="81"/>
            <rFont val="ＭＳ Ｐゴシック"/>
            <family val="3"/>
            <charset val="128"/>
          </rPr>
          <t>その他重複する公益的機能区分を入力</t>
        </r>
      </text>
    </comment>
    <comment ref="L248" authorId="0">
      <text>
        <r>
          <rPr>
            <sz val="9"/>
            <color indexed="81"/>
            <rFont val="ＭＳ Ｐゴシック"/>
            <family val="3"/>
            <charset val="128"/>
          </rPr>
          <t>小班の主となる公益的機能区分を入力</t>
        </r>
      </text>
    </comment>
    <comment ref="M248" authorId="0">
      <text>
        <r>
          <rPr>
            <sz val="9"/>
            <color indexed="81"/>
            <rFont val="ＭＳ Ｐゴシック"/>
            <family val="3"/>
            <charset val="128"/>
          </rPr>
          <t>その他重複する公益的機能区分を入力</t>
        </r>
      </text>
    </comment>
    <comment ref="L249" authorId="0">
      <text>
        <r>
          <rPr>
            <sz val="9"/>
            <color indexed="81"/>
            <rFont val="ＭＳ Ｐゴシック"/>
            <family val="3"/>
            <charset val="128"/>
          </rPr>
          <t>小班の主となる公益的機能区分を入力</t>
        </r>
      </text>
    </comment>
    <comment ref="M249" authorId="0">
      <text>
        <r>
          <rPr>
            <sz val="9"/>
            <color indexed="81"/>
            <rFont val="ＭＳ Ｐゴシック"/>
            <family val="3"/>
            <charset val="128"/>
          </rPr>
          <t>その他重複する公益的機能区分を入力</t>
        </r>
      </text>
    </comment>
    <comment ref="L250" authorId="0">
      <text>
        <r>
          <rPr>
            <sz val="9"/>
            <color indexed="81"/>
            <rFont val="ＭＳ Ｐゴシック"/>
            <family val="3"/>
            <charset val="128"/>
          </rPr>
          <t>小班の主となる公益的機能区分を入力</t>
        </r>
      </text>
    </comment>
    <comment ref="M250" authorId="0">
      <text>
        <r>
          <rPr>
            <sz val="9"/>
            <color indexed="81"/>
            <rFont val="ＭＳ Ｐゴシック"/>
            <family val="3"/>
            <charset val="128"/>
          </rPr>
          <t>その他重複する公益的機能区分を入力</t>
        </r>
      </text>
    </comment>
    <comment ref="L251" authorId="0">
      <text>
        <r>
          <rPr>
            <sz val="9"/>
            <color indexed="81"/>
            <rFont val="ＭＳ Ｐゴシック"/>
            <family val="3"/>
            <charset val="128"/>
          </rPr>
          <t>小班の主となる公益的機能区分を入力</t>
        </r>
      </text>
    </comment>
    <comment ref="M251" authorId="0">
      <text>
        <r>
          <rPr>
            <sz val="9"/>
            <color indexed="81"/>
            <rFont val="ＭＳ Ｐゴシック"/>
            <family val="3"/>
            <charset val="128"/>
          </rPr>
          <t>その他重複する公益的機能区分を入力</t>
        </r>
      </text>
    </comment>
    <comment ref="L252" authorId="0">
      <text>
        <r>
          <rPr>
            <sz val="9"/>
            <color indexed="81"/>
            <rFont val="ＭＳ Ｐゴシック"/>
            <family val="3"/>
            <charset val="128"/>
          </rPr>
          <t>小班の主となる公益的機能区分を入力</t>
        </r>
      </text>
    </comment>
    <comment ref="M252" authorId="0">
      <text>
        <r>
          <rPr>
            <sz val="9"/>
            <color indexed="81"/>
            <rFont val="ＭＳ Ｐゴシック"/>
            <family val="3"/>
            <charset val="128"/>
          </rPr>
          <t>その他重複する公益的機能区分を入力</t>
        </r>
      </text>
    </comment>
    <comment ref="L253" authorId="0">
      <text>
        <r>
          <rPr>
            <sz val="9"/>
            <color indexed="81"/>
            <rFont val="ＭＳ Ｐゴシック"/>
            <family val="3"/>
            <charset val="128"/>
          </rPr>
          <t>小班の主となる公益的機能区分を入力</t>
        </r>
      </text>
    </comment>
    <comment ref="M253" authorId="0">
      <text>
        <r>
          <rPr>
            <sz val="9"/>
            <color indexed="81"/>
            <rFont val="ＭＳ Ｐゴシック"/>
            <family val="3"/>
            <charset val="128"/>
          </rPr>
          <t>その他重複する公益的機能区分を入力</t>
        </r>
      </text>
    </comment>
    <comment ref="L254" authorId="0">
      <text>
        <r>
          <rPr>
            <sz val="9"/>
            <color indexed="81"/>
            <rFont val="ＭＳ Ｐゴシック"/>
            <family val="3"/>
            <charset val="128"/>
          </rPr>
          <t>小班の主となる公益的機能区分を入力</t>
        </r>
      </text>
    </comment>
    <comment ref="M254" authorId="0">
      <text>
        <r>
          <rPr>
            <sz val="9"/>
            <color indexed="81"/>
            <rFont val="ＭＳ Ｐゴシック"/>
            <family val="3"/>
            <charset val="128"/>
          </rPr>
          <t>その他重複する公益的機能区分を入力</t>
        </r>
      </text>
    </comment>
    <comment ref="L255" authorId="0">
      <text>
        <r>
          <rPr>
            <sz val="9"/>
            <color indexed="81"/>
            <rFont val="ＭＳ Ｐゴシック"/>
            <family val="3"/>
            <charset val="128"/>
          </rPr>
          <t>小班の主となる公益的機能区分を入力</t>
        </r>
      </text>
    </comment>
    <comment ref="M255" authorId="0">
      <text>
        <r>
          <rPr>
            <sz val="9"/>
            <color indexed="81"/>
            <rFont val="ＭＳ Ｐゴシック"/>
            <family val="3"/>
            <charset val="128"/>
          </rPr>
          <t>その他重複する公益的機能区分を入力</t>
        </r>
      </text>
    </comment>
    <comment ref="L256" authorId="0">
      <text>
        <r>
          <rPr>
            <sz val="9"/>
            <color indexed="81"/>
            <rFont val="ＭＳ Ｐゴシック"/>
            <family val="3"/>
            <charset val="128"/>
          </rPr>
          <t>小班の主となる公益的機能区分を入力</t>
        </r>
      </text>
    </comment>
    <comment ref="M256" authorId="0">
      <text>
        <r>
          <rPr>
            <sz val="9"/>
            <color indexed="81"/>
            <rFont val="ＭＳ Ｐゴシック"/>
            <family val="3"/>
            <charset val="128"/>
          </rPr>
          <t>その他重複する公益的機能区分を入力</t>
        </r>
      </text>
    </comment>
    <comment ref="L257" authorId="0">
      <text>
        <r>
          <rPr>
            <sz val="9"/>
            <color indexed="81"/>
            <rFont val="ＭＳ Ｐゴシック"/>
            <family val="3"/>
            <charset val="128"/>
          </rPr>
          <t>小班の主となる公益的機能区分を入力</t>
        </r>
      </text>
    </comment>
    <comment ref="M257" authorId="0">
      <text>
        <r>
          <rPr>
            <sz val="9"/>
            <color indexed="81"/>
            <rFont val="ＭＳ Ｐゴシック"/>
            <family val="3"/>
            <charset val="128"/>
          </rPr>
          <t>その他重複する公益的機能区分を入力</t>
        </r>
      </text>
    </comment>
    <comment ref="L258" authorId="0">
      <text>
        <r>
          <rPr>
            <sz val="9"/>
            <color indexed="81"/>
            <rFont val="ＭＳ Ｐゴシック"/>
            <family val="3"/>
            <charset val="128"/>
          </rPr>
          <t>小班の主となる公益的機能区分を入力</t>
        </r>
      </text>
    </comment>
    <comment ref="M258" authorId="0">
      <text>
        <r>
          <rPr>
            <sz val="9"/>
            <color indexed="81"/>
            <rFont val="ＭＳ Ｐゴシック"/>
            <family val="3"/>
            <charset val="128"/>
          </rPr>
          <t>その他重複する公益的機能区分を入力</t>
        </r>
      </text>
    </comment>
    <comment ref="L259" authorId="0">
      <text>
        <r>
          <rPr>
            <sz val="9"/>
            <color indexed="81"/>
            <rFont val="ＭＳ Ｐゴシック"/>
            <family val="3"/>
            <charset val="128"/>
          </rPr>
          <t>小班の主となる公益的機能区分を入力</t>
        </r>
      </text>
    </comment>
    <comment ref="M259" authorId="0">
      <text>
        <r>
          <rPr>
            <sz val="9"/>
            <color indexed="81"/>
            <rFont val="ＭＳ Ｐゴシック"/>
            <family val="3"/>
            <charset val="128"/>
          </rPr>
          <t>その他重複する公益的機能区分を入力</t>
        </r>
      </text>
    </comment>
    <comment ref="L260" authorId="0">
      <text>
        <r>
          <rPr>
            <sz val="9"/>
            <color indexed="81"/>
            <rFont val="ＭＳ Ｐゴシック"/>
            <family val="3"/>
            <charset val="128"/>
          </rPr>
          <t>小班の主となる公益的機能区分を入力</t>
        </r>
      </text>
    </comment>
    <comment ref="M260" authorId="0">
      <text>
        <r>
          <rPr>
            <sz val="9"/>
            <color indexed="81"/>
            <rFont val="ＭＳ Ｐゴシック"/>
            <family val="3"/>
            <charset val="128"/>
          </rPr>
          <t>その他重複する公益的機能区分を入力</t>
        </r>
      </text>
    </comment>
    <comment ref="L261" authorId="0">
      <text>
        <r>
          <rPr>
            <sz val="9"/>
            <color indexed="81"/>
            <rFont val="ＭＳ Ｐゴシック"/>
            <family val="3"/>
            <charset val="128"/>
          </rPr>
          <t>小班の主となる公益的機能区分を入力</t>
        </r>
      </text>
    </comment>
    <comment ref="M261" authorId="0">
      <text>
        <r>
          <rPr>
            <sz val="9"/>
            <color indexed="81"/>
            <rFont val="ＭＳ Ｐゴシック"/>
            <family val="3"/>
            <charset val="128"/>
          </rPr>
          <t>その他重複する公益的機能区分を入力</t>
        </r>
      </text>
    </comment>
    <comment ref="L262" authorId="0">
      <text>
        <r>
          <rPr>
            <sz val="9"/>
            <color indexed="81"/>
            <rFont val="ＭＳ Ｐゴシック"/>
            <family val="3"/>
            <charset val="128"/>
          </rPr>
          <t>小班の主となる公益的機能区分を入力</t>
        </r>
      </text>
    </comment>
    <comment ref="M262" authorId="0">
      <text>
        <r>
          <rPr>
            <sz val="9"/>
            <color indexed="81"/>
            <rFont val="ＭＳ Ｐゴシック"/>
            <family val="3"/>
            <charset val="128"/>
          </rPr>
          <t>その他重複する公益的機能区分を入力</t>
        </r>
      </text>
    </comment>
    <comment ref="L263" authorId="0">
      <text>
        <r>
          <rPr>
            <sz val="9"/>
            <color indexed="81"/>
            <rFont val="ＭＳ Ｐゴシック"/>
            <family val="3"/>
            <charset val="128"/>
          </rPr>
          <t>小班の主となる公益的機能区分を入力</t>
        </r>
      </text>
    </comment>
    <comment ref="M263" authorId="0">
      <text>
        <r>
          <rPr>
            <sz val="9"/>
            <color indexed="81"/>
            <rFont val="ＭＳ Ｐゴシック"/>
            <family val="3"/>
            <charset val="128"/>
          </rPr>
          <t>その他重複する公益的機能区分を入力</t>
        </r>
      </text>
    </comment>
    <comment ref="L264" authorId="0">
      <text>
        <r>
          <rPr>
            <sz val="9"/>
            <color indexed="81"/>
            <rFont val="ＭＳ Ｐゴシック"/>
            <family val="3"/>
            <charset val="128"/>
          </rPr>
          <t>小班の主となる公益的機能区分を入力</t>
        </r>
      </text>
    </comment>
    <comment ref="M264" authorId="0">
      <text>
        <r>
          <rPr>
            <sz val="9"/>
            <color indexed="81"/>
            <rFont val="ＭＳ Ｐゴシック"/>
            <family val="3"/>
            <charset val="128"/>
          </rPr>
          <t>その他重複する公益的機能区分を入力</t>
        </r>
      </text>
    </comment>
    <comment ref="L265" authorId="0">
      <text>
        <r>
          <rPr>
            <sz val="9"/>
            <color indexed="81"/>
            <rFont val="ＭＳ Ｐゴシック"/>
            <family val="3"/>
            <charset val="128"/>
          </rPr>
          <t>小班の主となる公益的機能区分を入力</t>
        </r>
      </text>
    </comment>
    <comment ref="M265" authorId="0">
      <text>
        <r>
          <rPr>
            <sz val="9"/>
            <color indexed="81"/>
            <rFont val="ＭＳ Ｐゴシック"/>
            <family val="3"/>
            <charset val="128"/>
          </rPr>
          <t>その他重複する公益的機能区分を入力</t>
        </r>
      </text>
    </comment>
    <comment ref="L266" authorId="0">
      <text>
        <r>
          <rPr>
            <sz val="9"/>
            <color indexed="81"/>
            <rFont val="ＭＳ Ｐゴシック"/>
            <family val="3"/>
            <charset val="128"/>
          </rPr>
          <t>小班の主となる公益的機能区分を入力</t>
        </r>
      </text>
    </comment>
    <comment ref="M266" authorId="0">
      <text>
        <r>
          <rPr>
            <sz val="9"/>
            <color indexed="81"/>
            <rFont val="ＭＳ Ｐゴシック"/>
            <family val="3"/>
            <charset val="128"/>
          </rPr>
          <t>その他重複する公益的機能区分を入力</t>
        </r>
      </text>
    </comment>
    <comment ref="L267" authorId="0">
      <text>
        <r>
          <rPr>
            <sz val="9"/>
            <color indexed="81"/>
            <rFont val="ＭＳ Ｐゴシック"/>
            <family val="3"/>
            <charset val="128"/>
          </rPr>
          <t>小班の主となる公益的機能区分を入力</t>
        </r>
      </text>
    </comment>
    <comment ref="M267" authorId="0">
      <text>
        <r>
          <rPr>
            <sz val="9"/>
            <color indexed="81"/>
            <rFont val="ＭＳ Ｐゴシック"/>
            <family val="3"/>
            <charset val="128"/>
          </rPr>
          <t>その他重複する公益的機能区分を入力</t>
        </r>
      </text>
    </comment>
    <comment ref="L268" authorId="0">
      <text>
        <r>
          <rPr>
            <sz val="9"/>
            <color indexed="81"/>
            <rFont val="ＭＳ Ｐゴシック"/>
            <family val="3"/>
            <charset val="128"/>
          </rPr>
          <t>小班の主となる公益的機能区分を入力</t>
        </r>
      </text>
    </comment>
    <comment ref="M268" authorId="0">
      <text>
        <r>
          <rPr>
            <sz val="9"/>
            <color indexed="81"/>
            <rFont val="ＭＳ Ｐゴシック"/>
            <family val="3"/>
            <charset val="128"/>
          </rPr>
          <t>その他重複する公益的機能区分を入力</t>
        </r>
      </text>
    </comment>
    <comment ref="L269" authorId="0">
      <text>
        <r>
          <rPr>
            <sz val="9"/>
            <color indexed="81"/>
            <rFont val="ＭＳ Ｐゴシック"/>
            <family val="3"/>
            <charset val="128"/>
          </rPr>
          <t>小班の主となる公益的機能区分を入力</t>
        </r>
      </text>
    </comment>
    <comment ref="M269" authorId="0">
      <text>
        <r>
          <rPr>
            <sz val="9"/>
            <color indexed="81"/>
            <rFont val="ＭＳ Ｐゴシック"/>
            <family val="3"/>
            <charset val="128"/>
          </rPr>
          <t>その他重複する公益的機能区分を入力</t>
        </r>
      </text>
    </comment>
    <comment ref="L270" authorId="0">
      <text>
        <r>
          <rPr>
            <sz val="9"/>
            <color indexed="81"/>
            <rFont val="ＭＳ Ｐゴシック"/>
            <family val="3"/>
            <charset val="128"/>
          </rPr>
          <t>小班の主となる公益的機能区分を入力</t>
        </r>
      </text>
    </comment>
    <comment ref="M270" authorId="0">
      <text>
        <r>
          <rPr>
            <sz val="9"/>
            <color indexed="81"/>
            <rFont val="ＭＳ Ｐゴシック"/>
            <family val="3"/>
            <charset val="128"/>
          </rPr>
          <t>その他重複する公益的機能区分を入力</t>
        </r>
      </text>
    </comment>
    <comment ref="L271" authorId="0">
      <text>
        <r>
          <rPr>
            <sz val="9"/>
            <color indexed="81"/>
            <rFont val="ＭＳ Ｐゴシック"/>
            <family val="3"/>
            <charset val="128"/>
          </rPr>
          <t>小班の主となる公益的機能区分を入力</t>
        </r>
      </text>
    </comment>
    <comment ref="M271" authorId="0">
      <text>
        <r>
          <rPr>
            <sz val="9"/>
            <color indexed="81"/>
            <rFont val="ＭＳ Ｐゴシック"/>
            <family val="3"/>
            <charset val="128"/>
          </rPr>
          <t>その他重複する公益的機能区分を入力</t>
        </r>
      </text>
    </comment>
    <comment ref="L272" authorId="0">
      <text>
        <r>
          <rPr>
            <sz val="9"/>
            <color indexed="81"/>
            <rFont val="ＭＳ Ｐゴシック"/>
            <family val="3"/>
            <charset val="128"/>
          </rPr>
          <t>小班の主となる公益的機能区分を入力</t>
        </r>
      </text>
    </comment>
    <comment ref="M272" authorId="0">
      <text>
        <r>
          <rPr>
            <sz val="9"/>
            <color indexed="81"/>
            <rFont val="ＭＳ Ｐゴシック"/>
            <family val="3"/>
            <charset val="128"/>
          </rPr>
          <t>その他重複する公益的機能区分を入力</t>
        </r>
      </text>
    </comment>
    <comment ref="L273" authorId="0">
      <text>
        <r>
          <rPr>
            <sz val="9"/>
            <color indexed="81"/>
            <rFont val="ＭＳ Ｐゴシック"/>
            <family val="3"/>
            <charset val="128"/>
          </rPr>
          <t>小班の主となる公益的機能区分を入力</t>
        </r>
      </text>
    </comment>
    <comment ref="M273" authorId="0">
      <text>
        <r>
          <rPr>
            <sz val="9"/>
            <color indexed="81"/>
            <rFont val="ＭＳ Ｐゴシック"/>
            <family val="3"/>
            <charset val="128"/>
          </rPr>
          <t>その他重複する公益的機能区分を入力</t>
        </r>
      </text>
    </comment>
    <comment ref="L274" authorId="0">
      <text>
        <r>
          <rPr>
            <sz val="9"/>
            <color indexed="81"/>
            <rFont val="ＭＳ Ｐゴシック"/>
            <family val="3"/>
            <charset val="128"/>
          </rPr>
          <t>小班の主となる公益的機能区分を入力</t>
        </r>
      </text>
    </comment>
    <comment ref="M274" authorId="0">
      <text>
        <r>
          <rPr>
            <sz val="9"/>
            <color indexed="81"/>
            <rFont val="ＭＳ Ｐゴシック"/>
            <family val="3"/>
            <charset val="128"/>
          </rPr>
          <t>その他重複する公益的機能区分を入力</t>
        </r>
      </text>
    </comment>
    <comment ref="L275" authorId="0">
      <text>
        <r>
          <rPr>
            <sz val="9"/>
            <color indexed="81"/>
            <rFont val="ＭＳ Ｐゴシック"/>
            <family val="3"/>
            <charset val="128"/>
          </rPr>
          <t>小班の主となる公益的機能区分を入力</t>
        </r>
      </text>
    </comment>
    <comment ref="M275" authorId="0">
      <text>
        <r>
          <rPr>
            <sz val="9"/>
            <color indexed="81"/>
            <rFont val="ＭＳ Ｐゴシック"/>
            <family val="3"/>
            <charset val="128"/>
          </rPr>
          <t>その他重複する公益的機能区分を入力</t>
        </r>
      </text>
    </comment>
    <comment ref="L276" authorId="0">
      <text>
        <r>
          <rPr>
            <sz val="9"/>
            <color indexed="81"/>
            <rFont val="ＭＳ Ｐゴシック"/>
            <family val="3"/>
            <charset val="128"/>
          </rPr>
          <t>小班の主となる公益的機能区分を入力</t>
        </r>
      </text>
    </comment>
    <comment ref="M276" authorId="0">
      <text>
        <r>
          <rPr>
            <sz val="9"/>
            <color indexed="81"/>
            <rFont val="ＭＳ Ｐゴシック"/>
            <family val="3"/>
            <charset val="128"/>
          </rPr>
          <t>その他重複する公益的機能区分を入力</t>
        </r>
      </text>
    </comment>
    <comment ref="L277" authorId="0">
      <text>
        <r>
          <rPr>
            <sz val="9"/>
            <color indexed="81"/>
            <rFont val="ＭＳ Ｐゴシック"/>
            <family val="3"/>
            <charset val="128"/>
          </rPr>
          <t>小班の主となる公益的機能区分を入力</t>
        </r>
      </text>
    </comment>
    <comment ref="M277" authorId="0">
      <text>
        <r>
          <rPr>
            <sz val="9"/>
            <color indexed="81"/>
            <rFont val="ＭＳ Ｐゴシック"/>
            <family val="3"/>
            <charset val="128"/>
          </rPr>
          <t>その他重複する公益的機能区分を入力</t>
        </r>
      </text>
    </comment>
    <comment ref="L278" authorId="0">
      <text>
        <r>
          <rPr>
            <sz val="9"/>
            <color indexed="81"/>
            <rFont val="ＭＳ Ｐゴシック"/>
            <family val="3"/>
            <charset val="128"/>
          </rPr>
          <t>小班の主となる公益的機能区分を入力</t>
        </r>
      </text>
    </comment>
    <comment ref="M278" authorId="0">
      <text>
        <r>
          <rPr>
            <sz val="9"/>
            <color indexed="81"/>
            <rFont val="ＭＳ Ｐゴシック"/>
            <family val="3"/>
            <charset val="128"/>
          </rPr>
          <t>その他重複する公益的機能区分を入力</t>
        </r>
      </text>
    </comment>
    <comment ref="L279" authorId="0">
      <text>
        <r>
          <rPr>
            <sz val="9"/>
            <color indexed="81"/>
            <rFont val="ＭＳ Ｐゴシック"/>
            <family val="3"/>
            <charset val="128"/>
          </rPr>
          <t>小班の主となる公益的機能区分を入力</t>
        </r>
      </text>
    </comment>
    <comment ref="M279" authorId="0">
      <text>
        <r>
          <rPr>
            <sz val="9"/>
            <color indexed="81"/>
            <rFont val="ＭＳ Ｐゴシック"/>
            <family val="3"/>
            <charset val="128"/>
          </rPr>
          <t>その他重複する公益的機能区分を入力</t>
        </r>
      </text>
    </comment>
    <comment ref="L280" authorId="0">
      <text>
        <r>
          <rPr>
            <sz val="9"/>
            <color indexed="81"/>
            <rFont val="ＭＳ Ｐゴシック"/>
            <family val="3"/>
            <charset val="128"/>
          </rPr>
          <t>小班の主となる公益的機能区分を入力</t>
        </r>
      </text>
    </comment>
    <comment ref="M280" authorId="0">
      <text>
        <r>
          <rPr>
            <sz val="9"/>
            <color indexed="81"/>
            <rFont val="ＭＳ Ｐゴシック"/>
            <family val="3"/>
            <charset val="128"/>
          </rPr>
          <t>その他重複する公益的機能区分を入力</t>
        </r>
      </text>
    </comment>
    <comment ref="L281" authorId="0">
      <text>
        <r>
          <rPr>
            <sz val="9"/>
            <color indexed="81"/>
            <rFont val="ＭＳ Ｐゴシック"/>
            <family val="3"/>
            <charset val="128"/>
          </rPr>
          <t>小班の主となる公益的機能区分を入力</t>
        </r>
      </text>
    </comment>
    <comment ref="M281" authorId="0">
      <text>
        <r>
          <rPr>
            <sz val="9"/>
            <color indexed="81"/>
            <rFont val="ＭＳ Ｐゴシック"/>
            <family val="3"/>
            <charset val="128"/>
          </rPr>
          <t>その他重複する公益的機能区分を入力</t>
        </r>
      </text>
    </comment>
    <comment ref="L282" authorId="0">
      <text>
        <r>
          <rPr>
            <sz val="9"/>
            <color indexed="81"/>
            <rFont val="ＭＳ Ｐゴシック"/>
            <family val="3"/>
            <charset val="128"/>
          </rPr>
          <t>小班の主となる公益的機能区分を入力</t>
        </r>
      </text>
    </comment>
    <comment ref="M282" authorId="0">
      <text>
        <r>
          <rPr>
            <sz val="9"/>
            <color indexed="81"/>
            <rFont val="ＭＳ Ｐゴシック"/>
            <family val="3"/>
            <charset val="128"/>
          </rPr>
          <t>その他重複する公益的機能区分を入力</t>
        </r>
      </text>
    </comment>
    <comment ref="L283" authorId="0">
      <text>
        <r>
          <rPr>
            <sz val="9"/>
            <color indexed="81"/>
            <rFont val="ＭＳ Ｐゴシック"/>
            <family val="3"/>
            <charset val="128"/>
          </rPr>
          <t>小班の主となる公益的機能区分を入力</t>
        </r>
      </text>
    </comment>
    <comment ref="M283" authorId="0">
      <text>
        <r>
          <rPr>
            <sz val="9"/>
            <color indexed="81"/>
            <rFont val="ＭＳ Ｐゴシック"/>
            <family val="3"/>
            <charset val="128"/>
          </rPr>
          <t>その他重複する公益的機能区分を入力</t>
        </r>
      </text>
    </comment>
    <comment ref="L284" authorId="0">
      <text>
        <r>
          <rPr>
            <sz val="9"/>
            <color indexed="81"/>
            <rFont val="ＭＳ Ｐゴシック"/>
            <family val="3"/>
            <charset val="128"/>
          </rPr>
          <t>小班の主となる公益的機能区分を入力</t>
        </r>
      </text>
    </comment>
    <comment ref="M284" authorId="0">
      <text>
        <r>
          <rPr>
            <sz val="9"/>
            <color indexed="81"/>
            <rFont val="ＭＳ Ｐゴシック"/>
            <family val="3"/>
            <charset val="128"/>
          </rPr>
          <t>その他重複する公益的機能区分を入力</t>
        </r>
      </text>
    </comment>
    <comment ref="L285" authorId="0">
      <text>
        <r>
          <rPr>
            <sz val="9"/>
            <color indexed="81"/>
            <rFont val="ＭＳ Ｐゴシック"/>
            <family val="3"/>
            <charset val="128"/>
          </rPr>
          <t>小班の主となる公益的機能区分を入力</t>
        </r>
      </text>
    </comment>
    <comment ref="M285" authorId="0">
      <text>
        <r>
          <rPr>
            <sz val="9"/>
            <color indexed="81"/>
            <rFont val="ＭＳ Ｐゴシック"/>
            <family val="3"/>
            <charset val="128"/>
          </rPr>
          <t>その他重複する公益的機能区分を入力</t>
        </r>
      </text>
    </comment>
    <comment ref="L286" authorId="0">
      <text>
        <r>
          <rPr>
            <sz val="9"/>
            <color indexed="81"/>
            <rFont val="ＭＳ Ｐゴシック"/>
            <family val="3"/>
            <charset val="128"/>
          </rPr>
          <t>小班の主となる公益的機能区分を入力</t>
        </r>
      </text>
    </comment>
    <comment ref="M286" authorId="0">
      <text>
        <r>
          <rPr>
            <sz val="9"/>
            <color indexed="81"/>
            <rFont val="ＭＳ Ｐゴシック"/>
            <family val="3"/>
            <charset val="128"/>
          </rPr>
          <t>その他重複する公益的機能区分を入力</t>
        </r>
      </text>
    </comment>
    <comment ref="L287" authorId="0">
      <text>
        <r>
          <rPr>
            <sz val="9"/>
            <color indexed="81"/>
            <rFont val="ＭＳ Ｐゴシック"/>
            <family val="3"/>
            <charset val="128"/>
          </rPr>
          <t>小班の主となる公益的機能区分を入力</t>
        </r>
      </text>
    </comment>
    <comment ref="M287" authorId="0">
      <text>
        <r>
          <rPr>
            <sz val="9"/>
            <color indexed="81"/>
            <rFont val="ＭＳ Ｐゴシック"/>
            <family val="3"/>
            <charset val="128"/>
          </rPr>
          <t>その他重複する公益的機能区分を入力</t>
        </r>
      </text>
    </comment>
    <comment ref="L288" authorId="0">
      <text>
        <r>
          <rPr>
            <sz val="9"/>
            <color indexed="81"/>
            <rFont val="ＭＳ Ｐゴシック"/>
            <family val="3"/>
            <charset val="128"/>
          </rPr>
          <t>小班の主となる公益的機能区分を入力</t>
        </r>
      </text>
    </comment>
    <comment ref="M288" authorId="0">
      <text>
        <r>
          <rPr>
            <sz val="9"/>
            <color indexed="81"/>
            <rFont val="ＭＳ Ｐゴシック"/>
            <family val="3"/>
            <charset val="128"/>
          </rPr>
          <t>その他重複する公益的機能区分を入力</t>
        </r>
      </text>
    </comment>
    <comment ref="L289" authorId="0">
      <text>
        <r>
          <rPr>
            <sz val="9"/>
            <color indexed="81"/>
            <rFont val="ＭＳ Ｐゴシック"/>
            <family val="3"/>
            <charset val="128"/>
          </rPr>
          <t>小班の主となる公益的機能区分を入力</t>
        </r>
      </text>
    </comment>
    <comment ref="M289" authorId="0">
      <text>
        <r>
          <rPr>
            <sz val="9"/>
            <color indexed="81"/>
            <rFont val="ＭＳ Ｐゴシック"/>
            <family val="3"/>
            <charset val="128"/>
          </rPr>
          <t>その他重複する公益的機能区分を入力</t>
        </r>
      </text>
    </comment>
    <comment ref="L290" authorId="0">
      <text>
        <r>
          <rPr>
            <sz val="9"/>
            <color indexed="81"/>
            <rFont val="ＭＳ Ｐゴシック"/>
            <family val="3"/>
            <charset val="128"/>
          </rPr>
          <t>小班の主となる公益的機能区分を入力</t>
        </r>
      </text>
    </comment>
    <comment ref="M290" authorId="0">
      <text>
        <r>
          <rPr>
            <sz val="9"/>
            <color indexed="81"/>
            <rFont val="ＭＳ Ｐゴシック"/>
            <family val="3"/>
            <charset val="128"/>
          </rPr>
          <t>その他重複する公益的機能区分を入力</t>
        </r>
      </text>
    </comment>
    <comment ref="L291" authorId="0">
      <text>
        <r>
          <rPr>
            <sz val="9"/>
            <color indexed="81"/>
            <rFont val="ＭＳ Ｐゴシック"/>
            <family val="3"/>
            <charset val="128"/>
          </rPr>
          <t>小班の主となる公益的機能区分を入力</t>
        </r>
      </text>
    </comment>
    <comment ref="M291" authorId="0">
      <text>
        <r>
          <rPr>
            <sz val="9"/>
            <color indexed="81"/>
            <rFont val="ＭＳ Ｐゴシック"/>
            <family val="3"/>
            <charset val="128"/>
          </rPr>
          <t>その他重複する公益的機能区分を入力</t>
        </r>
      </text>
    </comment>
    <comment ref="L292" authorId="0">
      <text>
        <r>
          <rPr>
            <sz val="9"/>
            <color indexed="81"/>
            <rFont val="ＭＳ Ｐゴシック"/>
            <family val="3"/>
            <charset val="128"/>
          </rPr>
          <t>小班の主となる公益的機能区分を入力</t>
        </r>
      </text>
    </comment>
    <comment ref="M292" authorId="0">
      <text>
        <r>
          <rPr>
            <sz val="9"/>
            <color indexed="81"/>
            <rFont val="ＭＳ Ｐゴシック"/>
            <family val="3"/>
            <charset val="128"/>
          </rPr>
          <t>その他重複する公益的機能区分を入力</t>
        </r>
      </text>
    </comment>
    <comment ref="L293" authorId="0">
      <text>
        <r>
          <rPr>
            <sz val="9"/>
            <color indexed="81"/>
            <rFont val="ＭＳ Ｐゴシック"/>
            <family val="3"/>
            <charset val="128"/>
          </rPr>
          <t>小班の主となる公益的機能区分を入力</t>
        </r>
      </text>
    </comment>
    <comment ref="M293" authorId="0">
      <text>
        <r>
          <rPr>
            <sz val="9"/>
            <color indexed="81"/>
            <rFont val="ＭＳ Ｐゴシック"/>
            <family val="3"/>
            <charset val="128"/>
          </rPr>
          <t>その他重複する公益的機能区分を入力</t>
        </r>
      </text>
    </comment>
    <comment ref="L294" authorId="0">
      <text>
        <r>
          <rPr>
            <sz val="9"/>
            <color indexed="81"/>
            <rFont val="ＭＳ Ｐゴシック"/>
            <family val="3"/>
            <charset val="128"/>
          </rPr>
          <t>小班の主となる公益的機能区分を入力</t>
        </r>
      </text>
    </comment>
    <comment ref="M294" authorId="0">
      <text>
        <r>
          <rPr>
            <sz val="9"/>
            <color indexed="81"/>
            <rFont val="ＭＳ Ｐゴシック"/>
            <family val="3"/>
            <charset val="128"/>
          </rPr>
          <t>その他重複する公益的機能区分を入力</t>
        </r>
      </text>
    </comment>
    <comment ref="L295" authorId="0">
      <text>
        <r>
          <rPr>
            <sz val="9"/>
            <color indexed="81"/>
            <rFont val="ＭＳ Ｐゴシック"/>
            <family val="3"/>
            <charset val="128"/>
          </rPr>
          <t>小班の主となる公益的機能区分を入力</t>
        </r>
      </text>
    </comment>
    <comment ref="M295" authorId="0">
      <text>
        <r>
          <rPr>
            <sz val="9"/>
            <color indexed="81"/>
            <rFont val="ＭＳ Ｐゴシック"/>
            <family val="3"/>
            <charset val="128"/>
          </rPr>
          <t>その他重複する公益的機能区分を入力</t>
        </r>
      </text>
    </comment>
    <comment ref="L296" authorId="0">
      <text>
        <r>
          <rPr>
            <sz val="9"/>
            <color indexed="81"/>
            <rFont val="ＭＳ Ｐゴシック"/>
            <family val="3"/>
            <charset val="128"/>
          </rPr>
          <t>小班の主となる公益的機能区分を入力</t>
        </r>
      </text>
    </comment>
    <comment ref="M296" authorId="0">
      <text>
        <r>
          <rPr>
            <sz val="9"/>
            <color indexed="81"/>
            <rFont val="ＭＳ Ｐゴシック"/>
            <family val="3"/>
            <charset val="128"/>
          </rPr>
          <t>その他重複する公益的機能区分を入力</t>
        </r>
      </text>
    </comment>
    <comment ref="L297" authorId="0">
      <text>
        <r>
          <rPr>
            <sz val="9"/>
            <color indexed="81"/>
            <rFont val="ＭＳ Ｐゴシック"/>
            <family val="3"/>
            <charset val="128"/>
          </rPr>
          <t>小班の主となる公益的機能区分を入力</t>
        </r>
      </text>
    </comment>
    <comment ref="M297" authorId="0">
      <text>
        <r>
          <rPr>
            <sz val="9"/>
            <color indexed="81"/>
            <rFont val="ＭＳ Ｐゴシック"/>
            <family val="3"/>
            <charset val="128"/>
          </rPr>
          <t>その他重複する公益的機能区分を入力</t>
        </r>
      </text>
    </comment>
    <comment ref="L298" authorId="0">
      <text>
        <r>
          <rPr>
            <sz val="9"/>
            <color indexed="81"/>
            <rFont val="ＭＳ Ｐゴシック"/>
            <family val="3"/>
            <charset val="128"/>
          </rPr>
          <t>小班の主となる公益的機能区分を入力</t>
        </r>
      </text>
    </comment>
    <comment ref="M298" authorId="0">
      <text>
        <r>
          <rPr>
            <sz val="9"/>
            <color indexed="81"/>
            <rFont val="ＭＳ Ｐゴシック"/>
            <family val="3"/>
            <charset val="128"/>
          </rPr>
          <t>その他重複する公益的機能区分を入力</t>
        </r>
      </text>
    </comment>
    <comment ref="L299" authorId="0">
      <text>
        <r>
          <rPr>
            <sz val="9"/>
            <color indexed="81"/>
            <rFont val="ＭＳ Ｐゴシック"/>
            <family val="3"/>
            <charset val="128"/>
          </rPr>
          <t>小班の主となる公益的機能区分を入力</t>
        </r>
      </text>
    </comment>
    <comment ref="M299" authorId="0">
      <text>
        <r>
          <rPr>
            <sz val="9"/>
            <color indexed="81"/>
            <rFont val="ＭＳ Ｐゴシック"/>
            <family val="3"/>
            <charset val="128"/>
          </rPr>
          <t>その他重複する公益的機能区分を入力</t>
        </r>
      </text>
    </comment>
    <comment ref="L300" authorId="0">
      <text>
        <r>
          <rPr>
            <sz val="9"/>
            <color indexed="81"/>
            <rFont val="ＭＳ Ｐゴシック"/>
            <family val="3"/>
            <charset val="128"/>
          </rPr>
          <t>小班の主となる公益的機能区分を入力</t>
        </r>
      </text>
    </comment>
    <comment ref="M300" authorId="0">
      <text>
        <r>
          <rPr>
            <sz val="9"/>
            <color indexed="81"/>
            <rFont val="ＭＳ Ｐゴシック"/>
            <family val="3"/>
            <charset val="128"/>
          </rPr>
          <t>その他重複する公益的機能区分を入力</t>
        </r>
      </text>
    </comment>
    <comment ref="L301" authorId="0">
      <text>
        <r>
          <rPr>
            <sz val="9"/>
            <color indexed="81"/>
            <rFont val="ＭＳ Ｐゴシック"/>
            <family val="3"/>
            <charset val="128"/>
          </rPr>
          <t>小班の主となる公益的機能区分を入力</t>
        </r>
      </text>
    </comment>
    <comment ref="M301" authorId="0">
      <text>
        <r>
          <rPr>
            <sz val="9"/>
            <color indexed="81"/>
            <rFont val="ＭＳ Ｐゴシック"/>
            <family val="3"/>
            <charset val="128"/>
          </rPr>
          <t>その他重複する公益的機能区分を入力</t>
        </r>
      </text>
    </comment>
    <comment ref="L302" authorId="0">
      <text>
        <r>
          <rPr>
            <sz val="9"/>
            <color indexed="81"/>
            <rFont val="ＭＳ Ｐゴシック"/>
            <family val="3"/>
            <charset val="128"/>
          </rPr>
          <t>小班の主となる公益的機能区分を入力</t>
        </r>
      </text>
    </comment>
    <comment ref="M302" authorId="0">
      <text>
        <r>
          <rPr>
            <sz val="9"/>
            <color indexed="81"/>
            <rFont val="ＭＳ Ｐゴシック"/>
            <family val="3"/>
            <charset val="128"/>
          </rPr>
          <t>その他重複する公益的機能区分を入力</t>
        </r>
      </text>
    </comment>
    <comment ref="L303" authorId="0">
      <text>
        <r>
          <rPr>
            <sz val="9"/>
            <color indexed="81"/>
            <rFont val="ＭＳ Ｐゴシック"/>
            <family val="3"/>
            <charset val="128"/>
          </rPr>
          <t>小班の主となる公益的機能区分を入力</t>
        </r>
      </text>
    </comment>
    <comment ref="M303" authorId="0">
      <text>
        <r>
          <rPr>
            <sz val="9"/>
            <color indexed="81"/>
            <rFont val="ＭＳ Ｐゴシック"/>
            <family val="3"/>
            <charset val="128"/>
          </rPr>
          <t>その他重複する公益的機能区分を入力</t>
        </r>
      </text>
    </comment>
    <comment ref="L304" authorId="0">
      <text>
        <r>
          <rPr>
            <sz val="9"/>
            <color indexed="81"/>
            <rFont val="ＭＳ Ｐゴシック"/>
            <family val="3"/>
            <charset val="128"/>
          </rPr>
          <t>小班の主となる公益的機能区分を入力</t>
        </r>
      </text>
    </comment>
    <comment ref="M304" authorId="0">
      <text>
        <r>
          <rPr>
            <sz val="9"/>
            <color indexed="81"/>
            <rFont val="ＭＳ Ｐゴシック"/>
            <family val="3"/>
            <charset val="128"/>
          </rPr>
          <t>その他重複する公益的機能区分を入力</t>
        </r>
      </text>
    </comment>
    <comment ref="L305" authorId="0">
      <text>
        <r>
          <rPr>
            <sz val="9"/>
            <color indexed="81"/>
            <rFont val="ＭＳ Ｐゴシック"/>
            <family val="3"/>
            <charset val="128"/>
          </rPr>
          <t>小班の主となる公益的機能区分を入力</t>
        </r>
      </text>
    </comment>
    <comment ref="M305" authorId="0">
      <text>
        <r>
          <rPr>
            <sz val="9"/>
            <color indexed="81"/>
            <rFont val="ＭＳ Ｐゴシック"/>
            <family val="3"/>
            <charset val="128"/>
          </rPr>
          <t>その他重複する公益的機能区分を入力</t>
        </r>
      </text>
    </comment>
    <comment ref="L306" authorId="0">
      <text>
        <r>
          <rPr>
            <sz val="9"/>
            <color indexed="81"/>
            <rFont val="ＭＳ Ｐゴシック"/>
            <family val="3"/>
            <charset val="128"/>
          </rPr>
          <t>小班の主となる公益的機能区分を入力</t>
        </r>
      </text>
    </comment>
    <comment ref="M306" authorId="0">
      <text>
        <r>
          <rPr>
            <sz val="9"/>
            <color indexed="81"/>
            <rFont val="ＭＳ Ｐゴシック"/>
            <family val="3"/>
            <charset val="128"/>
          </rPr>
          <t>その他重複する公益的機能区分を入力</t>
        </r>
      </text>
    </comment>
    <comment ref="L307" authorId="0">
      <text>
        <r>
          <rPr>
            <sz val="9"/>
            <color indexed="81"/>
            <rFont val="ＭＳ Ｐゴシック"/>
            <family val="3"/>
            <charset val="128"/>
          </rPr>
          <t>小班の主となる公益的機能区分を入力</t>
        </r>
      </text>
    </comment>
    <comment ref="M307" authorId="0">
      <text>
        <r>
          <rPr>
            <sz val="9"/>
            <color indexed="81"/>
            <rFont val="ＭＳ Ｐゴシック"/>
            <family val="3"/>
            <charset val="128"/>
          </rPr>
          <t>その他重複する公益的機能区分を入力</t>
        </r>
      </text>
    </comment>
    <comment ref="L308" authorId="0">
      <text>
        <r>
          <rPr>
            <sz val="9"/>
            <color indexed="81"/>
            <rFont val="ＭＳ Ｐゴシック"/>
            <family val="3"/>
            <charset val="128"/>
          </rPr>
          <t>小班の主となる公益的機能区分を入力</t>
        </r>
      </text>
    </comment>
    <comment ref="M308" authorId="0">
      <text>
        <r>
          <rPr>
            <sz val="9"/>
            <color indexed="81"/>
            <rFont val="ＭＳ Ｐゴシック"/>
            <family val="3"/>
            <charset val="128"/>
          </rPr>
          <t>その他重複する公益的機能区分を入力</t>
        </r>
      </text>
    </comment>
    <comment ref="L309" authorId="0">
      <text>
        <r>
          <rPr>
            <sz val="9"/>
            <color indexed="81"/>
            <rFont val="ＭＳ Ｐゴシック"/>
            <family val="3"/>
            <charset val="128"/>
          </rPr>
          <t>小班の主となる公益的機能区分を入力</t>
        </r>
      </text>
    </comment>
    <comment ref="M309" authorId="0">
      <text>
        <r>
          <rPr>
            <sz val="9"/>
            <color indexed="81"/>
            <rFont val="ＭＳ Ｐゴシック"/>
            <family val="3"/>
            <charset val="128"/>
          </rPr>
          <t>その他重複する公益的機能区分を入力</t>
        </r>
      </text>
    </comment>
    <comment ref="L310" authorId="0">
      <text>
        <r>
          <rPr>
            <sz val="9"/>
            <color indexed="81"/>
            <rFont val="ＭＳ Ｐゴシック"/>
            <family val="3"/>
            <charset val="128"/>
          </rPr>
          <t>小班の主となる公益的機能区分を入力</t>
        </r>
      </text>
    </comment>
    <comment ref="M310" authorId="0">
      <text>
        <r>
          <rPr>
            <sz val="9"/>
            <color indexed="81"/>
            <rFont val="ＭＳ Ｐゴシック"/>
            <family val="3"/>
            <charset val="128"/>
          </rPr>
          <t>その他重複する公益的機能区分を入力</t>
        </r>
      </text>
    </comment>
    <comment ref="L311" authorId="0">
      <text>
        <r>
          <rPr>
            <sz val="9"/>
            <color indexed="81"/>
            <rFont val="ＭＳ Ｐゴシック"/>
            <family val="3"/>
            <charset val="128"/>
          </rPr>
          <t>小班の主となる公益的機能区分を入力</t>
        </r>
      </text>
    </comment>
    <comment ref="M311" authorId="0">
      <text>
        <r>
          <rPr>
            <sz val="9"/>
            <color indexed="81"/>
            <rFont val="ＭＳ Ｐゴシック"/>
            <family val="3"/>
            <charset val="128"/>
          </rPr>
          <t>その他重複する公益的機能区分を入力</t>
        </r>
      </text>
    </comment>
    <comment ref="L312" authorId="0">
      <text>
        <r>
          <rPr>
            <sz val="9"/>
            <color indexed="81"/>
            <rFont val="ＭＳ Ｐゴシック"/>
            <family val="3"/>
            <charset val="128"/>
          </rPr>
          <t>小班の主となる公益的機能区分を入力</t>
        </r>
      </text>
    </comment>
    <comment ref="M312" authorId="0">
      <text>
        <r>
          <rPr>
            <sz val="9"/>
            <color indexed="81"/>
            <rFont val="ＭＳ Ｐゴシック"/>
            <family val="3"/>
            <charset val="128"/>
          </rPr>
          <t>その他重複する公益的機能区分を入力</t>
        </r>
      </text>
    </comment>
    <comment ref="L313" authorId="0">
      <text>
        <r>
          <rPr>
            <sz val="9"/>
            <color indexed="81"/>
            <rFont val="ＭＳ Ｐゴシック"/>
            <family val="3"/>
            <charset val="128"/>
          </rPr>
          <t>小班の主となる公益的機能区分を入力</t>
        </r>
      </text>
    </comment>
    <comment ref="M313" authorId="0">
      <text>
        <r>
          <rPr>
            <sz val="9"/>
            <color indexed="81"/>
            <rFont val="ＭＳ Ｐゴシック"/>
            <family val="3"/>
            <charset val="128"/>
          </rPr>
          <t>その他重複する公益的機能区分を入力</t>
        </r>
      </text>
    </comment>
    <comment ref="L314" authorId="0">
      <text>
        <r>
          <rPr>
            <sz val="9"/>
            <color indexed="81"/>
            <rFont val="ＭＳ Ｐゴシック"/>
            <family val="3"/>
            <charset val="128"/>
          </rPr>
          <t>小班の主となる公益的機能区分を入力</t>
        </r>
      </text>
    </comment>
    <comment ref="M314" authorId="0">
      <text>
        <r>
          <rPr>
            <sz val="9"/>
            <color indexed="81"/>
            <rFont val="ＭＳ Ｐゴシック"/>
            <family val="3"/>
            <charset val="128"/>
          </rPr>
          <t>その他重複する公益的機能区分を入力</t>
        </r>
      </text>
    </comment>
    <comment ref="L315" authorId="0">
      <text>
        <r>
          <rPr>
            <sz val="9"/>
            <color indexed="81"/>
            <rFont val="ＭＳ Ｐゴシック"/>
            <family val="3"/>
            <charset val="128"/>
          </rPr>
          <t>小班の主となる公益的機能区分を入力</t>
        </r>
      </text>
    </comment>
    <comment ref="M315" authorId="0">
      <text>
        <r>
          <rPr>
            <sz val="9"/>
            <color indexed="81"/>
            <rFont val="ＭＳ Ｐゴシック"/>
            <family val="3"/>
            <charset val="128"/>
          </rPr>
          <t>その他重複する公益的機能区分を入力</t>
        </r>
      </text>
    </comment>
    <comment ref="L316" authorId="0">
      <text>
        <r>
          <rPr>
            <sz val="9"/>
            <color indexed="81"/>
            <rFont val="ＭＳ Ｐゴシック"/>
            <family val="3"/>
            <charset val="128"/>
          </rPr>
          <t>小班の主となる公益的機能区分を入力</t>
        </r>
      </text>
    </comment>
    <comment ref="M316" authorId="0">
      <text>
        <r>
          <rPr>
            <sz val="9"/>
            <color indexed="81"/>
            <rFont val="ＭＳ Ｐゴシック"/>
            <family val="3"/>
            <charset val="128"/>
          </rPr>
          <t>その他重複する公益的機能区分を入力</t>
        </r>
      </text>
    </comment>
    <comment ref="L317" authorId="0">
      <text>
        <r>
          <rPr>
            <sz val="9"/>
            <color indexed="81"/>
            <rFont val="ＭＳ Ｐゴシック"/>
            <family val="3"/>
            <charset val="128"/>
          </rPr>
          <t>小班の主となる公益的機能区分を入力</t>
        </r>
      </text>
    </comment>
    <comment ref="M317" authorId="0">
      <text>
        <r>
          <rPr>
            <sz val="9"/>
            <color indexed="81"/>
            <rFont val="ＭＳ Ｐゴシック"/>
            <family val="3"/>
            <charset val="128"/>
          </rPr>
          <t>その他重複する公益的機能区分を入力</t>
        </r>
      </text>
    </comment>
    <comment ref="L318" authorId="0">
      <text>
        <r>
          <rPr>
            <sz val="9"/>
            <color indexed="81"/>
            <rFont val="ＭＳ Ｐゴシック"/>
            <family val="3"/>
            <charset val="128"/>
          </rPr>
          <t>小班の主となる公益的機能区分を入力</t>
        </r>
      </text>
    </comment>
    <comment ref="M318" authorId="0">
      <text>
        <r>
          <rPr>
            <sz val="9"/>
            <color indexed="81"/>
            <rFont val="ＭＳ Ｐゴシック"/>
            <family val="3"/>
            <charset val="128"/>
          </rPr>
          <t>その他重複する公益的機能区分を入力</t>
        </r>
      </text>
    </comment>
    <comment ref="L319" authorId="0">
      <text>
        <r>
          <rPr>
            <sz val="9"/>
            <color indexed="81"/>
            <rFont val="ＭＳ Ｐゴシック"/>
            <family val="3"/>
            <charset val="128"/>
          </rPr>
          <t>小班の主となる公益的機能区分を入力</t>
        </r>
      </text>
    </comment>
    <comment ref="M319" authorId="0">
      <text>
        <r>
          <rPr>
            <sz val="9"/>
            <color indexed="81"/>
            <rFont val="ＭＳ Ｐゴシック"/>
            <family val="3"/>
            <charset val="128"/>
          </rPr>
          <t>その他重複する公益的機能区分を入力</t>
        </r>
      </text>
    </comment>
    <comment ref="L320" authorId="0">
      <text>
        <r>
          <rPr>
            <sz val="9"/>
            <color indexed="81"/>
            <rFont val="ＭＳ Ｐゴシック"/>
            <family val="3"/>
            <charset val="128"/>
          </rPr>
          <t>小班の主となる公益的機能区分を入力</t>
        </r>
      </text>
    </comment>
    <comment ref="M320" authorId="0">
      <text>
        <r>
          <rPr>
            <sz val="9"/>
            <color indexed="81"/>
            <rFont val="ＭＳ Ｐゴシック"/>
            <family val="3"/>
            <charset val="128"/>
          </rPr>
          <t>その他重複する公益的機能区分を入力</t>
        </r>
      </text>
    </comment>
    <comment ref="L321" authorId="0">
      <text>
        <r>
          <rPr>
            <sz val="9"/>
            <color indexed="81"/>
            <rFont val="ＭＳ Ｐゴシック"/>
            <family val="3"/>
            <charset val="128"/>
          </rPr>
          <t>小班の主となる公益的機能区分を入力</t>
        </r>
      </text>
    </comment>
    <comment ref="M321" authorId="0">
      <text>
        <r>
          <rPr>
            <sz val="9"/>
            <color indexed="81"/>
            <rFont val="ＭＳ Ｐゴシック"/>
            <family val="3"/>
            <charset val="128"/>
          </rPr>
          <t>その他重複する公益的機能区分を入力</t>
        </r>
      </text>
    </comment>
    <comment ref="L322" authorId="0">
      <text>
        <r>
          <rPr>
            <sz val="9"/>
            <color indexed="81"/>
            <rFont val="ＭＳ Ｐゴシック"/>
            <family val="3"/>
            <charset val="128"/>
          </rPr>
          <t>小班の主となる公益的機能区分を入力</t>
        </r>
      </text>
    </comment>
    <comment ref="M322" authorId="0">
      <text>
        <r>
          <rPr>
            <sz val="9"/>
            <color indexed="81"/>
            <rFont val="ＭＳ Ｐゴシック"/>
            <family val="3"/>
            <charset val="128"/>
          </rPr>
          <t>その他重複する公益的機能区分を入力</t>
        </r>
      </text>
    </comment>
    <comment ref="L323" authorId="0">
      <text>
        <r>
          <rPr>
            <sz val="9"/>
            <color indexed="81"/>
            <rFont val="ＭＳ Ｐゴシック"/>
            <family val="3"/>
            <charset val="128"/>
          </rPr>
          <t>小班の主となる公益的機能区分を入力</t>
        </r>
      </text>
    </comment>
    <comment ref="M323" authorId="0">
      <text>
        <r>
          <rPr>
            <sz val="9"/>
            <color indexed="81"/>
            <rFont val="ＭＳ Ｐゴシック"/>
            <family val="3"/>
            <charset val="128"/>
          </rPr>
          <t>その他重複する公益的機能区分を入力</t>
        </r>
      </text>
    </comment>
    <comment ref="L324" authorId="0">
      <text>
        <r>
          <rPr>
            <sz val="9"/>
            <color indexed="81"/>
            <rFont val="ＭＳ Ｐゴシック"/>
            <family val="3"/>
            <charset val="128"/>
          </rPr>
          <t>小班の主となる公益的機能区分を入力</t>
        </r>
      </text>
    </comment>
    <comment ref="M324" authorId="0">
      <text>
        <r>
          <rPr>
            <sz val="9"/>
            <color indexed="81"/>
            <rFont val="ＭＳ Ｐゴシック"/>
            <family val="3"/>
            <charset val="128"/>
          </rPr>
          <t>その他重複する公益的機能区分を入力</t>
        </r>
      </text>
    </comment>
    <comment ref="L325" authorId="0">
      <text>
        <r>
          <rPr>
            <sz val="9"/>
            <color indexed="81"/>
            <rFont val="ＭＳ Ｐゴシック"/>
            <family val="3"/>
            <charset val="128"/>
          </rPr>
          <t>小班の主となる公益的機能区分を入力</t>
        </r>
      </text>
    </comment>
    <comment ref="M325" authorId="0">
      <text>
        <r>
          <rPr>
            <sz val="9"/>
            <color indexed="81"/>
            <rFont val="ＭＳ Ｐゴシック"/>
            <family val="3"/>
            <charset val="128"/>
          </rPr>
          <t>その他重複する公益的機能区分を入力</t>
        </r>
      </text>
    </comment>
    <comment ref="L326" authorId="0">
      <text>
        <r>
          <rPr>
            <sz val="9"/>
            <color indexed="81"/>
            <rFont val="ＭＳ Ｐゴシック"/>
            <family val="3"/>
            <charset val="128"/>
          </rPr>
          <t>小班の主となる公益的機能区分を入力</t>
        </r>
      </text>
    </comment>
    <comment ref="M326" authorId="0">
      <text>
        <r>
          <rPr>
            <sz val="9"/>
            <color indexed="81"/>
            <rFont val="ＭＳ Ｐゴシック"/>
            <family val="3"/>
            <charset val="128"/>
          </rPr>
          <t>その他重複する公益的機能区分を入力</t>
        </r>
      </text>
    </comment>
    <comment ref="L327" authorId="0">
      <text>
        <r>
          <rPr>
            <sz val="9"/>
            <color indexed="81"/>
            <rFont val="ＭＳ Ｐゴシック"/>
            <family val="3"/>
            <charset val="128"/>
          </rPr>
          <t>小班の主となる公益的機能区分を入力</t>
        </r>
      </text>
    </comment>
    <comment ref="M327" authorId="0">
      <text>
        <r>
          <rPr>
            <sz val="9"/>
            <color indexed="81"/>
            <rFont val="ＭＳ Ｐゴシック"/>
            <family val="3"/>
            <charset val="128"/>
          </rPr>
          <t>その他重複する公益的機能区分を入力</t>
        </r>
      </text>
    </comment>
    <comment ref="L328" authorId="0">
      <text>
        <r>
          <rPr>
            <sz val="9"/>
            <color indexed="81"/>
            <rFont val="ＭＳ Ｐゴシック"/>
            <family val="3"/>
            <charset val="128"/>
          </rPr>
          <t>小班の主となる公益的機能区分を入力</t>
        </r>
      </text>
    </comment>
    <comment ref="M328" authorId="0">
      <text>
        <r>
          <rPr>
            <sz val="9"/>
            <color indexed="81"/>
            <rFont val="ＭＳ Ｐゴシック"/>
            <family val="3"/>
            <charset val="128"/>
          </rPr>
          <t>その他重複する公益的機能区分を入力</t>
        </r>
      </text>
    </comment>
    <comment ref="L329" authorId="0">
      <text>
        <r>
          <rPr>
            <sz val="9"/>
            <color indexed="81"/>
            <rFont val="ＭＳ Ｐゴシック"/>
            <family val="3"/>
            <charset val="128"/>
          </rPr>
          <t>小班の主となる公益的機能区分を入力</t>
        </r>
      </text>
    </comment>
    <comment ref="M329" authorId="0">
      <text>
        <r>
          <rPr>
            <sz val="9"/>
            <color indexed="81"/>
            <rFont val="ＭＳ Ｐゴシック"/>
            <family val="3"/>
            <charset val="128"/>
          </rPr>
          <t>その他重複する公益的機能区分を入力</t>
        </r>
      </text>
    </comment>
    <comment ref="L330" authorId="0">
      <text>
        <r>
          <rPr>
            <sz val="9"/>
            <color indexed="81"/>
            <rFont val="ＭＳ Ｐゴシック"/>
            <family val="3"/>
            <charset val="128"/>
          </rPr>
          <t>小班の主となる公益的機能区分を入力</t>
        </r>
      </text>
    </comment>
    <comment ref="M330" authorId="0">
      <text>
        <r>
          <rPr>
            <sz val="9"/>
            <color indexed="81"/>
            <rFont val="ＭＳ Ｐゴシック"/>
            <family val="3"/>
            <charset val="128"/>
          </rPr>
          <t>その他重複する公益的機能区分を入力</t>
        </r>
      </text>
    </comment>
    <comment ref="L331" authorId="0">
      <text>
        <r>
          <rPr>
            <sz val="9"/>
            <color indexed="81"/>
            <rFont val="ＭＳ Ｐゴシック"/>
            <family val="3"/>
            <charset val="128"/>
          </rPr>
          <t>小班の主となる公益的機能区分を入力</t>
        </r>
      </text>
    </comment>
    <comment ref="M331" authorId="0">
      <text>
        <r>
          <rPr>
            <sz val="9"/>
            <color indexed="81"/>
            <rFont val="ＭＳ Ｐゴシック"/>
            <family val="3"/>
            <charset val="128"/>
          </rPr>
          <t>その他重複する公益的機能区分を入力</t>
        </r>
      </text>
    </comment>
    <comment ref="L332" authorId="0">
      <text>
        <r>
          <rPr>
            <sz val="9"/>
            <color indexed="81"/>
            <rFont val="ＭＳ Ｐゴシック"/>
            <family val="3"/>
            <charset val="128"/>
          </rPr>
          <t>小班の主となる公益的機能区分を入力</t>
        </r>
      </text>
    </comment>
    <comment ref="M332" authorId="0">
      <text>
        <r>
          <rPr>
            <sz val="9"/>
            <color indexed="81"/>
            <rFont val="ＭＳ Ｐゴシック"/>
            <family val="3"/>
            <charset val="128"/>
          </rPr>
          <t>その他重複する公益的機能区分を入力</t>
        </r>
      </text>
    </comment>
    <comment ref="L333" authorId="0">
      <text>
        <r>
          <rPr>
            <sz val="9"/>
            <color indexed="81"/>
            <rFont val="ＭＳ Ｐゴシック"/>
            <family val="3"/>
            <charset val="128"/>
          </rPr>
          <t>小班の主となる公益的機能区分を入力</t>
        </r>
      </text>
    </comment>
    <comment ref="M333" authorId="0">
      <text>
        <r>
          <rPr>
            <sz val="9"/>
            <color indexed="81"/>
            <rFont val="ＭＳ Ｐゴシック"/>
            <family val="3"/>
            <charset val="128"/>
          </rPr>
          <t>その他重複する公益的機能区分を入力</t>
        </r>
      </text>
    </comment>
    <comment ref="L334" authorId="0">
      <text>
        <r>
          <rPr>
            <sz val="9"/>
            <color indexed="81"/>
            <rFont val="ＭＳ Ｐゴシック"/>
            <family val="3"/>
            <charset val="128"/>
          </rPr>
          <t>小班の主となる公益的機能区分を入力</t>
        </r>
      </text>
    </comment>
    <comment ref="M334" authorId="0">
      <text>
        <r>
          <rPr>
            <sz val="9"/>
            <color indexed="81"/>
            <rFont val="ＭＳ Ｐゴシック"/>
            <family val="3"/>
            <charset val="128"/>
          </rPr>
          <t>その他重複する公益的機能区分を入力</t>
        </r>
      </text>
    </comment>
    <comment ref="L335" authorId="0">
      <text>
        <r>
          <rPr>
            <sz val="9"/>
            <color indexed="81"/>
            <rFont val="ＭＳ Ｐゴシック"/>
            <family val="3"/>
            <charset val="128"/>
          </rPr>
          <t>小班の主となる公益的機能区分を入力</t>
        </r>
      </text>
    </comment>
    <comment ref="M335" authorId="0">
      <text>
        <r>
          <rPr>
            <sz val="9"/>
            <color indexed="81"/>
            <rFont val="ＭＳ Ｐゴシック"/>
            <family val="3"/>
            <charset val="128"/>
          </rPr>
          <t>その他重複する公益的機能区分を入力</t>
        </r>
      </text>
    </comment>
    <comment ref="L336" authorId="0">
      <text>
        <r>
          <rPr>
            <sz val="9"/>
            <color indexed="81"/>
            <rFont val="ＭＳ Ｐゴシック"/>
            <family val="3"/>
            <charset val="128"/>
          </rPr>
          <t>小班の主となる公益的機能区分を入力</t>
        </r>
      </text>
    </comment>
    <comment ref="M336" authorId="0">
      <text>
        <r>
          <rPr>
            <sz val="9"/>
            <color indexed="81"/>
            <rFont val="ＭＳ Ｐゴシック"/>
            <family val="3"/>
            <charset val="128"/>
          </rPr>
          <t>その他重複する公益的機能区分を入力</t>
        </r>
      </text>
    </comment>
    <comment ref="L337" authorId="0">
      <text>
        <r>
          <rPr>
            <sz val="9"/>
            <color indexed="81"/>
            <rFont val="ＭＳ Ｐゴシック"/>
            <family val="3"/>
            <charset val="128"/>
          </rPr>
          <t>小班の主となる公益的機能区分を入力</t>
        </r>
      </text>
    </comment>
    <comment ref="M337" authorId="0">
      <text>
        <r>
          <rPr>
            <sz val="9"/>
            <color indexed="81"/>
            <rFont val="ＭＳ Ｐゴシック"/>
            <family val="3"/>
            <charset val="128"/>
          </rPr>
          <t>その他重複する公益的機能区分を入力</t>
        </r>
      </text>
    </comment>
    <comment ref="L338" authorId="0">
      <text>
        <r>
          <rPr>
            <sz val="9"/>
            <color indexed="81"/>
            <rFont val="ＭＳ Ｐゴシック"/>
            <family val="3"/>
            <charset val="128"/>
          </rPr>
          <t>小班の主となる公益的機能区分を入力</t>
        </r>
      </text>
    </comment>
    <comment ref="M338" authorId="0">
      <text>
        <r>
          <rPr>
            <sz val="9"/>
            <color indexed="81"/>
            <rFont val="ＭＳ Ｐゴシック"/>
            <family val="3"/>
            <charset val="128"/>
          </rPr>
          <t>その他重複する公益的機能区分を入力</t>
        </r>
      </text>
    </comment>
    <comment ref="L339" authorId="0">
      <text>
        <r>
          <rPr>
            <sz val="9"/>
            <color indexed="81"/>
            <rFont val="ＭＳ Ｐゴシック"/>
            <family val="3"/>
            <charset val="128"/>
          </rPr>
          <t>小班の主となる公益的機能区分を入力</t>
        </r>
      </text>
    </comment>
    <comment ref="M339" authorId="0">
      <text>
        <r>
          <rPr>
            <sz val="9"/>
            <color indexed="81"/>
            <rFont val="ＭＳ Ｐゴシック"/>
            <family val="3"/>
            <charset val="128"/>
          </rPr>
          <t>その他重複する公益的機能区分を入力</t>
        </r>
      </text>
    </comment>
    <comment ref="L340" authorId="0">
      <text>
        <r>
          <rPr>
            <sz val="9"/>
            <color indexed="81"/>
            <rFont val="ＭＳ Ｐゴシック"/>
            <family val="3"/>
            <charset val="128"/>
          </rPr>
          <t>小班の主となる公益的機能区分を入力</t>
        </r>
      </text>
    </comment>
    <comment ref="M340" authorId="0">
      <text>
        <r>
          <rPr>
            <sz val="9"/>
            <color indexed="81"/>
            <rFont val="ＭＳ Ｐゴシック"/>
            <family val="3"/>
            <charset val="128"/>
          </rPr>
          <t>その他重複する公益的機能区分を入力</t>
        </r>
      </text>
    </comment>
    <comment ref="L341" authorId="0">
      <text>
        <r>
          <rPr>
            <sz val="9"/>
            <color indexed="81"/>
            <rFont val="ＭＳ Ｐゴシック"/>
            <family val="3"/>
            <charset val="128"/>
          </rPr>
          <t>小班の主となる公益的機能区分を入力</t>
        </r>
      </text>
    </comment>
    <comment ref="M341" authorId="0">
      <text>
        <r>
          <rPr>
            <sz val="9"/>
            <color indexed="81"/>
            <rFont val="ＭＳ Ｐゴシック"/>
            <family val="3"/>
            <charset val="128"/>
          </rPr>
          <t>その他重複する公益的機能区分を入力</t>
        </r>
      </text>
    </comment>
    <comment ref="L342" authorId="0">
      <text>
        <r>
          <rPr>
            <sz val="9"/>
            <color indexed="81"/>
            <rFont val="ＭＳ Ｐゴシック"/>
            <family val="3"/>
            <charset val="128"/>
          </rPr>
          <t>小班の主となる公益的機能区分を入力</t>
        </r>
      </text>
    </comment>
    <comment ref="M342" authorId="0">
      <text>
        <r>
          <rPr>
            <sz val="9"/>
            <color indexed="81"/>
            <rFont val="ＭＳ Ｐゴシック"/>
            <family val="3"/>
            <charset val="128"/>
          </rPr>
          <t>その他重複する公益的機能区分を入力</t>
        </r>
      </text>
    </comment>
    <comment ref="L343" authorId="0">
      <text>
        <r>
          <rPr>
            <sz val="9"/>
            <color indexed="81"/>
            <rFont val="ＭＳ Ｐゴシック"/>
            <family val="3"/>
            <charset val="128"/>
          </rPr>
          <t>小班の主となる公益的機能区分を入力</t>
        </r>
      </text>
    </comment>
    <comment ref="M343" authorId="0">
      <text>
        <r>
          <rPr>
            <sz val="9"/>
            <color indexed="81"/>
            <rFont val="ＭＳ Ｐゴシック"/>
            <family val="3"/>
            <charset val="128"/>
          </rPr>
          <t>その他重複する公益的機能区分を入力</t>
        </r>
      </text>
    </comment>
    <comment ref="L344" authorId="0">
      <text>
        <r>
          <rPr>
            <sz val="9"/>
            <color indexed="81"/>
            <rFont val="ＭＳ Ｐゴシック"/>
            <family val="3"/>
            <charset val="128"/>
          </rPr>
          <t>小班の主となる公益的機能区分を入力</t>
        </r>
      </text>
    </comment>
    <comment ref="M344" authorId="0">
      <text>
        <r>
          <rPr>
            <sz val="9"/>
            <color indexed="81"/>
            <rFont val="ＭＳ Ｐゴシック"/>
            <family val="3"/>
            <charset val="128"/>
          </rPr>
          <t>その他重複する公益的機能区分を入力</t>
        </r>
      </text>
    </comment>
    <comment ref="L345" authorId="0">
      <text>
        <r>
          <rPr>
            <sz val="9"/>
            <color indexed="81"/>
            <rFont val="ＭＳ Ｐゴシック"/>
            <family val="3"/>
            <charset val="128"/>
          </rPr>
          <t>小班の主となる公益的機能区分を入力</t>
        </r>
      </text>
    </comment>
    <comment ref="M345" authorId="0">
      <text>
        <r>
          <rPr>
            <sz val="9"/>
            <color indexed="81"/>
            <rFont val="ＭＳ Ｐゴシック"/>
            <family val="3"/>
            <charset val="128"/>
          </rPr>
          <t>その他重複する公益的機能区分を入力</t>
        </r>
      </text>
    </comment>
    <comment ref="L346" authorId="0">
      <text>
        <r>
          <rPr>
            <sz val="9"/>
            <color indexed="81"/>
            <rFont val="ＭＳ Ｐゴシック"/>
            <family val="3"/>
            <charset val="128"/>
          </rPr>
          <t>小班の主となる公益的機能区分を入力</t>
        </r>
      </text>
    </comment>
    <comment ref="M346" authorId="0">
      <text>
        <r>
          <rPr>
            <sz val="9"/>
            <color indexed="81"/>
            <rFont val="ＭＳ Ｐゴシック"/>
            <family val="3"/>
            <charset val="128"/>
          </rPr>
          <t>その他重複する公益的機能区分を入力</t>
        </r>
      </text>
    </comment>
    <comment ref="L347" authorId="0">
      <text>
        <r>
          <rPr>
            <sz val="9"/>
            <color indexed="81"/>
            <rFont val="ＭＳ Ｐゴシック"/>
            <family val="3"/>
            <charset val="128"/>
          </rPr>
          <t>小班の主となる公益的機能区分を入力</t>
        </r>
      </text>
    </comment>
    <comment ref="M347" authorId="0">
      <text>
        <r>
          <rPr>
            <sz val="9"/>
            <color indexed="81"/>
            <rFont val="ＭＳ Ｐゴシック"/>
            <family val="3"/>
            <charset val="128"/>
          </rPr>
          <t>その他重複する公益的機能区分を入力</t>
        </r>
      </text>
    </comment>
    <comment ref="L348" authorId="0">
      <text>
        <r>
          <rPr>
            <sz val="9"/>
            <color indexed="81"/>
            <rFont val="ＭＳ Ｐゴシック"/>
            <family val="3"/>
            <charset val="128"/>
          </rPr>
          <t>小班の主となる公益的機能区分を入力</t>
        </r>
      </text>
    </comment>
    <comment ref="M348" authorId="0">
      <text>
        <r>
          <rPr>
            <sz val="9"/>
            <color indexed="81"/>
            <rFont val="ＭＳ Ｐゴシック"/>
            <family val="3"/>
            <charset val="128"/>
          </rPr>
          <t>その他重複する公益的機能区分を入力</t>
        </r>
      </text>
    </comment>
    <comment ref="L349" authorId="0">
      <text>
        <r>
          <rPr>
            <sz val="9"/>
            <color indexed="81"/>
            <rFont val="ＭＳ Ｐゴシック"/>
            <family val="3"/>
            <charset val="128"/>
          </rPr>
          <t>小班の主となる公益的機能区分を入力</t>
        </r>
      </text>
    </comment>
    <comment ref="M349" authorId="0">
      <text>
        <r>
          <rPr>
            <sz val="9"/>
            <color indexed="81"/>
            <rFont val="ＭＳ Ｐゴシック"/>
            <family val="3"/>
            <charset val="128"/>
          </rPr>
          <t>その他重複する公益的機能区分を入力</t>
        </r>
      </text>
    </comment>
    <comment ref="L350" authorId="0">
      <text>
        <r>
          <rPr>
            <sz val="9"/>
            <color indexed="81"/>
            <rFont val="ＭＳ Ｐゴシック"/>
            <family val="3"/>
            <charset val="128"/>
          </rPr>
          <t>小班の主となる公益的機能区分を入力</t>
        </r>
      </text>
    </comment>
    <comment ref="M350" authorId="0">
      <text>
        <r>
          <rPr>
            <sz val="9"/>
            <color indexed="81"/>
            <rFont val="ＭＳ Ｐゴシック"/>
            <family val="3"/>
            <charset val="128"/>
          </rPr>
          <t>その他重複する公益的機能区分を入力</t>
        </r>
      </text>
    </comment>
    <comment ref="L351" authorId="0">
      <text>
        <r>
          <rPr>
            <sz val="9"/>
            <color indexed="81"/>
            <rFont val="ＭＳ Ｐゴシック"/>
            <family val="3"/>
            <charset val="128"/>
          </rPr>
          <t>小班の主となる公益的機能区分を入力</t>
        </r>
      </text>
    </comment>
    <comment ref="M351" authorId="0">
      <text>
        <r>
          <rPr>
            <sz val="9"/>
            <color indexed="81"/>
            <rFont val="ＭＳ Ｐゴシック"/>
            <family val="3"/>
            <charset val="128"/>
          </rPr>
          <t>その他重複する公益的機能区分を入力</t>
        </r>
      </text>
    </comment>
    <comment ref="L352" authorId="0">
      <text>
        <r>
          <rPr>
            <sz val="9"/>
            <color indexed="81"/>
            <rFont val="ＭＳ Ｐゴシック"/>
            <family val="3"/>
            <charset val="128"/>
          </rPr>
          <t>小班の主となる公益的機能区分を入力</t>
        </r>
      </text>
    </comment>
    <comment ref="M352" authorId="0">
      <text>
        <r>
          <rPr>
            <sz val="9"/>
            <color indexed="81"/>
            <rFont val="ＭＳ Ｐゴシック"/>
            <family val="3"/>
            <charset val="128"/>
          </rPr>
          <t>その他重複する公益的機能区分を入力</t>
        </r>
      </text>
    </comment>
    <comment ref="L353" authorId="0">
      <text>
        <r>
          <rPr>
            <sz val="9"/>
            <color indexed="81"/>
            <rFont val="ＭＳ Ｐゴシック"/>
            <family val="3"/>
            <charset val="128"/>
          </rPr>
          <t>小班の主となる公益的機能区分を入力</t>
        </r>
      </text>
    </comment>
    <comment ref="M353" authorId="0">
      <text>
        <r>
          <rPr>
            <sz val="9"/>
            <color indexed="81"/>
            <rFont val="ＭＳ Ｐゴシック"/>
            <family val="3"/>
            <charset val="128"/>
          </rPr>
          <t>その他重複する公益的機能区分を入力</t>
        </r>
      </text>
    </comment>
    <comment ref="L354" authorId="0">
      <text>
        <r>
          <rPr>
            <sz val="9"/>
            <color indexed="81"/>
            <rFont val="ＭＳ Ｐゴシック"/>
            <family val="3"/>
            <charset val="128"/>
          </rPr>
          <t>小班の主となる公益的機能区分を入力</t>
        </r>
      </text>
    </comment>
    <comment ref="M354" authorId="0">
      <text>
        <r>
          <rPr>
            <sz val="9"/>
            <color indexed="81"/>
            <rFont val="ＭＳ Ｐゴシック"/>
            <family val="3"/>
            <charset val="128"/>
          </rPr>
          <t>その他重複する公益的機能区分を入力</t>
        </r>
      </text>
    </comment>
    <comment ref="L355" authorId="0">
      <text>
        <r>
          <rPr>
            <sz val="9"/>
            <color indexed="81"/>
            <rFont val="ＭＳ Ｐゴシック"/>
            <family val="3"/>
            <charset val="128"/>
          </rPr>
          <t>小班の主となる公益的機能区分を入力</t>
        </r>
      </text>
    </comment>
    <comment ref="M355" authorId="0">
      <text>
        <r>
          <rPr>
            <sz val="9"/>
            <color indexed="81"/>
            <rFont val="ＭＳ Ｐゴシック"/>
            <family val="3"/>
            <charset val="128"/>
          </rPr>
          <t>その他重複する公益的機能区分を入力</t>
        </r>
      </text>
    </comment>
    <comment ref="L356" authorId="0">
      <text>
        <r>
          <rPr>
            <sz val="9"/>
            <color indexed="81"/>
            <rFont val="ＭＳ Ｐゴシック"/>
            <family val="3"/>
            <charset val="128"/>
          </rPr>
          <t>小班の主となる公益的機能区分を入力</t>
        </r>
      </text>
    </comment>
    <comment ref="M356" authorId="0">
      <text>
        <r>
          <rPr>
            <sz val="9"/>
            <color indexed="81"/>
            <rFont val="ＭＳ Ｐゴシック"/>
            <family val="3"/>
            <charset val="128"/>
          </rPr>
          <t>その他重複する公益的機能区分を入力</t>
        </r>
      </text>
    </comment>
    <comment ref="L357" authorId="0">
      <text>
        <r>
          <rPr>
            <sz val="9"/>
            <color indexed="81"/>
            <rFont val="ＭＳ Ｐゴシック"/>
            <family val="3"/>
            <charset val="128"/>
          </rPr>
          <t>小班の主となる公益的機能区分を入力</t>
        </r>
      </text>
    </comment>
    <comment ref="M357" authorId="0">
      <text>
        <r>
          <rPr>
            <sz val="9"/>
            <color indexed="81"/>
            <rFont val="ＭＳ Ｐゴシック"/>
            <family val="3"/>
            <charset val="128"/>
          </rPr>
          <t>その他重複する公益的機能区分を入力</t>
        </r>
      </text>
    </comment>
    <comment ref="L358" authorId="0">
      <text>
        <r>
          <rPr>
            <sz val="9"/>
            <color indexed="81"/>
            <rFont val="ＭＳ Ｐゴシック"/>
            <family val="3"/>
            <charset val="128"/>
          </rPr>
          <t>小班の主となる公益的機能区分を入力</t>
        </r>
      </text>
    </comment>
    <comment ref="M358" authorId="0">
      <text>
        <r>
          <rPr>
            <sz val="9"/>
            <color indexed="81"/>
            <rFont val="ＭＳ Ｐゴシック"/>
            <family val="3"/>
            <charset val="128"/>
          </rPr>
          <t>その他重複する公益的機能区分を入力</t>
        </r>
      </text>
    </comment>
    <comment ref="L359" authorId="0">
      <text>
        <r>
          <rPr>
            <sz val="9"/>
            <color indexed="81"/>
            <rFont val="ＭＳ Ｐゴシック"/>
            <family val="3"/>
            <charset val="128"/>
          </rPr>
          <t>小班の主となる公益的機能区分を入力</t>
        </r>
      </text>
    </comment>
    <comment ref="M359" authorId="0">
      <text>
        <r>
          <rPr>
            <sz val="9"/>
            <color indexed="81"/>
            <rFont val="ＭＳ Ｐゴシック"/>
            <family val="3"/>
            <charset val="128"/>
          </rPr>
          <t>その他重複する公益的機能区分を入力</t>
        </r>
      </text>
    </comment>
    <comment ref="L360" authorId="0">
      <text>
        <r>
          <rPr>
            <sz val="9"/>
            <color indexed="81"/>
            <rFont val="ＭＳ Ｐゴシック"/>
            <family val="3"/>
            <charset val="128"/>
          </rPr>
          <t>小班の主となる公益的機能区分を入力</t>
        </r>
      </text>
    </comment>
    <comment ref="M360" authorId="0">
      <text>
        <r>
          <rPr>
            <sz val="9"/>
            <color indexed="81"/>
            <rFont val="ＭＳ Ｐゴシック"/>
            <family val="3"/>
            <charset val="128"/>
          </rPr>
          <t>その他重複する公益的機能区分を入力</t>
        </r>
      </text>
    </comment>
    <comment ref="L361" authorId="0">
      <text>
        <r>
          <rPr>
            <sz val="9"/>
            <color indexed="81"/>
            <rFont val="ＭＳ Ｐゴシック"/>
            <family val="3"/>
            <charset val="128"/>
          </rPr>
          <t>小班の主となる公益的機能区分を入力</t>
        </r>
      </text>
    </comment>
    <comment ref="M361" authorId="0">
      <text>
        <r>
          <rPr>
            <sz val="9"/>
            <color indexed="81"/>
            <rFont val="ＭＳ Ｐゴシック"/>
            <family val="3"/>
            <charset val="128"/>
          </rPr>
          <t>その他重複する公益的機能区分を入力</t>
        </r>
      </text>
    </comment>
    <comment ref="L362" authorId="0">
      <text>
        <r>
          <rPr>
            <sz val="9"/>
            <color indexed="81"/>
            <rFont val="ＭＳ Ｐゴシック"/>
            <family val="3"/>
            <charset val="128"/>
          </rPr>
          <t>小班の主となる公益的機能区分を入力</t>
        </r>
      </text>
    </comment>
    <comment ref="M362" authorId="0">
      <text>
        <r>
          <rPr>
            <sz val="9"/>
            <color indexed="81"/>
            <rFont val="ＭＳ Ｐゴシック"/>
            <family val="3"/>
            <charset val="128"/>
          </rPr>
          <t>その他重複する公益的機能区分を入力</t>
        </r>
      </text>
    </comment>
    <comment ref="L363" authorId="0">
      <text>
        <r>
          <rPr>
            <sz val="9"/>
            <color indexed="81"/>
            <rFont val="ＭＳ Ｐゴシック"/>
            <family val="3"/>
            <charset val="128"/>
          </rPr>
          <t>小班の主となる公益的機能区分を入力</t>
        </r>
      </text>
    </comment>
    <comment ref="M363" authorId="0">
      <text>
        <r>
          <rPr>
            <sz val="9"/>
            <color indexed="81"/>
            <rFont val="ＭＳ Ｐゴシック"/>
            <family val="3"/>
            <charset val="128"/>
          </rPr>
          <t>その他重複する公益的機能区分を入力</t>
        </r>
      </text>
    </comment>
    <comment ref="L364" authorId="0">
      <text>
        <r>
          <rPr>
            <sz val="9"/>
            <color indexed="81"/>
            <rFont val="ＭＳ Ｐゴシック"/>
            <family val="3"/>
            <charset val="128"/>
          </rPr>
          <t>小班の主となる公益的機能区分を入力</t>
        </r>
      </text>
    </comment>
    <comment ref="M364" authorId="0">
      <text>
        <r>
          <rPr>
            <sz val="9"/>
            <color indexed="81"/>
            <rFont val="ＭＳ Ｐゴシック"/>
            <family val="3"/>
            <charset val="128"/>
          </rPr>
          <t>その他重複する公益的機能区分を入力</t>
        </r>
      </text>
    </comment>
    <comment ref="L365" authorId="0">
      <text>
        <r>
          <rPr>
            <sz val="9"/>
            <color indexed="81"/>
            <rFont val="ＭＳ Ｐゴシック"/>
            <family val="3"/>
            <charset val="128"/>
          </rPr>
          <t>小班の主となる公益的機能区分を入力</t>
        </r>
      </text>
    </comment>
    <comment ref="M365" authorId="0">
      <text>
        <r>
          <rPr>
            <sz val="9"/>
            <color indexed="81"/>
            <rFont val="ＭＳ Ｐゴシック"/>
            <family val="3"/>
            <charset val="128"/>
          </rPr>
          <t>その他重複する公益的機能区分を入力</t>
        </r>
      </text>
    </comment>
    <comment ref="L366" authorId="0">
      <text>
        <r>
          <rPr>
            <sz val="9"/>
            <color indexed="81"/>
            <rFont val="ＭＳ Ｐゴシック"/>
            <family val="3"/>
            <charset val="128"/>
          </rPr>
          <t>小班の主となる公益的機能区分を入力</t>
        </r>
      </text>
    </comment>
    <comment ref="M366" authorId="0">
      <text>
        <r>
          <rPr>
            <sz val="9"/>
            <color indexed="81"/>
            <rFont val="ＭＳ Ｐゴシック"/>
            <family val="3"/>
            <charset val="128"/>
          </rPr>
          <t>その他重複する公益的機能区分を入力</t>
        </r>
      </text>
    </comment>
    <comment ref="L367" authorId="0">
      <text>
        <r>
          <rPr>
            <sz val="9"/>
            <color indexed="81"/>
            <rFont val="ＭＳ Ｐゴシック"/>
            <family val="3"/>
            <charset val="128"/>
          </rPr>
          <t>小班の主となる公益的機能区分を入力</t>
        </r>
      </text>
    </comment>
    <comment ref="M367" authorId="0">
      <text>
        <r>
          <rPr>
            <sz val="9"/>
            <color indexed="81"/>
            <rFont val="ＭＳ Ｐゴシック"/>
            <family val="3"/>
            <charset val="128"/>
          </rPr>
          <t>その他重複する公益的機能区分を入力</t>
        </r>
      </text>
    </comment>
    <comment ref="L368" authorId="0">
      <text>
        <r>
          <rPr>
            <sz val="9"/>
            <color indexed="81"/>
            <rFont val="ＭＳ Ｐゴシック"/>
            <family val="3"/>
            <charset val="128"/>
          </rPr>
          <t>小班の主となる公益的機能区分を入力</t>
        </r>
      </text>
    </comment>
    <comment ref="M368" authorId="0">
      <text>
        <r>
          <rPr>
            <sz val="9"/>
            <color indexed="81"/>
            <rFont val="ＭＳ Ｐゴシック"/>
            <family val="3"/>
            <charset val="128"/>
          </rPr>
          <t>その他重複する公益的機能区分を入力</t>
        </r>
      </text>
    </comment>
    <comment ref="L369" authorId="0">
      <text>
        <r>
          <rPr>
            <sz val="9"/>
            <color indexed="81"/>
            <rFont val="ＭＳ Ｐゴシック"/>
            <family val="3"/>
            <charset val="128"/>
          </rPr>
          <t>小班の主となる公益的機能区分を入力</t>
        </r>
      </text>
    </comment>
    <comment ref="M369" authorId="0">
      <text>
        <r>
          <rPr>
            <sz val="9"/>
            <color indexed="81"/>
            <rFont val="ＭＳ Ｐゴシック"/>
            <family val="3"/>
            <charset val="128"/>
          </rPr>
          <t>その他重複する公益的機能区分を入力</t>
        </r>
      </text>
    </comment>
    <comment ref="L370" authorId="0">
      <text>
        <r>
          <rPr>
            <sz val="9"/>
            <color indexed="81"/>
            <rFont val="ＭＳ Ｐゴシック"/>
            <family val="3"/>
            <charset val="128"/>
          </rPr>
          <t>小班の主となる公益的機能区分を入力</t>
        </r>
      </text>
    </comment>
    <comment ref="M370" authorId="0">
      <text>
        <r>
          <rPr>
            <sz val="9"/>
            <color indexed="81"/>
            <rFont val="ＭＳ Ｐゴシック"/>
            <family val="3"/>
            <charset val="128"/>
          </rPr>
          <t>その他重複する公益的機能区分を入力</t>
        </r>
      </text>
    </comment>
    <comment ref="L371" authorId="0">
      <text>
        <r>
          <rPr>
            <sz val="9"/>
            <color indexed="81"/>
            <rFont val="ＭＳ Ｐゴシック"/>
            <family val="3"/>
            <charset val="128"/>
          </rPr>
          <t>小班の主となる公益的機能区分を入力</t>
        </r>
      </text>
    </comment>
    <comment ref="M371" authorId="0">
      <text>
        <r>
          <rPr>
            <sz val="9"/>
            <color indexed="81"/>
            <rFont val="ＭＳ Ｐゴシック"/>
            <family val="3"/>
            <charset val="128"/>
          </rPr>
          <t>その他重複する公益的機能区分を入力</t>
        </r>
      </text>
    </comment>
    <comment ref="L372" authorId="0">
      <text>
        <r>
          <rPr>
            <sz val="9"/>
            <color indexed="81"/>
            <rFont val="ＭＳ Ｐゴシック"/>
            <family val="3"/>
            <charset val="128"/>
          </rPr>
          <t>小班の主となる公益的機能区分を入力</t>
        </r>
      </text>
    </comment>
    <comment ref="M372" authorId="0">
      <text>
        <r>
          <rPr>
            <sz val="9"/>
            <color indexed="81"/>
            <rFont val="ＭＳ Ｐゴシック"/>
            <family val="3"/>
            <charset val="128"/>
          </rPr>
          <t>その他重複する公益的機能区分を入力</t>
        </r>
      </text>
    </comment>
    <comment ref="L373" authorId="0">
      <text>
        <r>
          <rPr>
            <sz val="9"/>
            <color indexed="81"/>
            <rFont val="ＭＳ Ｐゴシック"/>
            <family val="3"/>
            <charset val="128"/>
          </rPr>
          <t>小班の主となる公益的機能区分を入力</t>
        </r>
      </text>
    </comment>
    <comment ref="M373" authorId="0">
      <text>
        <r>
          <rPr>
            <sz val="9"/>
            <color indexed="81"/>
            <rFont val="ＭＳ Ｐゴシック"/>
            <family val="3"/>
            <charset val="128"/>
          </rPr>
          <t>その他重複する公益的機能区分を入力</t>
        </r>
      </text>
    </comment>
    <comment ref="L374" authorId="0">
      <text>
        <r>
          <rPr>
            <sz val="9"/>
            <color indexed="81"/>
            <rFont val="ＭＳ Ｐゴシック"/>
            <family val="3"/>
            <charset val="128"/>
          </rPr>
          <t>小班の主となる公益的機能区分を入力</t>
        </r>
      </text>
    </comment>
    <comment ref="M374" authorId="0">
      <text>
        <r>
          <rPr>
            <sz val="9"/>
            <color indexed="81"/>
            <rFont val="ＭＳ Ｐゴシック"/>
            <family val="3"/>
            <charset val="128"/>
          </rPr>
          <t>その他重複する公益的機能区分を入力</t>
        </r>
      </text>
    </comment>
    <comment ref="L375" authorId="0">
      <text>
        <r>
          <rPr>
            <sz val="9"/>
            <color indexed="81"/>
            <rFont val="ＭＳ Ｐゴシック"/>
            <family val="3"/>
            <charset val="128"/>
          </rPr>
          <t>小班の主となる公益的機能区分を入力</t>
        </r>
      </text>
    </comment>
    <comment ref="M375" authorId="0">
      <text>
        <r>
          <rPr>
            <sz val="9"/>
            <color indexed="81"/>
            <rFont val="ＭＳ Ｐゴシック"/>
            <family val="3"/>
            <charset val="128"/>
          </rPr>
          <t>その他重複する公益的機能区分を入力</t>
        </r>
      </text>
    </comment>
    <comment ref="L376" authorId="0">
      <text>
        <r>
          <rPr>
            <sz val="9"/>
            <color indexed="81"/>
            <rFont val="ＭＳ Ｐゴシック"/>
            <family val="3"/>
            <charset val="128"/>
          </rPr>
          <t>小班の主となる公益的機能区分を入力</t>
        </r>
      </text>
    </comment>
    <comment ref="M376" authorId="0">
      <text>
        <r>
          <rPr>
            <sz val="9"/>
            <color indexed="81"/>
            <rFont val="ＭＳ Ｐゴシック"/>
            <family val="3"/>
            <charset val="128"/>
          </rPr>
          <t>その他重複する公益的機能区分を入力</t>
        </r>
      </text>
    </comment>
    <comment ref="L377" authorId="0">
      <text>
        <r>
          <rPr>
            <sz val="9"/>
            <color indexed="81"/>
            <rFont val="ＭＳ Ｐゴシック"/>
            <family val="3"/>
            <charset val="128"/>
          </rPr>
          <t>小班の主となる公益的機能区分を入力</t>
        </r>
      </text>
    </comment>
    <comment ref="M377" authorId="0">
      <text>
        <r>
          <rPr>
            <sz val="9"/>
            <color indexed="81"/>
            <rFont val="ＭＳ Ｐゴシック"/>
            <family val="3"/>
            <charset val="128"/>
          </rPr>
          <t>その他重複する公益的機能区分を入力</t>
        </r>
      </text>
    </comment>
    <comment ref="L378" authorId="0">
      <text>
        <r>
          <rPr>
            <sz val="9"/>
            <color indexed="81"/>
            <rFont val="ＭＳ Ｐゴシック"/>
            <family val="3"/>
            <charset val="128"/>
          </rPr>
          <t>小班の主となる公益的機能区分を入力</t>
        </r>
      </text>
    </comment>
    <comment ref="M378" authorId="0">
      <text>
        <r>
          <rPr>
            <sz val="9"/>
            <color indexed="81"/>
            <rFont val="ＭＳ Ｐゴシック"/>
            <family val="3"/>
            <charset val="128"/>
          </rPr>
          <t>その他重複する公益的機能区分を入力</t>
        </r>
      </text>
    </comment>
    <comment ref="L379" authorId="0">
      <text>
        <r>
          <rPr>
            <sz val="9"/>
            <color indexed="81"/>
            <rFont val="ＭＳ Ｐゴシック"/>
            <family val="3"/>
            <charset val="128"/>
          </rPr>
          <t>小班の主となる公益的機能区分を入力</t>
        </r>
      </text>
    </comment>
    <comment ref="M379" authorId="0">
      <text>
        <r>
          <rPr>
            <sz val="9"/>
            <color indexed="81"/>
            <rFont val="ＭＳ Ｐゴシック"/>
            <family val="3"/>
            <charset val="128"/>
          </rPr>
          <t>その他重複する公益的機能区分を入力</t>
        </r>
      </text>
    </comment>
    <comment ref="L380" authorId="0">
      <text>
        <r>
          <rPr>
            <sz val="9"/>
            <color indexed="81"/>
            <rFont val="ＭＳ Ｐゴシック"/>
            <family val="3"/>
            <charset val="128"/>
          </rPr>
          <t>小班の主となる公益的機能区分を入力</t>
        </r>
      </text>
    </comment>
    <comment ref="M380" authorId="0">
      <text>
        <r>
          <rPr>
            <sz val="9"/>
            <color indexed="81"/>
            <rFont val="ＭＳ Ｐゴシック"/>
            <family val="3"/>
            <charset val="128"/>
          </rPr>
          <t>その他重複する公益的機能区分を入力</t>
        </r>
      </text>
    </comment>
    <comment ref="L381" authorId="0">
      <text>
        <r>
          <rPr>
            <sz val="9"/>
            <color indexed="81"/>
            <rFont val="ＭＳ Ｐゴシック"/>
            <family val="3"/>
            <charset val="128"/>
          </rPr>
          <t>小班の主となる公益的機能区分を入力</t>
        </r>
      </text>
    </comment>
    <comment ref="M381" authorId="0">
      <text>
        <r>
          <rPr>
            <sz val="9"/>
            <color indexed="81"/>
            <rFont val="ＭＳ Ｐゴシック"/>
            <family val="3"/>
            <charset val="128"/>
          </rPr>
          <t>その他重複する公益的機能区分を入力</t>
        </r>
      </text>
    </comment>
    <comment ref="L382" authorId="0">
      <text>
        <r>
          <rPr>
            <sz val="9"/>
            <color indexed="81"/>
            <rFont val="ＭＳ Ｐゴシック"/>
            <family val="3"/>
            <charset val="128"/>
          </rPr>
          <t>小班の主となる公益的機能区分を入力</t>
        </r>
      </text>
    </comment>
    <comment ref="M382" authorId="0">
      <text>
        <r>
          <rPr>
            <sz val="9"/>
            <color indexed="81"/>
            <rFont val="ＭＳ Ｐゴシック"/>
            <family val="3"/>
            <charset val="128"/>
          </rPr>
          <t>その他重複する公益的機能区分を入力</t>
        </r>
      </text>
    </comment>
    <comment ref="L383" authorId="0">
      <text>
        <r>
          <rPr>
            <sz val="9"/>
            <color indexed="81"/>
            <rFont val="ＭＳ Ｐゴシック"/>
            <family val="3"/>
            <charset val="128"/>
          </rPr>
          <t>小班の主となる公益的機能区分を入力</t>
        </r>
      </text>
    </comment>
    <comment ref="M383" authorId="0">
      <text>
        <r>
          <rPr>
            <sz val="9"/>
            <color indexed="81"/>
            <rFont val="ＭＳ Ｐゴシック"/>
            <family val="3"/>
            <charset val="128"/>
          </rPr>
          <t>その他重複する公益的機能区分を入力</t>
        </r>
      </text>
    </comment>
    <comment ref="L384" authorId="0">
      <text>
        <r>
          <rPr>
            <sz val="9"/>
            <color indexed="81"/>
            <rFont val="ＭＳ Ｐゴシック"/>
            <family val="3"/>
            <charset val="128"/>
          </rPr>
          <t>小班の主となる公益的機能区分を入力</t>
        </r>
      </text>
    </comment>
    <comment ref="M384" authorId="0">
      <text>
        <r>
          <rPr>
            <sz val="9"/>
            <color indexed="81"/>
            <rFont val="ＭＳ Ｐゴシック"/>
            <family val="3"/>
            <charset val="128"/>
          </rPr>
          <t>その他重複する公益的機能区分を入力</t>
        </r>
      </text>
    </comment>
    <comment ref="L385" authorId="0">
      <text>
        <r>
          <rPr>
            <sz val="9"/>
            <color indexed="81"/>
            <rFont val="ＭＳ Ｐゴシック"/>
            <family val="3"/>
            <charset val="128"/>
          </rPr>
          <t>小班の主となる公益的機能区分を入力</t>
        </r>
      </text>
    </comment>
    <comment ref="M385" authorId="0">
      <text>
        <r>
          <rPr>
            <sz val="9"/>
            <color indexed="81"/>
            <rFont val="ＭＳ Ｐゴシック"/>
            <family val="3"/>
            <charset val="128"/>
          </rPr>
          <t>その他重複する公益的機能区分を入力</t>
        </r>
      </text>
    </comment>
    <comment ref="L386" authorId="0">
      <text>
        <r>
          <rPr>
            <sz val="9"/>
            <color indexed="81"/>
            <rFont val="ＭＳ Ｐゴシック"/>
            <family val="3"/>
            <charset val="128"/>
          </rPr>
          <t>小班の主となる公益的機能区分を入力</t>
        </r>
      </text>
    </comment>
    <comment ref="M386" authorId="0">
      <text>
        <r>
          <rPr>
            <sz val="9"/>
            <color indexed="81"/>
            <rFont val="ＭＳ Ｐゴシック"/>
            <family val="3"/>
            <charset val="128"/>
          </rPr>
          <t>その他重複する公益的機能区分を入力</t>
        </r>
      </text>
    </comment>
    <comment ref="L387" authorId="0">
      <text>
        <r>
          <rPr>
            <sz val="9"/>
            <color indexed="81"/>
            <rFont val="ＭＳ Ｐゴシック"/>
            <family val="3"/>
            <charset val="128"/>
          </rPr>
          <t>小班の主となる公益的機能区分を入力</t>
        </r>
      </text>
    </comment>
    <comment ref="M387" authorId="0">
      <text>
        <r>
          <rPr>
            <sz val="9"/>
            <color indexed="81"/>
            <rFont val="ＭＳ Ｐゴシック"/>
            <family val="3"/>
            <charset val="128"/>
          </rPr>
          <t>その他重複する公益的機能区分を入力</t>
        </r>
      </text>
    </comment>
    <comment ref="L388" authorId="0">
      <text>
        <r>
          <rPr>
            <sz val="9"/>
            <color indexed="81"/>
            <rFont val="ＭＳ Ｐゴシック"/>
            <family val="3"/>
            <charset val="128"/>
          </rPr>
          <t>小班の主となる公益的機能区分を入力</t>
        </r>
      </text>
    </comment>
    <comment ref="M388" authorId="0">
      <text>
        <r>
          <rPr>
            <sz val="9"/>
            <color indexed="81"/>
            <rFont val="ＭＳ Ｐゴシック"/>
            <family val="3"/>
            <charset val="128"/>
          </rPr>
          <t>その他重複する公益的機能区分を入力</t>
        </r>
      </text>
    </comment>
    <comment ref="L389" authorId="0">
      <text>
        <r>
          <rPr>
            <sz val="9"/>
            <color indexed="81"/>
            <rFont val="ＭＳ Ｐゴシック"/>
            <family val="3"/>
            <charset val="128"/>
          </rPr>
          <t>小班の主となる公益的機能区分を入力</t>
        </r>
      </text>
    </comment>
    <comment ref="M389" authorId="0">
      <text>
        <r>
          <rPr>
            <sz val="9"/>
            <color indexed="81"/>
            <rFont val="ＭＳ Ｐゴシック"/>
            <family val="3"/>
            <charset val="128"/>
          </rPr>
          <t>その他重複する公益的機能区分を入力</t>
        </r>
      </text>
    </comment>
    <comment ref="L390" authorId="0">
      <text>
        <r>
          <rPr>
            <sz val="9"/>
            <color indexed="81"/>
            <rFont val="ＭＳ Ｐゴシック"/>
            <family val="3"/>
            <charset val="128"/>
          </rPr>
          <t>小班の主となる公益的機能区分を入力</t>
        </r>
      </text>
    </comment>
    <comment ref="M390" authorId="0">
      <text>
        <r>
          <rPr>
            <sz val="9"/>
            <color indexed="81"/>
            <rFont val="ＭＳ Ｐゴシック"/>
            <family val="3"/>
            <charset val="128"/>
          </rPr>
          <t>その他重複する公益的機能区分を入力</t>
        </r>
      </text>
    </comment>
    <comment ref="L391" authorId="0">
      <text>
        <r>
          <rPr>
            <sz val="9"/>
            <color indexed="81"/>
            <rFont val="ＭＳ Ｐゴシック"/>
            <family val="3"/>
            <charset val="128"/>
          </rPr>
          <t>小班の主となる公益的機能区分を入力</t>
        </r>
      </text>
    </comment>
    <comment ref="M391" authorId="0">
      <text>
        <r>
          <rPr>
            <sz val="9"/>
            <color indexed="81"/>
            <rFont val="ＭＳ Ｐゴシック"/>
            <family val="3"/>
            <charset val="128"/>
          </rPr>
          <t>その他重複する公益的機能区分を入力</t>
        </r>
      </text>
    </comment>
    <comment ref="L392" authorId="0">
      <text>
        <r>
          <rPr>
            <sz val="9"/>
            <color indexed="81"/>
            <rFont val="ＭＳ Ｐゴシック"/>
            <family val="3"/>
            <charset val="128"/>
          </rPr>
          <t>小班の主となる公益的機能区分を入力</t>
        </r>
      </text>
    </comment>
    <comment ref="M392" authorId="0">
      <text>
        <r>
          <rPr>
            <sz val="9"/>
            <color indexed="81"/>
            <rFont val="ＭＳ Ｐゴシック"/>
            <family val="3"/>
            <charset val="128"/>
          </rPr>
          <t>その他重複する公益的機能区分を入力</t>
        </r>
      </text>
    </comment>
    <comment ref="L393" authorId="0">
      <text>
        <r>
          <rPr>
            <sz val="9"/>
            <color indexed="81"/>
            <rFont val="ＭＳ Ｐゴシック"/>
            <family val="3"/>
            <charset val="128"/>
          </rPr>
          <t>小班の主となる公益的機能区分を入力</t>
        </r>
      </text>
    </comment>
    <comment ref="M393" authorId="0">
      <text>
        <r>
          <rPr>
            <sz val="9"/>
            <color indexed="81"/>
            <rFont val="ＭＳ Ｐゴシック"/>
            <family val="3"/>
            <charset val="128"/>
          </rPr>
          <t>その他重複する公益的機能区分を入力</t>
        </r>
      </text>
    </comment>
    <comment ref="L394" authorId="0">
      <text>
        <r>
          <rPr>
            <sz val="9"/>
            <color indexed="81"/>
            <rFont val="ＭＳ Ｐゴシック"/>
            <family val="3"/>
            <charset val="128"/>
          </rPr>
          <t>小班の主となる公益的機能区分を入力</t>
        </r>
      </text>
    </comment>
    <comment ref="M394" authorId="0">
      <text>
        <r>
          <rPr>
            <sz val="9"/>
            <color indexed="81"/>
            <rFont val="ＭＳ Ｐゴシック"/>
            <family val="3"/>
            <charset val="128"/>
          </rPr>
          <t>その他重複する公益的機能区分を入力</t>
        </r>
      </text>
    </comment>
    <comment ref="L395" authorId="0">
      <text>
        <r>
          <rPr>
            <sz val="9"/>
            <color indexed="81"/>
            <rFont val="ＭＳ Ｐゴシック"/>
            <family val="3"/>
            <charset val="128"/>
          </rPr>
          <t>小班の主となる公益的機能区分を入力</t>
        </r>
      </text>
    </comment>
    <comment ref="M395" authorId="0">
      <text>
        <r>
          <rPr>
            <sz val="9"/>
            <color indexed="81"/>
            <rFont val="ＭＳ Ｐゴシック"/>
            <family val="3"/>
            <charset val="128"/>
          </rPr>
          <t>その他重複する公益的機能区分を入力</t>
        </r>
      </text>
    </comment>
    <comment ref="L396" authorId="0">
      <text>
        <r>
          <rPr>
            <sz val="9"/>
            <color indexed="81"/>
            <rFont val="ＭＳ Ｐゴシック"/>
            <family val="3"/>
            <charset val="128"/>
          </rPr>
          <t>小班の主となる公益的機能区分を入力</t>
        </r>
      </text>
    </comment>
    <comment ref="M396" authorId="0">
      <text>
        <r>
          <rPr>
            <sz val="9"/>
            <color indexed="81"/>
            <rFont val="ＭＳ Ｐゴシック"/>
            <family val="3"/>
            <charset val="128"/>
          </rPr>
          <t>その他重複する公益的機能区分を入力</t>
        </r>
      </text>
    </comment>
    <comment ref="L397" authorId="0">
      <text>
        <r>
          <rPr>
            <sz val="9"/>
            <color indexed="81"/>
            <rFont val="ＭＳ Ｐゴシック"/>
            <family val="3"/>
            <charset val="128"/>
          </rPr>
          <t>小班の主となる公益的機能区分を入力</t>
        </r>
      </text>
    </comment>
    <comment ref="M397" authorId="0">
      <text>
        <r>
          <rPr>
            <sz val="9"/>
            <color indexed="81"/>
            <rFont val="ＭＳ Ｐゴシック"/>
            <family val="3"/>
            <charset val="128"/>
          </rPr>
          <t>その他重複する公益的機能区分を入力</t>
        </r>
      </text>
    </comment>
    <comment ref="L398" authorId="0">
      <text>
        <r>
          <rPr>
            <sz val="9"/>
            <color indexed="81"/>
            <rFont val="ＭＳ Ｐゴシック"/>
            <family val="3"/>
            <charset val="128"/>
          </rPr>
          <t>小班の主となる公益的機能区分を入力</t>
        </r>
      </text>
    </comment>
    <comment ref="M398" authorId="0">
      <text>
        <r>
          <rPr>
            <sz val="9"/>
            <color indexed="81"/>
            <rFont val="ＭＳ Ｐゴシック"/>
            <family val="3"/>
            <charset val="128"/>
          </rPr>
          <t>その他重複する公益的機能区分を入力</t>
        </r>
      </text>
    </comment>
    <comment ref="L399" authorId="0">
      <text>
        <r>
          <rPr>
            <sz val="9"/>
            <color indexed="81"/>
            <rFont val="ＭＳ Ｐゴシック"/>
            <family val="3"/>
            <charset val="128"/>
          </rPr>
          <t>小班の主となる公益的機能区分を入力</t>
        </r>
      </text>
    </comment>
    <comment ref="M399" authorId="0">
      <text>
        <r>
          <rPr>
            <sz val="9"/>
            <color indexed="81"/>
            <rFont val="ＭＳ Ｐゴシック"/>
            <family val="3"/>
            <charset val="128"/>
          </rPr>
          <t>その他重複する公益的機能区分を入力</t>
        </r>
      </text>
    </comment>
    <comment ref="L400" authorId="0">
      <text>
        <r>
          <rPr>
            <sz val="9"/>
            <color indexed="81"/>
            <rFont val="ＭＳ Ｐゴシック"/>
            <family val="3"/>
            <charset val="128"/>
          </rPr>
          <t>小班の主となる公益的機能区分を入力</t>
        </r>
      </text>
    </comment>
    <comment ref="M400" authorId="0">
      <text>
        <r>
          <rPr>
            <sz val="9"/>
            <color indexed="81"/>
            <rFont val="ＭＳ Ｐゴシック"/>
            <family val="3"/>
            <charset val="128"/>
          </rPr>
          <t>その他重複する公益的機能区分を入力</t>
        </r>
      </text>
    </comment>
    <comment ref="L401" authorId="0">
      <text>
        <r>
          <rPr>
            <sz val="9"/>
            <color indexed="81"/>
            <rFont val="ＭＳ Ｐゴシック"/>
            <family val="3"/>
            <charset val="128"/>
          </rPr>
          <t>小班の主となる公益的機能区分を入力</t>
        </r>
      </text>
    </comment>
    <comment ref="M401" authorId="0">
      <text>
        <r>
          <rPr>
            <sz val="9"/>
            <color indexed="81"/>
            <rFont val="ＭＳ Ｐゴシック"/>
            <family val="3"/>
            <charset val="128"/>
          </rPr>
          <t>その他重複する公益的機能区分を入力</t>
        </r>
      </text>
    </comment>
    <comment ref="L402" authorId="0">
      <text>
        <r>
          <rPr>
            <sz val="9"/>
            <color indexed="81"/>
            <rFont val="ＭＳ Ｐゴシック"/>
            <family val="3"/>
            <charset val="128"/>
          </rPr>
          <t>小班の主となる公益的機能区分を入力</t>
        </r>
      </text>
    </comment>
    <comment ref="M402" authorId="0">
      <text>
        <r>
          <rPr>
            <sz val="9"/>
            <color indexed="81"/>
            <rFont val="ＭＳ Ｐゴシック"/>
            <family val="3"/>
            <charset val="128"/>
          </rPr>
          <t>その他重複する公益的機能区分を入力</t>
        </r>
      </text>
    </comment>
    <comment ref="L403" authorId="0">
      <text>
        <r>
          <rPr>
            <sz val="9"/>
            <color indexed="81"/>
            <rFont val="ＭＳ Ｐゴシック"/>
            <family val="3"/>
            <charset val="128"/>
          </rPr>
          <t>小班の主となる公益的機能区分を入力</t>
        </r>
      </text>
    </comment>
    <comment ref="M403" authorId="0">
      <text>
        <r>
          <rPr>
            <sz val="9"/>
            <color indexed="81"/>
            <rFont val="ＭＳ Ｐゴシック"/>
            <family val="3"/>
            <charset val="128"/>
          </rPr>
          <t>その他重複する公益的機能区分を入力</t>
        </r>
      </text>
    </comment>
    <comment ref="L404" authorId="0">
      <text>
        <r>
          <rPr>
            <sz val="9"/>
            <color indexed="81"/>
            <rFont val="ＭＳ Ｐゴシック"/>
            <family val="3"/>
            <charset val="128"/>
          </rPr>
          <t>小班の主となる公益的機能区分を入力</t>
        </r>
      </text>
    </comment>
    <comment ref="M404" authorId="0">
      <text>
        <r>
          <rPr>
            <sz val="9"/>
            <color indexed="81"/>
            <rFont val="ＭＳ Ｐゴシック"/>
            <family val="3"/>
            <charset val="128"/>
          </rPr>
          <t>その他重複する公益的機能区分を入力</t>
        </r>
      </text>
    </comment>
    <comment ref="L405" authorId="0">
      <text>
        <r>
          <rPr>
            <sz val="9"/>
            <color indexed="81"/>
            <rFont val="ＭＳ Ｐゴシック"/>
            <family val="3"/>
            <charset val="128"/>
          </rPr>
          <t>小班の主となる公益的機能区分を入力</t>
        </r>
      </text>
    </comment>
    <comment ref="M405" authorId="0">
      <text>
        <r>
          <rPr>
            <sz val="9"/>
            <color indexed="81"/>
            <rFont val="ＭＳ Ｐゴシック"/>
            <family val="3"/>
            <charset val="128"/>
          </rPr>
          <t>その他重複する公益的機能区分を入力</t>
        </r>
      </text>
    </comment>
    <comment ref="L406" authorId="0">
      <text>
        <r>
          <rPr>
            <sz val="9"/>
            <color indexed="81"/>
            <rFont val="ＭＳ Ｐゴシック"/>
            <family val="3"/>
            <charset val="128"/>
          </rPr>
          <t>小班の主となる公益的機能区分を入力</t>
        </r>
      </text>
    </comment>
    <comment ref="M406" authorId="0">
      <text>
        <r>
          <rPr>
            <sz val="9"/>
            <color indexed="81"/>
            <rFont val="ＭＳ Ｐゴシック"/>
            <family val="3"/>
            <charset val="128"/>
          </rPr>
          <t>その他重複する公益的機能区分を入力</t>
        </r>
      </text>
    </comment>
    <comment ref="L407" authorId="0">
      <text>
        <r>
          <rPr>
            <sz val="9"/>
            <color indexed="81"/>
            <rFont val="ＭＳ Ｐゴシック"/>
            <family val="3"/>
            <charset val="128"/>
          </rPr>
          <t>小班の主となる公益的機能区分を入力</t>
        </r>
      </text>
    </comment>
    <comment ref="M407" authorId="0">
      <text>
        <r>
          <rPr>
            <sz val="9"/>
            <color indexed="81"/>
            <rFont val="ＭＳ Ｐゴシック"/>
            <family val="3"/>
            <charset val="128"/>
          </rPr>
          <t>その他重複する公益的機能区分を入力</t>
        </r>
      </text>
    </comment>
    <comment ref="L408" authorId="0">
      <text>
        <r>
          <rPr>
            <sz val="9"/>
            <color indexed="81"/>
            <rFont val="ＭＳ Ｐゴシック"/>
            <family val="3"/>
            <charset val="128"/>
          </rPr>
          <t>小班の主となる公益的機能区分を入力</t>
        </r>
      </text>
    </comment>
    <comment ref="M408" authorId="0">
      <text>
        <r>
          <rPr>
            <sz val="9"/>
            <color indexed="81"/>
            <rFont val="ＭＳ Ｐゴシック"/>
            <family val="3"/>
            <charset val="128"/>
          </rPr>
          <t>その他重複する公益的機能区分を入力</t>
        </r>
      </text>
    </comment>
    <comment ref="L409" authorId="0">
      <text>
        <r>
          <rPr>
            <sz val="9"/>
            <color indexed="81"/>
            <rFont val="ＭＳ Ｐゴシック"/>
            <family val="3"/>
            <charset val="128"/>
          </rPr>
          <t>小班の主となる公益的機能区分を入力</t>
        </r>
      </text>
    </comment>
    <comment ref="M409" authorId="0">
      <text>
        <r>
          <rPr>
            <sz val="9"/>
            <color indexed="81"/>
            <rFont val="ＭＳ Ｐゴシック"/>
            <family val="3"/>
            <charset val="128"/>
          </rPr>
          <t>その他重複する公益的機能区分を入力</t>
        </r>
      </text>
    </comment>
    <comment ref="L410" authorId="0">
      <text>
        <r>
          <rPr>
            <sz val="9"/>
            <color indexed="81"/>
            <rFont val="ＭＳ Ｐゴシック"/>
            <family val="3"/>
            <charset val="128"/>
          </rPr>
          <t>小班の主となる公益的機能区分を入力</t>
        </r>
      </text>
    </comment>
    <comment ref="M410" authorId="0">
      <text>
        <r>
          <rPr>
            <sz val="9"/>
            <color indexed="81"/>
            <rFont val="ＭＳ Ｐゴシック"/>
            <family val="3"/>
            <charset val="128"/>
          </rPr>
          <t>その他重複する公益的機能区分を入力</t>
        </r>
      </text>
    </comment>
    <comment ref="L411" authorId="0">
      <text>
        <r>
          <rPr>
            <sz val="9"/>
            <color indexed="81"/>
            <rFont val="ＭＳ Ｐゴシック"/>
            <family val="3"/>
            <charset val="128"/>
          </rPr>
          <t>小班の主となる公益的機能区分を入力</t>
        </r>
      </text>
    </comment>
    <comment ref="M411" authorId="0">
      <text>
        <r>
          <rPr>
            <sz val="9"/>
            <color indexed="81"/>
            <rFont val="ＭＳ Ｐゴシック"/>
            <family val="3"/>
            <charset val="128"/>
          </rPr>
          <t>その他重複する公益的機能区分を入力</t>
        </r>
      </text>
    </comment>
    <comment ref="L412" authorId="0">
      <text>
        <r>
          <rPr>
            <sz val="9"/>
            <color indexed="81"/>
            <rFont val="ＭＳ Ｐゴシック"/>
            <family val="3"/>
            <charset val="128"/>
          </rPr>
          <t>小班の主となる公益的機能区分を入力</t>
        </r>
      </text>
    </comment>
    <comment ref="M412" authorId="0">
      <text>
        <r>
          <rPr>
            <sz val="9"/>
            <color indexed="81"/>
            <rFont val="ＭＳ Ｐゴシック"/>
            <family val="3"/>
            <charset val="128"/>
          </rPr>
          <t>その他重複する公益的機能区分を入力</t>
        </r>
      </text>
    </comment>
    <comment ref="L413" authorId="0">
      <text>
        <r>
          <rPr>
            <sz val="9"/>
            <color indexed="81"/>
            <rFont val="ＭＳ Ｐゴシック"/>
            <family val="3"/>
            <charset val="128"/>
          </rPr>
          <t>小班の主となる公益的機能区分を入力</t>
        </r>
      </text>
    </comment>
    <comment ref="M413" authorId="0">
      <text>
        <r>
          <rPr>
            <sz val="9"/>
            <color indexed="81"/>
            <rFont val="ＭＳ Ｐゴシック"/>
            <family val="3"/>
            <charset val="128"/>
          </rPr>
          <t>その他重複する公益的機能区分を入力</t>
        </r>
      </text>
    </comment>
    <comment ref="L414" authorId="0">
      <text>
        <r>
          <rPr>
            <sz val="9"/>
            <color indexed="81"/>
            <rFont val="ＭＳ Ｐゴシック"/>
            <family val="3"/>
            <charset val="128"/>
          </rPr>
          <t>小班の主となる公益的機能区分を入力</t>
        </r>
      </text>
    </comment>
    <comment ref="M414" authorId="0">
      <text>
        <r>
          <rPr>
            <sz val="9"/>
            <color indexed="81"/>
            <rFont val="ＭＳ Ｐゴシック"/>
            <family val="3"/>
            <charset val="128"/>
          </rPr>
          <t>その他重複する公益的機能区分を入力</t>
        </r>
      </text>
    </comment>
    <comment ref="L415" authorId="0">
      <text>
        <r>
          <rPr>
            <sz val="9"/>
            <color indexed="81"/>
            <rFont val="ＭＳ Ｐゴシック"/>
            <family val="3"/>
            <charset val="128"/>
          </rPr>
          <t>小班の主となる公益的機能区分を入力</t>
        </r>
      </text>
    </comment>
    <comment ref="M415" authorId="0">
      <text>
        <r>
          <rPr>
            <sz val="9"/>
            <color indexed="81"/>
            <rFont val="ＭＳ Ｐゴシック"/>
            <family val="3"/>
            <charset val="128"/>
          </rPr>
          <t>その他重複する公益的機能区分を入力</t>
        </r>
      </text>
    </comment>
    <comment ref="L416" authorId="0">
      <text>
        <r>
          <rPr>
            <sz val="9"/>
            <color indexed="81"/>
            <rFont val="ＭＳ Ｐゴシック"/>
            <family val="3"/>
            <charset val="128"/>
          </rPr>
          <t>小班の主となる公益的機能区分を入力</t>
        </r>
      </text>
    </comment>
    <comment ref="M416" authorId="0">
      <text>
        <r>
          <rPr>
            <sz val="9"/>
            <color indexed="81"/>
            <rFont val="ＭＳ Ｐゴシック"/>
            <family val="3"/>
            <charset val="128"/>
          </rPr>
          <t>その他重複する公益的機能区分を入力</t>
        </r>
      </text>
    </comment>
    <comment ref="L417" authorId="0">
      <text>
        <r>
          <rPr>
            <sz val="9"/>
            <color indexed="81"/>
            <rFont val="ＭＳ Ｐゴシック"/>
            <family val="3"/>
            <charset val="128"/>
          </rPr>
          <t>小班の主となる公益的機能区分を入力</t>
        </r>
      </text>
    </comment>
    <comment ref="M417" authorId="0">
      <text>
        <r>
          <rPr>
            <sz val="9"/>
            <color indexed="81"/>
            <rFont val="ＭＳ Ｐゴシック"/>
            <family val="3"/>
            <charset val="128"/>
          </rPr>
          <t>その他重複する公益的機能区分を入力</t>
        </r>
      </text>
    </comment>
    <comment ref="L418" authorId="0">
      <text>
        <r>
          <rPr>
            <sz val="9"/>
            <color indexed="81"/>
            <rFont val="ＭＳ Ｐゴシック"/>
            <family val="3"/>
            <charset val="128"/>
          </rPr>
          <t>小班の主となる公益的機能区分を入力</t>
        </r>
      </text>
    </comment>
    <comment ref="M418" authorId="0">
      <text>
        <r>
          <rPr>
            <sz val="9"/>
            <color indexed="81"/>
            <rFont val="ＭＳ Ｐゴシック"/>
            <family val="3"/>
            <charset val="128"/>
          </rPr>
          <t>その他重複する公益的機能区分を入力</t>
        </r>
      </text>
    </comment>
    <comment ref="L419" authorId="0">
      <text>
        <r>
          <rPr>
            <sz val="9"/>
            <color indexed="81"/>
            <rFont val="ＭＳ Ｐゴシック"/>
            <family val="3"/>
            <charset val="128"/>
          </rPr>
          <t>小班の主となる公益的機能区分を入力</t>
        </r>
      </text>
    </comment>
    <comment ref="M419" authorId="0">
      <text>
        <r>
          <rPr>
            <sz val="9"/>
            <color indexed="81"/>
            <rFont val="ＭＳ Ｐゴシック"/>
            <family val="3"/>
            <charset val="128"/>
          </rPr>
          <t>その他重複する公益的機能区分を入力</t>
        </r>
      </text>
    </comment>
    <comment ref="L420" authorId="0">
      <text>
        <r>
          <rPr>
            <sz val="9"/>
            <color indexed="81"/>
            <rFont val="ＭＳ Ｐゴシック"/>
            <family val="3"/>
            <charset val="128"/>
          </rPr>
          <t>小班の主となる公益的機能区分を入力</t>
        </r>
      </text>
    </comment>
    <comment ref="M420" authorId="0">
      <text>
        <r>
          <rPr>
            <sz val="9"/>
            <color indexed="81"/>
            <rFont val="ＭＳ Ｐゴシック"/>
            <family val="3"/>
            <charset val="128"/>
          </rPr>
          <t>その他重複する公益的機能区分を入力</t>
        </r>
      </text>
    </comment>
    <comment ref="L421" authorId="0">
      <text>
        <r>
          <rPr>
            <sz val="9"/>
            <color indexed="81"/>
            <rFont val="ＭＳ Ｐゴシック"/>
            <family val="3"/>
            <charset val="128"/>
          </rPr>
          <t>小班の主となる公益的機能区分を入力</t>
        </r>
      </text>
    </comment>
    <comment ref="M421" authorId="0">
      <text>
        <r>
          <rPr>
            <sz val="9"/>
            <color indexed="81"/>
            <rFont val="ＭＳ Ｐゴシック"/>
            <family val="3"/>
            <charset val="128"/>
          </rPr>
          <t>その他重複する公益的機能区分を入力</t>
        </r>
      </text>
    </comment>
    <comment ref="L422" authorId="0">
      <text>
        <r>
          <rPr>
            <sz val="9"/>
            <color indexed="81"/>
            <rFont val="ＭＳ Ｐゴシック"/>
            <family val="3"/>
            <charset val="128"/>
          </rPr>
          <t>小班の主となる公益的機能区分を入力</t>
        </r>
      </text>
    </comment>
    <comment ref="M422" authorId="0">
      <text>
        <r>
          <rPr>
            <sz val="9"/>
            <color indexed="81"/>
            <rFont val="ＭＳ Ｐゴシック"/>
            <family val="3"/>
            <charset val="128"/>
          </rPr>
          <t>その他重複する公益的機能区分を入力</t>
        </r>
      </text>
    </comment>
    <comment ref="L423" authorId="0">
      <text>
        <r>
          <rPr>
            <sz val="9"/>
            <color indexed="81"/>
            <rFont val="ＭＳ Ｐゴシック"/>
            <family val="3"/>
            <charset val="128"/>
          </rPr>
          <t>小班の主となる公益的機能区分を入力</t>
        </r>
      </text>
    </comment>
    <comment ref="M423" authorId="0">
      <text>
        <r>
          <rPr>
            <sz val="9"/>
            <color indexed="81"/>
            <rFont val="ＭＳ Ｐゴシック"/>
            <family val="3"/>
            <charset val="128"/>
          </rPr>
          <t>その他重複する公益的機能区分を入力</t>
        </r>
      </text>
    </comment>
    <comment ref="L424" authorId="0">
      <text>
        <r>
          <rPr>
            <sz val="9"/>
            <color indexed="81"/>
            <rFont val="ＭＳ Ｐゴシック"/>
            <family val="3"/>
            <charset val="128"/>
          </rPr>
          <t>小班の主となる公益的機能区分を入力</t>
        </r>
      </text>
    </comment>
    <comment ref="M424" authorId="0">
      <text>
        <r>
          <rPr>
            <sz val="9"/>
            <color indexed="81"/>
            <rFont val="ＭＳ Ｐゴシック"/>
            <family val="3"/>
            <charset val="128"/>
          </rPr>
          <t>その他重複する公益的機能区分を入力</t>
        </r>
      </text>
    </comment>
    <comment ref="L425" authorId="0">
      <text>
        <r>
          <rPr>
            <sz val="9"/>
            <color indexed="81"/>
            <rFont val="ＭＳ Ｐゴシック"/>
            <family val="3"/>
            <charset val="128"/>
          </rPr>
          <t>小班の主となる公益的機能区分を入力</t>
        </r>
      </text>
    </comment>
    <comment ref="M425" authorId="0">
      <text>
        <r>
          <rPr>
            <sz val="9"/>
            <color indexed="81"/>
            <rFont val="ＭＳ Ｐゴシック"/>
            <family val="3"/>
            <charset val="128"/>
          </rPr>
          <t>その他重複する公益的機能区分を入力</t>
        </r>
      </text>
    </comment>
    <comment ref="L426" authorId="0">
      <text>
        <r>
          <rPr>
            <sz val="9"/>
            <color indexed="81"/>
            <rFont val="ＭＳ Ｐゴシック"/>
            <family val="3"/>
            <charset val="128"/>
          </rPr>
          <t>小班の主となる公益的機能区分を入力</t>
        </r>
      </text>
    </comment>
    <comment ref="M426" authorId="0">
      <text>
        <r>
          <rPr>
            <sz val="9"/>
            <color indexed="81"/>
            <rFont val="ＭＳ Ｐゴシック"/>
            <family val="3"/>
            <charset val="128"/>
          </rPr>
          <t>その他重複する公益的機能区分を入力</t>
        </r>
      </text>
    </comment>
    <comment ref="L427" authorId="0">
      <text>
        <r>
          <rPr>
            <sz val="9"/>
            <color indexed="81"/>
            <rFont val="ＭＳ Ｐゴシック"/>
            <family val="3"/>
            <charset val="128"/>
          </rPr>
          <t>小班の主となる公益的機能区分を入力</t>
        </r>
      </text>
    </comment>
    <comment ref="M427" authorId="0">
      <text>
        <r>
          <rPr>
            <sz val="9"/>
            <color indexed="81"/>
            <rFont val="ＭＳ Ｐゴシック"/>
            <family val="3"/>
            <charset val="128"/>
          </rPr>
          <t>その他重複する公益的機能区分を入力</t>
        </r>
      </text>
    </comment>
    <comment ref="L428" authorId="0">
      <text>
        <r>
          <rPr>
            <sz val="9"/>
            <color indexed="81"/>
            <rFont val="ＭＳ Ｐゴシック"/>
            <family val="3"/>
            <charset val="128"/>
          </rPr>
          <t>小班の主となる公益的機能区分を入力</t>
        </r>
      </text>
    </comment>
    <comment ref="M428" authorId="0">
      <text>
        <r>
          <rPr>
            <sz val="9"/>
            <color indexed="81"/>
            <rFont val="ＭＳ Ｐゴシック"/>
            <family val="3"/>
            <charset val="128"/>
          </rPr>
          <t>その他重複する公益的機能区分を入力</t>
        </r>
      </text>
    </comment>
    <comment ref="L429" authorId="0">
      <text>
        <r>
          <rPr>
            <sz val="9"/>
            <color indexed="81"/>
            <rFont val="ＭＳ Ｐゴシック"/>
            <family val="3"/>
            <charset val="128"/>
          </rPr>
          <t>小班の主となる公益的機能区分を入力</t>
        </r>
      </text>
    </comment>
    <comment ref="M429" authorId="0">
      <text>
        <r>
          <rPr>
            <sz val="9"/>
            <color indexed="81"/>
            <rFont val="ＭＳ Ｐゴシック"/>
            <family val="3"/>
            <charset val="128"/>
          </rPr>
          <t>その他重複する公益的機能区分を入力</t>
        </r>
      </text>
    </comment>
    <comment ref="L430" authorId="0">
      <text>
        <r>
          <rPr>
            <sz val="9"/>
            <color indexed="81"/>
            <rFont val="ＭＳ Ｐゴシック"/>
            <family val="3"/>
            <charset val="128"/>
          </rPr>
          <t>小班の主となる公益的機能区分を入力</t>
        </r>
      </text>
    </comment>
    <comment ref="M430" authorId="0">
      <text>
        <r>
          <rPr>
            <sz val="9"/>
            <color indexed="81"/>
            <rFont val="ＭＳ Ｐゴシック"/>
            <family val="3"/>
            <charset val="128"/>
          </rPr>
          <t>その他重複する公益的機能区分を入力</t>
        </r>
      </text>
    </comment>
    <comment ref="L431" authorId="0">
      <text>
        <r>
          <rPr>
            <sz val="9"/>
            <color indexed="81"/>
            <rFont val="ＭＳ Ｐゴシック"/>
            <family val="3"/>
            <charset val="128"/>
          </rPr>
          <t>小班の主となる公益的機能区分を入力</t>
        </r>
      </text>
    </comment>
    <comment ref="M431" authorId="0">
      <text>
        <r>
          <rPr>
            <sz val="9"/>
            <color indexed="81"/>
            <rFont val="ＭＳ Ｐゴシック"/>
            <family val="3"/>
            <charset val="128"/>
          </rPr>
          <t>その他重複する公益的機能区分を入力</t>
        </r>
      </text>
    </comment>
    <comment ref="L432" authorId="0">
      <text>
        <r>
          <rPr>
            <sz val="9"/>
            <color indexed="81"/>
            <rFont val="ＭＳ Ｐゴシック"/>
            <family val="3"/>
            <charset val="128"/>
          </rPr>
          <t>小班の主となる公益的機能区分を入力</t>
        </r>
      </text>
    </comment>
    <comment ref="M432" authorId="0">
      <text>
        <r>
          <rPr>
            <sz val="9"/>
            <color indexed="81"/>
            <rFont val="ＭＳ Ｐゴシック"/>
            <family val="3"/>
            <charset val="128"/>
          </rPr>
          <t>その他重複する公益的機能区分を入力</t>
        </r>
      </text>
    </comment>
    <comment ref="L433" authorId="0">
      <text>
        <r>
          <rPr>
            <sz val="9"/>
            <color indexed="81"/>
            <rFont val="ＭＳ Ｐゴシック"/>
            <family val="3"/>
            <charset val="128"/>
          </rPr>
          <t>小班の主となる公益的機能区分を入力</t>
        </r>
      </text>
    </comment>
    <comment ref="M433" authorId="0">
      <text>
        <r>
          <rPr>
            <sz val="9"/>
            <color indexed="81"/>
            <rFont val="ＭＳ Ｐゴシック"/>
            <family val="3"/>
            <charset val="128"/>
          </rPr>
          <t>その他重複する公益的機能区分を入力</t>
        </r>
      </text>
    </comment>
    <comment ref="L434" authorId="0">
      <text>
        <r>
          <rPr>
            <sz val="9"/>
            <color indexed="81"/>
            <rFont val="ＭＳ Ｐゴシック"/>
            <family val="3"/>
            <charset val="128"/>
          </rPr>
          <t>小班の主となる公益的機能区分を入力</t>
        </r>
      </text>
    </comment>
    <comment ref="M434" authorId="0">
      <text>
        <r>
          <rPr>
            <sz val="9"/>
            <color indexed="81"/>
            <rFont val="ＭＳ Ｐゴシック"/>
            <family val="3"/>
            <charset val="128"/>
          </rPr>
          <t>その他重複する公益的機能区分を入力</t>
        </r>
      </text>
    </comment>
    <comment ref="L435" authorId="0">
      <text>
        <r>
          <rPr>
            <sz val="9"/>
            <color indexed="81"/>
            <rFont val="ＭＳ Ｐゴシック"/>
            <family val="3"/>
            <charset val="128"/>
          </rPr>
          <t>小班の主となる公益的機能区分を入力</t>
        </r>
      </text>
    </comment>
    <comment ref="M435" authorId="0">
      <text>
        <r>
          <rPr>
            <sz val="9"/>
            <color indexed="81"/>
            <rFont val="ＭＳ Ｐゴシック"/>
            <family val="3"/>
            <charset val="128"/>
          </rPr>
          <t>その他重複する公益的機能区分を入力</t>
        </r>
      </text>
    </comment>
    <comment ref="L436" authorId="0">
      <text>
        <r>
          <rPr>
            <sz val="9"/>
            <color indexed="81"/>
            <rFont val="ＭＳ Ｐゴシック"/>
            <family val="3"/>
            <charset val="128"/>
          </rPr>
          <t>小班の主となる公益的機能区分を入力</t>
        </r>
      </text>
    </comment>
    <comment ref="M436" authorId="0">
      <text>
        <r>
          <rPr>
            <sz val="9"/>
            <color indexed="81"/>
            <rFont val="ＭＳ Ｐゴシック"/>
            <family val="3"/>
            <charset val="128"/>
          </rPr>
          <t>その他重複する公益的機能区分を入力</t>
        </r>
      </text>
    </comment>
    <comment ref="L437" authorId="0">
      <text>
        <r>
          <rPr>
            <sz val="9"/>
            <color indexed="81"/>
            <rFont val="ＭＳ Ｐゴシック"/>
            <family val="3"/>
            <charset val="128"/>
          </rPr>
          <t>小班の主となる公益的機能区分を入力</t>
        </r>
      </text>
    </comment>
    <comment ref="M437" authorId="0">
      <text>
        <r>
          <rPr>
            <sz val="9"/>
            <color indexed="81"/>
            <rFont val="ＭＳ Ｐゴシック"/>
            <family val="3"/>
            <charset val="128"/>
          </rPr>
          <t>その他重複する公益的機能区分を入力</t>
        </r>
      </text>
    </comment>
    <comment ref="L438" authorId="0">
      <text>
        <r>
          <rPr>
            <sz val="9"/>
            <color indexed="81"/>
            <rFont val="ＭＳ Ｐゴシック"/>
            <family val="3"/>
            <charset val="128"/>
          </rPr>
          <t>小班の主となる公益的機能区分を入力</t>
        </r>
      </text>
    </comment>
    <comment ref="M438" authorId="0">
      <text>
        <r>
          <rPr>
            <sz val="9"/>
            <color indexed="81"/>
            <rFont val="ＭＳ Ｐゴシック"/>
            <family val="3"/>
            <charset val="128"/>
          </rPr>
          <t>その他重複する公益的機能区分を入力</t>
        </r>
      </text>
    </comment>
    <comment ref="L439" authorId="0">
      <text>
        <r>
          <rPr>
            <sz val="9"/>
            <color indexed="81"/>
            <rFont val="ＭＳ Ｐゴシック"/>
            <family val="3"/>
            <charset val="128"/>
          </rPr>
          <t>小班の主となる公益的機能区分を入力</t>
        </r>
      </text>
    </comment>
    <comment ref="M439" authorId="0">
      <text>
        <r>
          <rPr>
            <sz val="9"/>
            <color indexed="81"/>
            <rFont val="ＭＳ Ｐゴシック"/>
            <family val="3"/>
            <charset val="128"/>
          </rPr>
          <t>その他重複する公益的機能区分を入力</t>
        </r>
      </text>
    </comment>
    <comment ref="L440" authorId="0">
      <text>
        <r>
          <rPr>
            <sz val="9"/>
            <color indexed="81"/>
            <rFont val="ＭＳ Ｐゴシック"/>
            <family val="3"/>
            <charset val="128"/>
          </rPr>
          <t>小班の主となる公益的機能区分を入力</t>
        </r>
      </text>
    </comment>
    <comment ref="M440" authorId="0">
      <text>
        <r>
          <rPr>
            <sz val="9"/>
            <color indexed="81"/>
            <rFont val="ＭＳ Ｐゴシック"/>
            <family val="3"/>
            <charset val="128"/>
          </rPr>
          <t>その他重複する公益的機能区分を入力</t>
        </r>
      </text>
    </comment>
    <comment ref="L441" authorId="0">
      <text>
        <r>
          <rPr>
            <sz val="9"/>
            <color indexed="81"/>
            <rFont val="ＭＳ Ｐゴシック"/>
            <family val="3"/>
            <charset val="128"/>
          </rPr>
          <t>小班の主となる公益的機能区分を入力</t>
        </r>
      </text>
    </comment>
    <comment ref="M441" authorId="0">
      <text>
        <r>
          <rPr>
            <sz val="9"/>
            <color indexed="81"/>
            <rFont val="ＭＳ Ｐゴシック"/>
            <family val="3"/>
            <charset val="128"/>
          </rPr>
          <t>その他重複する公益的機能区分を入力</t>
        </r>
      </text>
    </comment>
    <comment ref="L442" authorId="0">
      <text>
        <r>
          <rPr>
            <sz val="9"/>
            <color indexed="81"/>
            <rFont val="ＭＳ Ｐゴシック"/>
            <family val="3"/>
            <charset val="128"/>
          </rPr>
          <t>小班の主となる公益的機能区分を入力</t>
        </r>
      </text>
    </comment>
    <comment ref="M442" authorId="0">
      <text>
        <r>
          <rPr>
            <sz val="9"/>
            <color indexed="81"/>
            <rFont val="ＭＳ Ｐゴシック"/>
            <family val="3"/>
            <charset val="128"/>
          </rPr>
          <t>その他重複する公益的機能区分を入力</t>
        </r>
      </text>
    </comment>
    <comment ref="L443" authorId="0">
      <text>
        <r>
          <rPr>
            <sz val="9"/>
            <color indexed="81"/>
            <rFont val="ＭＳ Ｐゴシック"/>
            <family val="3"/>
            <charset val="128"/>
          </rPr>
          <t>小班の主となる公益的機能区分を入力</t>
        </r>
      </text>
    </comment>
    <comment ref="M443" authorId="0">
      <text>
        <r>
          <rPr>
            <sz val="9"/>
            <color indexed="81"/>
            <rFont val="ＭＳ Ｐゴシック"/>
            <family val="3"/>
            <charset val="128"/>
          </rPr>
          <t>その他重複する公益的機能区分を入力</t>
        </r>
      </text>
    </comment>
    <comment ref="L444" authorId="0">
      <text>
        <r>
          <rPr>
            <sz val="9"/>
            <color indexed="81"/>
            <rFont val="ＭＳ Ｐゴシック"/>
            <family val="3"/>
            <charset val="128"/>
          </rPr>
          <t>小班の主となる公益的機能区分を入力</t>
        </r>
      </text>
    </comment>
    <comment ref="M444" authorId="0">
      <text>
        <r>
          <rPr>
            <sz val="9"/>
            <color indexed="81"/>
            <rFont val="ＭＳ Ｐゴシック"/>
            <family val="3"/>
            <charset val="128"/>
          </rPr>
          <t>その他重複する公益的機能区分を入力</t>
        </r>
      </text>
    </comment>
    <comment ref="L445" authorId="0">
      <text>
        <r>
          <rPr>
            <sz val="9"/>
            <color indexed="81"/>
            <rFont val="ＭＳ Ｐゴシック"/>
            <family val="3"/>
            <charset val="128"/>
          </rPr>
          <t>小班の主となる公益的機能区分を入力</t>
        </r>
      </text>
    </comment>
    <comment ref="M445" authorId="0">
      <text>
        <r>
          <rPr>
            <sz val="9"/>
            <color indexed="81"/>
            <rFont val="ＭＳ Ｐゴシック"/>
            <family val="3"/>
            <charset val="128"/>
          </rPr>
          <t>その他重複する公益的機能区分を入力</t>
        </r>
      </text>
    </comment>
    <comment ref="L446" authorId="0">
      <text>
        <r>
          <rPr>
            <sz val="9"/>
            <color indexed="81"/>
            <rFont val="ＭＳ Ｐゴシック"/>
            <family val="3"/>
            <charset val="128"/>
          </rPr>
          <t>小班の主となる公益的機能区分を入力</t>
        </r>
      </text>
    </comment>
    <comment ref="M446" authorId="0">
      <text>
        <r>
          <rPr>
            <sz val="9"/>
            <color indexed="81"/>
            <rFont val="ＭＳ Ｐゴシック"/>
            <family val="3"/>
            <charset val="128"/>
          </rPr>
          <t>その他重複する公益的機能区分を入力</t>
        </r>
      </text>
    </comment>
    <comment ref="L447" authorId="0">
      <text>
        <r>
          <rPr>
            <sz val="9"/>
            <color indexed="81"/>
            <rFont val="ＭＳ Ｐゴシック"/>
            <family val="3"/>
            <charset val="128"/>
          </rPr>
          <t>小班の主となる公益的機能区分を入力</t>
        </r>
      </text>
    </comment>
    <comment ref="M447" authorId="0">
      <text>
        <r>
          <rPr>
            <sz val="9"/>
            <color indexed="81"/>
            <rFont val="ＭＳ Ｐゴシック"/>
            <family val="3"/>
            <charset val="128"/>
          </rPr>
          <t>その他重複する公益的機能区分を入力</t>
        </r>
      </text>
    </comment>
    <comment ref="L448" authorId="0">
      <text>
        <r>
          <rPr>
            <sz val="9"/>
            <color indexed="81"/>
            <rFont val="ＭＳ Ｐゴシック"/>
            <family val="3"/>
            <charset val="128"/>
          </rPr>
          <t>小班の主となる公益的機能区分を入力</t>
        </r>
      </text>
    </comment>
    <comment ref="M448" authorId="0">
      <text>
        <r>
          <rPr>
            <sz val="9"/>
            <color indexed="81"/>
            <rFont val="ＭＳ Ｐゴシック"/>
            <family val="3"/>
            <charset val="128"/>
          </rPr>
          <t>その他重複する公益的機能区分を入力</t>
        </r>
      </text>
    </comment>
    <comment ref="L449" authorId="0">
      <text>
        <r>
          <rPr>
            <sz val="9"/>
            <color indexed="81"/>
            <rFont val="ＭＳ Ｐゴシック"/>
            <family val="3"/>
            <charset val="128"/>
          </rPr>
          <t>小班の主となる公益的機能区分を入力</t>
        </r>
      </text>
    </comment>
    <comment ref="M449" authorId="0">
      <text>
        <r>
          <rPr>
            <sz val="9"/>
            <color indexed="81"/>
            <rFont val="ＭＳ Ｐゴシック"/>
            <family val="3"/>
            <charset val="128"/>
          </rPr>
          <t>その他重複する公益的機能区分を入力</t>
        </r>
      </text>
    </comment>
    <comment ref="L450" authorId="0">
      <text>
        <r>
          <rPr>
            <sz val="9"/>
            <color indexed="81"/>
            <rFont val="ＭＳ Ｐゴシック"/>
            <family val="3"/>
            <charset val="128"/>
          </rPr>
          <t>小班の主となる公益的機能区分を入力</t>
        </r>
      </text>
    </comment>
    <comment ref="M450" authorId="0">
      <text>
        <r>
          <rPr>
            <sz val="9"/>
            <color indexed="81"/>
            <rFont val="ＭＳ Ｐゴシック"/>
            <family val="3"/>
            <charset val="128"/>
          </rPr>
          <t>その他重複する公益的機能区分を入力</t>
        </r>
      </text>
    </comment>
    <comment ref="L451" authorId="0">
      <text>
        <r>
          <rPr>
            <sz val="9"/>
            <color indexed="81"/>
            <rFont val="ＭＳ Ｐゴシック"/>
            <family val="3"/>
            <charset val="128"/>
          </rPr>
          <t>小班の主となる公益的機能区分を入力</t>
        </r>
      </text>
    </comment>
    <comment ref="M451" authorId="0">
      <text>
        <r>
          <rPr>
            <sz val="9"/>
            <color indexed="81"/>
            <rFont val="ＭＳ Ｐゴシック"/>
            <family val="3"/>
            <charset val="128"/>
          </rPr>
          <t>その他重複する公益的機能区分を入力</t>
        </r>
      </text>
    </comment>
    <comment ref="L452" authorId="0">
      <text>
        <r>
          <rPr>
            <sz val="9"/>
            <color indexed="81"/>
            <rFont val="ＭＳ Ｐゴシック"/>
            <family val="3"/>
            <charset val="128"/>
          </rPr>
          <t>小班の主となる公益的機能区分を入力</t>
        </r>
      </text>
    </comment>
    <comment ref="M452" authorId="0">
      <text>
        <r>
          <rPr>
            <sz val="9"/>
            <color indexed="81"/>
            <rFont val="ＭＳ Ｐゴシック"/>
            <family val="3"/>
            <charset val="128"/>
          </rPr>
          <t>その他重複する公益的機能区分を入力</t>
        </r>
      </text>
    </comment>
    <comment ref="L453" authorId="0">
      <text>
        <r>
          <rPr>
            <sz val="9"/>
            <color indexed="81"/>
            <rFont val="ＭＳ Ｐゴシック"/>
            <family val="3"/>
            <charset val="128"/>
          </rPr>
          <t>小班の主となる公益的機能区分を入力</t>
        </r>
      </text>
    </comment>
    <comment ref="M453" authorId="0">
      <text>
        <r>
          <rPr>
            <sz val="9"/>
            <color indexed="81"/>
            <rFont val="ＭＳ Ｐゴシック"/>
            <family val="3"/>
            <charset val="128"/>
          </rPr>
          <t>その他重複する公益的機能区分を入力</t>
        </r>
      </text>
    </comment>
    <comment ref="L454" authorId="0">
      <text>
        <r>
          <rPr>
            <sz val="9"/>
            <color indexed="81"/>
            <rFont val="ＭＳ Ｐゴシック"/>
            <family val="3"/>
            <charset val="128"/>
          </rPr>
          <t>小班の主となる公益的機能区分を入力</t>
        </r>
      </text>
    </comment>
    <comment ref="M454" authorId="0">
      <text>
        <r>
          <rPr>
            <sz val="9"/>
            <color indexed="81"/>
            <rFont val="ＭＳ Ｐゴシック"/>
            <family val="3"/>
            <charset val="128"/>
          </rPr>
          <t>その他重複する公益的機能区分を入力</t>
        </r>
      </text>
    </comment>
    <comment ref="L455" authorId="0">
      <text>
        <r>
          <rPr>
            <sz val="9"/>
            <color indexed="81"/>
            <rFont val="ＭＳ Ｐゴシック"/>
            <family val="3"/>
            <charset val="128"/>
          </rPr>
          <t>小班の主となる公益的機能区分を入力</t>
        </r>
      </text>
    </comment>
    <comment ref="M455" authorId="0">
      <text>
        <r>
          <rPr>
            <sz val="9"/>
            <color indexed="81"/>
            <rFont val="ＭＳ Ｐゴシック"/>
            <family val="3"/>
            <charset val="128"/>
          </rPr>
          <t>その他重複する公益的機能区分を入力</t>
        </r>
      </text>
    </comment>
    <comment ref="L456" authorId="0">
      <text>
        <r>
          <rPr>
            <sz val="9"/>
            <color indexed="81"/>
            <rFont val="ＭＳ Ｐゴシック"/>
            <family val="3"/>
            <charset val="128"/>
          </rPr>
          <t>小班の主となる公益的機能区分を入力</t>
        </r>
      </text>
    </comment>
    <comment ref="M456" authorId="0">
      <text>
        <r>
          <rPr>
            <sz val="9"/>
            <color indexed="81"/>
            <rFont val="ＭＳ Ｐゴシック"/>
            <family val="3"/>
            <charset val="128"/>
          </rPr>
          <t>その他重複する公益的機能区分を入力</t>
        </r>
      </text>
    </comment>
    <comment ref="L457" authorId="0">
      <text>
        <r>
          <rPr>
            <sz val="9"/>
            <color indexed="81"/>
            <rFont val="ＭＳ Ｐゴシック"/>
            <family val="3"/>
            <charset val="128"/>
          </rPr>
          <t>小班の主となる公益的機能区分を入力</t>
        </r>
      </text>
    </comment>
    <comment ref="M457" authorId="0">
      <text>
        <r>
          <rPr>
            <sz val="9"/>
            <color indexed="81"/>
            <rFont val="ＭＳ Ｐゴシック"/>
            <family val="3"/>
            <charset val="128"/>
          </rPr>
          <t>その他重複する公益的機能区分を入力</t>
        </r>
      </text>
    </comment>
    <comment ref="L458" authorId="0">
      <text>
        <r>
          <rPr>
            <sz val="9"/>
            <color indexed="81"/>
            <rFont val="ＭＳ Ｐゴシック"/>
            <family val="3"/>
            <charset val="128"/>
          </rPr>
          <t>小班の主となる公益的機能区分を入力</t>
        </r>
      </text>
    </comment>
    <comment ref="M458" authorId="0">
      <text>
        <r>
          <rPr>
            <sz val="9"/>
            <color indexed="81"/>
            <rFont val="ＭＳ Ｐゴシック"/>
            <family val="3"/>
            <charset val="128"/>
          </rPr>
          <t>その他重複する公益的機能区分を入力</t>
        </r>
      </text>
    </comment>
    <comment ref="L459" authorId="0">
      <text>
        <r>
          <rPr>
            <sz val="9"/>
            <color indexed="81"/>
            <rFont val="ＭＳ Ｐゴシック"/>
            <family val="3"/>
            <charset val="128"/>
          </rPr>
          <t>小班の主となる公益的機能区分を入力</t>
        </r>
      </text>
    </comment>
    <comment ref="M459" authorId="0">
      <text>
        <r>
          <rPr>
            <sz val="9"/>
            <color indexed="81"/>
            <rFont val="ＭＳ Ｐゴシック"/>
            <family val="3"/>
            <charset val="128"/>
          </rPr>
          <t>その他重複する公益的機能区分を入力</t>
        </r>
      </text>
    </comment>
    <comment ref="L460" authorId="0">
      <text>
        <r>
          <rPr>
            <sz val="9"/>
            <color indexed="81"/>
            <rFont val="ＭＳ Ｐゴシック"/>
            <family val="3"/>
            <charset val="128"/>
          </rPr>
          <t>小班の主となる公益的機能区分を入力</t>
        </r>
      </text>
    </comment>
    <comment ref="M460" authorId="0">
      <text>
        <r>
          <rPr>
            <sz val="9"/>
            <color indexed="81"/>
            <rFont val="ＭＳ Ｐゴシック"/>
            <family val="3"/>
            <charset val="128"/>
          </rPr>
          <t>その他重複する公益的機能区分を入力</t>
        </r>
      </text>
    </comment>
    <comment ref="L461" authorId="0">
      <text>
        <r>
          <rPr>
            <sz val="9"/>
            <color indexed="81"/>
            <rFont val="ＭＳ Ｐゴシック"/>
            <family val="3"/>
            <charset val="128"/>
          </rPr>
          <t>小班の主となる公益的機能区分を入力</t>
        </r>
      </text>
    </comment>
    <comment ref="M461" authorId="0">
      <text>
        <r>
          <rPr>
            <sz val="9"/>
            <color indexed="81"/>
            <rFont val="ＭＳ Ｐゴシック"/>
            <family val="3"/>
            <charset val="128"/>
          </rPr>
          <t>その他重複する公益的機能区分を入力</t>
        </r>
      </text>
    </comment>
    <comment ref="L462" authorId="0">
      <text>
        <r>
          <rPr>
            <sz val="9"/>
            <color indexed="81"/>
            <rFont val="ＭＳ Ｐゴシック"/>
            <family val="3"/>
            <charset val="128"/>
          </rPr>
          <t>小班の主となる公益的機能区分を入力</t>
        </r>
      </text>
    </comment>
    <comment ref="M462" authorId="0">
      <text>
        <r>
          <rPr>
            <sz val="9"/>
            <color indexed="81"/>
            <rFont val="ＭＳ Ｐゴシック"/>
            <family val="3"/>
            <charset val="128"/>
          </rPr>
          <t>その他重複する公益的機能区分を入力</t>
        </r>
      </text>
    </comment>
    <comment ref="L463" authorId="0">
      <text>
        <r>
          <rPr>
            <sz val="9"/>
            <color indexed="81"/>
            <rFont val="ＭＳ Ｐゴシック"/>
            <family val="3"/>
            <charset val="128"/>
          </rPr>
          <t>小班の主となる公益的機能区分を入力</t>
        </r>
      </text>
    </comment>
    <comment ref="M463" authorId="0">
      <text>
        <r>
          <rPr>
            <sz val="9"/>
            <color indexed="81"/>
            <rFont val="ＭＳ Ｐゴシック"/>
            <family val="3"/>
            <charset val="128"/>
          </rPr>
          <t>その他重複する公益的機能区分を入力</t>
        </r>
      </text>
    </comment>
    <comment ref="L464" authorId="0">
      <text>
        <r>
          <rPr>
            <sz val="9"/>
            <color indexed="81"/>
            <rFont val="ＭＳ Ｐゴシック"/>
            <family val="3"/>
            <charset val="128"/>
          </rPr>
          <t>小班の主となる公益的機能区分を入力</t>
        </r>
      </text>
    </comment>
    <comment ref="M464" authorId="0">
      <text>
        <r>
          <rPr>
            <sz val="9"/>
            <color indexed="81"/>
            <rFont val="ＭＳ Ｐゴシック"/>
            <family val="3"/>
            <charset val="128"/>
          </rPr>
          <t>その他重複する公益的機能区分を入力</t>
        </r>
      </text>
    </comment>
    <comment ref="L465" authorId="0">
      <text>
        <r>
          <rPr>
            <sz val="9"/>
            <color indexed="81"/>
            <rFont val="ＭＳ Ｐゴシック"/>
            <family val="3"/>
            <charset val="128"/>
          </rPr>
          <t>小班の主となる公益的機能区分を入力</t>
        </r>
      </text>
    </comment>
    <comment ref="M465" authorId="0">
      <text>
        <r>
          <rPr>
            <sz val="9"/>
            <color indexed="81"/>
            <rFont val="ＭＳ Ｐゴシック"/>
            <family val="3"/>
            <charset val="128"/>
          </rPr>
          <t>その他重複する公益的機能区分を入力</t>
        </r>
      </text>
    </comment>
    <comment ref="L466" authorId="0">
      <text>
        <r>
          <rPr>
            <sz val="9"/>
            <color indexed="81"/>
            <rFont val="ＭＳ Ｐゴシック"/>
            <family val="3"/>
            <charset val="128"/>
          </rPr>
          <t>小班の主となる公益的機能区分を入力</t>
        </r>
      </text>
    </comment>
    <comment ref="M466" authorId="0">
      <text>
        <r>
          <rPr>
            <sz val="9"/>
            <color indexed="81"/>
            <rFont val="ＭＳ Ｐゴシック"/>
            <family val="3"/>
            <charset val="128"/>
          </rPr>
          <t>その他重複する公益的機能区分を入力</t>
        </r>
      </text>
    </comment>
    <comment ref="L467" authorId="0">
      <text>
        <r>
          <rPr>
            <sz val="9"/>
            <color indexed="81"/>
            <rFont val="ＭＳ Ｐゴシック"/>
            <family val="3"/>
            <charset val="128"/>
          </rPr>
          <t>小班の主となる公益的機能区分を入力</t>
        </r>
      </text>
    </comment>
    <comment ref="M467" authorId="0">
      <text>
        <r>
          <rPr>
            <sz val="9"/>
            <color indexed="81"/>
            <rFont val="ＭＳ Ｐゴシック"/>
            <family val="3"/>
            <charset val="128"/>
          </rPr>
          <t>その他重複する公益的機能区分を入力</t>
        </r>
      </text>
    </comment>
    <comment ref="L468" authorId="0">
      <text>
        <r>
          <rPr>
            <sz val="9"/>
            <color indexed="81"/>
            <rFont val="ＭＳ Ｐゴシック"/>
            <family val="3"/>
            <charset val="128"/>
          </rPr>
          <t>小班の主となる公益的機能区分を入力</t>
        </r>
      </text>
    </comment>
    <comment ref="M468" authorId="0">
      <text>
        <r>
          <rPr>
            <sz val="9"/>
            <color indexed="81"/>
            <rFont val="ＭＳ Ｐゴシック"/>
            <family val="3"/>
            <charset val="128"/>
          </rPr>
          <t>その他重複する公益的機能区分を入力</t>
        </r>
      </text>
    </comment>
    <comment ref="L469" authorId="0">
      <text>
        <r>
          <rPr>
            <sz val="9"/>
            <color indexed="81"/>
            <rFont val="ＭＳ Ｐゴシック"/>
            <family val="3"/>
            <charset val="128"/>
          </rPr>
          <t>小班の主となる公益的機能区分を入力</t>
        </r>
      </text>
    </comment>
    <comment ref="M469" authorId="0">
      <text>
        <r>
          <rPr>
            <sz val="9"/>
            <color indexed="81"/>
            <rFont val="ＭＳ Ｐゴシック"/>
            <family val="3"/>
            <charset val="128"/>
          </rPr>
          <t>その他重複する公益的機能区分を入力</t>
        </r>
      </text>
    </comment>
    <comment ref="L470" authorId="0">
      <text>
        <r>
          <rPr>
            <sz val="9"/>
            <color indexed="81"/>
            <rFont val="ＭＳ Ｐゴシック"/>
            <family val="3"/>
            <charset val="128"/>
          </rPr>
          <t>小班の主となる公益的機能区分を入力</t>
        </r>
      </text>
    </comment>
    <comment ref="M470" authorId="0">
      <text>
        <r>
          <rPr>
            <sz val="9"/>
            <color indexed="81"/>
            <rFont val="ＭＳ Ｐゴシック"/>
            <family val="3"/>
            <charset val="128"/>
          </rPr>
          <t>その他重複する公益的機能区分を入力</t>
        </r>
      </text>
    </comment>
    <comment ref="L471" authorId="0">
      <text>
        <r>
          <rPr>
            <sz val="9"/>
            <color indexed="81"/>
            <rFont val="ＭＳ Ｐゴシック"/>
            <family val="3"/>
            <charset val="128"/>
          </rPr>
          <t>小班の主となる公益的機能区分を入力</t>
        </r>
      </text>
    </comment>
    <comment ref="M471" authorId="0">
      <text>
        <r>
          <rPr>
            <sz val="9"/>
            <color indexed="81"/>
            <rFont val="ＭＳ Ｐゴシック"/>
            <family val="3"/>
            <charset val="128"/>
          </rPr>
          <t>その他重複する公益的機能区分を入力</t>
        </r>
      </text>
    </comment>
    <comment ref="L472" authorId="0">
      <text>
        <r>
          <rPr>
            <sz val="9"/>
            <color indexed="81"/>
            <rFont val="ＭＳ Ｐゴシック"/>
            <family val="3"/>
            <charset val="128"/>
          </rPr>
          <t>小班の主となる公益的機能区分を入力</t>
        </r>
      </text>
    </comment>
    <comment ref="M472" authorId="0">
      <text>
        <r>
          <rPr>
            <sz val="9"/>
            <color indexed="81"/>
            <rFont val="ＭＳ Ｐゴシック"/>
            <family val="3"/>
            <charset val="128"/>
          </rPr>
          <t>その他重複する公益的機能区分を入力</t>
        </r>
      </text>
    </comment>
    <comment ref="L473" authorId="0">
      <text>
        <r>
          <rPr>
            <sz val="9"/>
            <color indexed="81"/>
            <rFont val="ＭＳ Ｐゴシック"/>
            <family val="3"/>
            <charset val="128"/>
          </rPr>
          <t>小班の主となる公益的機能区分を入力</t>
        </r>
      </text>
    </comment>
    <comment ref="M473" authorId="0">
      <text>
        <r>
          <rPr>
            <sz val="9"/>
            <color indexed="81"/>
            <rFont val="ＭＳ Ｐゴシック"/>
            <family val="3"/>
            <charset val="128"/>
          </rPr>
          <t>その他重複する公益的機能区分を入力</t>
        </r>
      </text>
    </comment>
    <comment ref="L474" authorId="0">
      <text>
        <r>
          <rPr>
            <sz val="9"/>
            <color indexed="81"/>
            <rFont val="ＭＳ Ｐゴシック"/>
            <family val="3"/>
            <charset val="128"/>
          </rPr>
          <t>小班の主となる公益的機能区分を入力</t>
        </r>
      </text>
    </comment>
    <comment ref="M474" authorId="0">
      <text>
        <r>
          <rPr>
            <sz val="9"/>
            <color indexed="81"/>
            <rFont val="ＭＳ Ｐゴシック"/>
            <family val="3"/>
            <charset val="128"/>
          </rPr>
          <t>その他重複する公益的機能区分を入力</t>
        </r>
      </text>
    </comment>
    <comment ref="L475" authorId="0">
      <text>
        <r>
          <rPr>
            <sz val="9"/>
            <color indexed="81"/>
            <rFont val="ＭＳ Ｐゴシック"/>
            <family val="3"/>
            <charset val="128"/>
          </rPr>
          <t>小班の主となる公益的機能区分を入力</t>
        </r>
      </text>
    </comment>
    <comment ref="M475" authorId="0">
      <text>
        <r>
          <rPr>
            <sz val="9"/>
            <color indexed="81"/>
            <rFont val="ＭＳ Ｐゴシック"/>
            <family val="3"/>
            <charset val="128"/>
          </rPr>
          <t>その他重複する公益的機能区分を入力</t>
        </r>
      </text>
    </comment>
    <comment ref="L476" authorId="0">
      <text>
        <r>
          <rPr>
            <sz val="9"/>
            <color indexed="81"/>
            <rFont val="ＭＳ Ｐゴシック"/>
            <family val="3"/>
            <charset val="128"/>
          </rPr>
          <t>小班の主となる公益的機能区分を入力</t>
        </r>
      </text>
    </comment>
    <comment ref="M476" authorId="0">
      <text>
        <r>
          <rPr>
            <sz val="9"/>
            <color indexed="81"/>
            <rFont val="ＭＳ Ｐゴシック"/>
            <family val="3"/>
            <charset val="128"/>
          </rPr>
          <t>その他重複する公益的機能区分を入力</t>
        </r>
      </text>
    </comment>
    <comment ref="L477" authorId="0">
      <text>
        <r>
          <rPr>
            <sz val="9"/>
            <color indexed="81"/>
            <rFont val="ＭＳ Ｐゴシック"/>
            <family val="3"/>
            <charset val="128"/>
          </rPr>
          <t>小班の主となる公益的機能区分を入力</t>
        </r>
      </text>
    </comment>
    <comment ref="M477" authorId="0">
      <text>
        <r>
          <rPr>
            <sz val="9"/>
            <color indexed="81"/>
            <rFont val="ＭＳ Ｐゴシック"/>
            <family val="3"/>
            <charset val="128"/>
          </rPr>
          <t>その他重複する公益的機能区分を入力</t>
        </r>
      </text>
    </comment>
    <comment ref="L478" authorId="0">
      <text>
        <r>
          <rPr>
            <sz val="9"/>
            <color indexed="81"/>
            <rFont val="ＭＳ Ｐゴシック"/>
            <family val="3"/>
            <charset val="128"/>
          </rPr>
          <t>小班の主となる公益的機能区分を入力</t>
        </r>
      </text>
    </comment>
    <comment ref="M478" authorId="0">
      <text>
        <r>
          <rPr>
            <sz val="9"/>
            <color indexed="81"/>
            <rFont val="ＭＳ Ｐゴシック"/>
            <family val="3"/>
            <charset val="128"/>
          </rPr>
          <t>その他重複する公益的機能区分を入力</t>
        </r>
      </text>
    </comment>
    <comment ref="L479" authorId="0">
      <text>
        <r>
          <rPr>
            <sz val="9"/>
            <color indexed="81"/>
            <rFont val="ＭＳ Ｐゴシック"/>
            <family val="3"/>
            <charset val="128"/>
          </rPr>
          <t>小班の主となる公益的機能区分を入力</t>
        </r>
      </text>
    </comment>
    <comment ref="M479" authorId="0">
      <text>
        <r>
          <rPr>
            <sz val="9"/>
            <color indexed="81"/>
            <rFont val="ＭＳ Ｐゴシック"/>
            <family val="3"/>
            <charset val="128"/>
          </rPr>
          <t>その他重複する公益的機能区分を入力</t>
        </r>
      </text>
    </comment>
    <comment ref="L480" authorId="0">
      <text>
        <r>
          <rPr>
            <sz val="9"/>
            <color indexed="81"/>
            <rFont val="ＭＳ Ｐゴシック"/>
            <family val="3"/>
            <charset val="128"/>
          </rPr>
          <t>小班の主となる公益的機能区分を入力</t>
        </r>
      </text>
    </comment>
    <comment ref="M480" authorId="0">
      <text>
        <r>
          <rPr>
            <sz val="9"/>
            <color indexed="81"/>
            <rFont val="ＭＳ Ｐゴシック"/>
            <family val="3"/>
            <charset val="128"/>
          </rPr>
          <t>その他重複する公益的機能区分を入力</t>
        </r>
      </text>
    </comment>
    <comment ref="L481" authorId="0">
      <text>
        <r>
          <rPr>
            <sz val="9"/>
            <color indexed="81"/>
            <rFont val="ＭＳ Ｐゴシック"/>
            <family val="3"/>
            <charset val="128"/>
          </rPr>
          <t>小班の主となる公益的機能区分を入力</t>
        </r>
      </text>
    </comment>
    <comment ref="M481" authorId="0">
      <text>
        <r>
          <rPr>
            <sz val="9"/>
            <color indexed="81"/>
            <rFont val="ＭＳ Ｐゴシック"/>
            <family val="3"/>
            <charset val="128"/>
          </rPr>
          <t>その他重複する公益的機能区分を入力</t>
        </r>
      </text>
    </comment>
    <comment ref="L482" authorId="0">
      <text>
        <r>
          <rPr>
            <sz val="9"/>
            <color indexed="81"/>
            <rFont val="ＭＳ Ｐゴシック"/>
            <family val="3"/>
            <charset val="128"/>
          </rPr>
          <t>小班の主となる公益的機能区分を入力</t>
        </r>
      </text>
    </comment>
    <comment ref="M482" authorId="0">
      <text>
        <r>
          <rPr>
            <sz val="9"/>
            <color indexed="81"/>
            <rFont val="ＭＳ Ｐゴシック"/>
            <family val="3"/>
            <charset val="128"/>
          </rPr>
          <t>その他重複する公益的機能区分を入力</t>
        </r>
      </text>
    </comment>
    <comment ref="L483" authorId="0">
      <text>
        <r>
          <rPr>
            <sz val="9"/>
            <color indexed="81"/>
            <rFont val="ＭＳ Ｐゴシック"/>
            <family val="3"/>
            <charset val="128"/>
          </rPr>
          <t>小班の主となる公益的機能区分を入力</t>
        </r>
      </text>
    </comment>
    <comment ref="M483" authorId="0">
      <text>
        <r>
          <rPr>
            <sz val="9"/>
            <color indexed="81"/>
            <rFont val="ＭＳ Ｐゴシック"/>
            <family val="3"/>
            <charset val="128"/>
          </rPr>
          <t>その他重複する公益的機能区分を入力</t>
        </r>
      </text>
    </comment>
    <comment ref="L484" authorId="0">
      <text>
        <r>
          <rPr>
            <sz val="9"/>
            <color indexed="81"/>
            <rFont val="ＭＳ Ｐゴシック"/>
            <family val="3"/>
            <charset val="128"/>
          </rPr>
          <t>小班の主となる公益的機能区分を入力</t>
        </r>
      </text>
    </comment>
    <comment ref="M484" authorId="0">
      <text>
        <r>
          <rPr>
            <sz val="9"/>
            <color indexed="81"/>
            <rFont val="ＭＳ Ｐゴシック"/>
            <family val="3"/>
            <charset val="128"/>
          </rPr>
          <t>その他重複する公益的機能区分を入力</t>
        </r>
      </text>
    </comment>
    <comment ref="L485" authorId="0">
      <text>
        <r>
          <rPr>
            <sz val="9"/>
            <color indexed="81"/>
            <rFont val="ＭＳ Ｐゴシック"/>
            <family val="3"/>
            <charset val="128"/>
          </rPr>
          <t>小班の主となる公益的機能区分を入力</t>
        </r>
      </text>
    </comment>
    <comment ref="M485" authorId="0">
      <text>
        <r>
          <rPr>
            <sz val="9"/>
            <color indexed="81"/>
            <rFont val="ＭＳ Ｐゴシック"/>
            <family val="3"/>
            <charset val="128"/>
          </rPr>
          <t>その他重複する公益的機能区分を入力</t>
        </r>
      </text>
    </comment>
    <comment ref="L486" authorId="0">
      <text>
        <r>
          <rPr>
            <sz val="9"/>
            <color indexed="81"/>
            <rFont val="ＭＳ Ｐゴシック"/>
            <family val="3"/>
            <charset val="128"/>
          </rPr>
          <t>小班の主となる公益的機能区分を入力</t>
        </r>
      </text>
    </comment>
    <comment ref="M486" authorId="0">
      <text>
        <r>
          <rPr>
            <sz val="9"/>
            <color indexed="81"/>
            <rFont val="ＭＳ Ｐゴシック"/>
            <family val="3"/>
            <charset val="128"/>
          </rPr>
          <t>その他重複する公益的機能区分を入力</t>
        </r>
      </text>
    </comment>
    <comment ref="L487" authorId="0">
      <text>
        <r>
          <rPr>
            <sz val="9"/>
            <color indexed="81"/>
            <rFont val="ＭＳ Ｐゴシック"/>
            <family val="3"/>
            <charset val="128"/>
          </rPr>
          <t>小班の主となる公益的機能区分を入力</t>
        </r>
      </text>
    </comment>
    <comment ref="M487" authorId="0">
      <text>
        <r>
          <rPr>
            <sz val="9"/>
            <color indexed="81"/>
            <rFont val="ＭＳ Ｐゴシック"/>
            <family val="3"/>
            <charset val="128"/>
          </rPr>
          <t>その他重複する公益的機能区分を入力</t>
        </r>
      </text>
    </comment>
    <comment ref="L488" authorId="0">
      <text>
        <r>
          <rPr>
            <sz val="9"/>
            <color indexed="81"/>
            <rFont val="ＭＳ Ｐゴシック"/>
            <family val="3"/>
            <charset val="128"/>
          </rPr>
          <t>小班の主となる公益的機能区分を入力</t>
        </r>
      </text>
    </comment>
    <comment ref="M488" authorId="0">
      <text>
        <r>
          <rPr>
            <sz val="9"/>
            <color indexed="81"/>
            <rFont val="ＭＳ Ｐゴシック"/>
            <family val="3"/>
            <charset val="128"/>
          </rPr>
          <t>その他重複する公益的機能区分を入力</t>
        </r>
      </text>
    </comment>
    <comment ref="L489" authorId="0">
      <text>
        <r>
          <rPr>
            <sz val="9"/>
            <color indexed="81"/>
            <rFont val="ＭＳ Ｐゴシック"/>
            <family val="3"/>
            <charset val="128"/>
          </rPr>
          <t>小班の主となる公益的機能区分を入力</t>
        </r>
      </text>
    </comment>
    <comment ref="M489" authorId="0">
      <text>
        <r>
          <rPr>
            <sz val="9"/>
            <color indexed="81"/>
            <rFont val="ＭＳ Ｐゴシック"/>
            <family val="3"/>
            <charset val="128"/>
          </rPr>
          <t>その他重複する公益的機能区分を入力</t>
        </r>
      </text>
    </comment>
    <comment ref="L490" authorId="0">
      <text>
        <r>
          <rPr>
            <sz val="9"/>
            <color indexed="81"/>
            <rFont val="ＭＳ Ｐゴシック"/>
            <family val="3"/>
            <charset val="128"/>
          </rPr>
          <t>小班の主となる公益的機能区分を入力</t>
        </r>
      </text>
    </comment>
    <comment ref="M490" authorId="0">
      <text>
        <r>
          <rPr>
            <sz val="9"/>
            <color indexed="81"/>
            <rFont val="ＭＳ Ｐゴシック"/>
            <family val="3"/>
            <charset val="128"/>
          </rPr>
          <t>その他重複する公益的機能区分を入力</t>
        </r>
      </text>
    </comment>
    <comment ref="L491" authorId="0">
      <text>
        <r>
          <rPr>
            <sz val="9"/>
            <color indexed="81"/>
            <rFont val="ＭＳ Ｐゴシック"/>
            <family val="3"/>
            <charset val="128"/>
          </rPr>
          <t>小班の主となる公益的機能区分を入力</t>
        </r>
      </text>
    </comment>
    <comment ref="M491" authorId="0">
      <text>
        <r>
          <rPr>
            <sz val="9"/>
            <color indexed="81"/>
            <rFont val="ＭＳ Ｐゴシック"/>
            <family val="3"/>
            <charset val="128"/>
          </rPr>
          <t>その他重複する公益的機能区分を入力</t>
        </r>
      </text>
    </comment>
    <comment ref="L492" authorId="0">
      <text>
        <r>
          <rPr>
            <sz val="9"/>
            <color indexed="81"/>
            <rFont val="ＭＳ Ｐゴシック"/>
            <family val="3"/>
            <charset val="128"/>
          </rPr>
          <t>小班の主となる公益的機能区分を入力</t>
        </r>
      </text>
    </comment>
    <comment ref="M492" authorId="0">
      <text>
        <r>
          <rPr>
            <sz val="9"/>
            <color indexed="81"/>
            <rFont val="ＭＳ Ｐゴシック"/>
            <family val="3"/>
            <charset val="128"/>
          </rPr>
          <t>その他重複する公益的機能区分を入力</t>
        </r>
      </text>
    </comment>
    <comment ref="L493" authorId="0">
      <text>
        <r>
          <rPr>
            <sz val="9"/>
            <color indexed="81"/>
            <rFont val="ＭＳ Ｐゴシック"/>
            <family val="3"/>
            <charset val="128"/>
          </rPr>
          <t>小班の主となる公益的機能区分を入力</t>
        </r>
      </text>
    </comment>
    <comment ref="M493" authorId="0">
      <text>
        <r>
          <rPr>
            <sz val="9"/>
            <color indexed="81"/>
            <rFont val="ＭＳ Ｐゴシック"/>
            <family val="3"/>
            <charset val="128"/>
          </rPr>
          <t>その他重複する公益的機能区分を入力</t>
        </r>
      </text>
    </comment>
    <comment ref="L494" authorId="0">
      <text>
        <r>
          <rPr>
            <sz val="9"/>
            <color indexed="81"/>
            <rFont val="ＭＳ Ｐゴシック"/>
            <family val="3"/>
            <charset val="128"/>
          </rPr>
          <t>小班の主となる公益的機能区分を入力</t>
        </r>
      </text>
    </comment>
    <comment ref="M494" authorId="0">
      <text>
        <r>
          <rPr>
            <sz val="9"/>
            <color indexed="81"/>
            <rFont val="ＭＳ Ｐゴシック"/>
            <family val="3"/>
            <charset val="128"/>
          </rPr>
          <t>その他重複する公益的機能区分を入力</t>
        </r>
      </text>
    </comment>
    <comment ref="L495" authorId="0">
      <text>
        <r>
          <rPr>
            <sz val="9"/>
            <color indexed="81"/>
            <rFont val="ＭＳ Ｐゴシック"/>
            <family val="3"/>
            <charset val="128"/>
          </rPr>
          <t>小班の主となる公益的機能区分を入力</t>
        </r>
      </text>
    </comment>
    <comment ref="M495" authorId="0">
      <text>
        <r>
          <rPr>
            <sz val="9"/>
            <color indexed="81"/>
            <rFont val="ＭＳ Ｐゴシック"/>
            <family val="3"/>
            <charset val="128"/>
          </rPr>
          <t>その他重複する公益的機能区分を入力</t>
        </r>
      </text>
    </comment>
    <comment ref="L496" authorId="0">
      <text>
        <r>
          <rPr>
            <sz val="9"/>
            <color indexed="81"/>
            <rFont val="ＭＳ Ｐゴシック"/>
            <family val="3"/>
            <charset val="128"/>
          </rPr>
          <t>小班の主となる公益的機能区分を入力</t>
        </r>
      </text>
    </comment>
    <comment ref="M496" authorId="0">
      <text>
        <r>
          <rPr>
            <sz val="9"/>
            <color indexed="81"/>
            <rFont val="ＭＳ Ｐゴシック"/>
            <family val="3"/>
            <charset val="128"/>
          </rPr>
          <t>その他重複する公益的機能区分を入力</t>
        </r>
      </text>
    </comment>
    <comment ref="L497" authorId="0">
      <text>
        <r>
          <rPr>
            <sz val="9"/>
            <color indexed="81"/>
            <rFont val="ＭＳ Ｐゴシック"/>
            <family val="3"/>
            <charset val="128"/>
          </rPr>
          <t>小班の主となる公益的機能区分を入力</t>
        </r>
      </text>
    </comment>
    <comment ref="M497" authorId="0">
      <text>
        <r>
          <rPr>
            <sz val="9"/>
            <color indexed="81"/>
            <rFont val="ＭＳ Ｐゴシック"/>
            <family val="3"/>
            <charset val="128"/>
          </rPr>
          <t>その他重複する公益的機能区分を入力</t>
        </r>
      </text>
    </comment>
    <comment ref="L498" authorId="0">
      <text>
        <r>
          <rPr>
            <sz val="9"/>
            <color indexed="81"/>
            <rFont val="ＭＳ Ｐゴシック"/>
            <family val="3"/>
            <charset val="128"/>
          </rPr>
          <t>小班の主となる公益的機能区分を入力</t>
        </r>
      </text>
    </comment>
    <comment ref="M498" authorId="0">
      <text>
        <r>
          <rPr>
            <sz val="9"/>
            <color indexed="81"/>
            <rFont val="ＭＳ Ｐゴシック"/>
            <family val="3"/>
            <charset val="128"/>
          </rPr>
          <t>その他重複する公益的機能区分を入力</t>
        </r>
      </text>
    </comment>
    <comment ref="L499" authorId="0">
      <text>
        <r>
          <rPr>
            <sz val="9"/>
            <color indexed="81"/>
            <rFont val="ＭＳ Ｐゴシック"/>
            <family val="3"/>
            <charset val="128"/>
          </rPr>
          <t>小班の主となる公益的機能区分を入力</t>
        </r>
      </text>
    </comment>
    <comment ref="M499" authorId="0">
      <text>
        <r>
          <rPr>
            <sz val="9"/>
            <color indexed="81"/>
            <rFont val="ＭＳ Ｐゴシック"/>
            <family val="3"/>
            <charset val="128"/>
          </rPr>
          <t>その他重複する公益的機能区分を入力</t>
        </r>
      </text>
    </comment>
    <comment ref="L500" authorId="0">
      <text>
        <r>
          <rPr>
            <sz val="9"/>
            <color indexed="81"/>
            <rFont val="ＭＳ Ｐゴシック"/>
            <family val="3"/>
            <charset val="128"/>
          </rPr>
          <t>小班の主となる公益的機能区分を入力</t>
        </r>
      </text>
    </comment>
    <comment ref="M500" authorId="0">
      <text>
        <r>
          <rPr>
            <sz val="9"/>
            <color indexed="81"/>
            <rFont val="ＭＳ Ｐゴシック"/>
            <family val="3"/>
            <charset val="128"/>
          </rPr>
          <t>その他重複する公益的機能区分を入力</t>
        </r>
      </text>
    </comment>
    <comment ref="L501" authorId="0">
      <text>
        <r>
          <rPr>
            <sz val="9"/>
            <color indexed="81"/>
            <rFont val="ＭＳ Ｐゴシック"/>
            <family val="3"/>
            <charset val="128"/>
          </rPr>
          <t>小班の主となる公益的機能区分を入力</t>
        </r>
      </text>
    </comment>
    <comment ref="M501" authorId="0">
      <text>
        <r>
          <rPr>
            <sz val="9"/>
            <color indexed="81"/>
            <rFont val="ＭＳ Ｐゴシック"/>
            <family val="3"/>
            <charset val="128"/>
          </rPr>
          <t>その他重複する公益的機能区分を入力</t>
        </r>
      </text>
    </comment>
    <comment ref="L502" authorId="0">
      <text>
        <r>
          <rPr>
            <sz val="9"/>
            <color indexed="81"/>
            <rFont val="ＭＳ Ｐゴシック"/>
            <family val="3"/>
            <charset val="128"/>
          </rPr>
          <t>小班の主となる公益的機能区分を入力</t>
        </r>
      </text>
    </comment>
    <comment ref="M502" authorId="0">
      <text>
        <r>
          <rPr>
            <sz val="9"/>
            <color indexed="81"/>
            <rFont val="ＭＳ Ｐゴシック"/>
            <family val="3"/>
            <charset val="128"/>
          </rPr>
          <t>その他重複する公益的機能区分を入力</t>
        </r>
      </text>
    </comment>
    <comment ref="L503" authorId="0">
      <text>
        <r>
          <rPr>
            <sz val="9"/>
            <color indexed="81"/>
            <rFont val="ＭＳ Ｐゴシック"/>
            <family val="3"/>
            <charset val="128"/>
          </rPr>
          <t>小班の主となる公益的機能区分を入力</t>
        </r>
      </text>
    </comment>
    <comment ref="M503" authorId="0">
      <text>
        <r>
          <rPr>
            <sz val="9"/>
            <color indexed="81"/>
            <rFont val="ＭＳ Ｐゴシック"/>
            <family val="3"/>
            <charset val="128"/>
          </rPr>
          <t>その他重複する公益的機能区分を入力</t>
        </r>
      </text>
    </comment>
    <comment ref="L504" authorId="0">
      <text>
        <r>
          <rPr>
            <sz val="9"/>
            <color indexed="81"/>
            <rFont val="ＭＳ Ｐゴシック"/>
            <family val="3"/>
            <charset val="128"/>
          </rPr>
          <t>小班の主となる公益的機能区分を入力</t>
        </r>
      </text>
    </comment>
    <comment ref="M504" authorId="0">
      <text>
        <r>
          <rPr>
            <sz val="9"/>
            <color indexed="81"/>
            <rFont val="ＭＳ Ｐゴシック"/>
            <family val="3"/>
            <charset val="128"/>
          </rPr>
          <t>その他重複する公益的機能区分を入力</t>
        </r>
      </text>
    </comment>
    <comment ref="L505" authorId="0">
      <text>
        <r>
          <rPr>
            <sz val="9"/>
            <color indexed="81"/>
            <rFont val="ＭＳ Ｐゴシック"/>
            <family val="3"/>
            <charset val="128"/>
          </rPr>
          <t>小班の主となる公益的機能区分を入力</t>
        </r>
      </text>
    </comment>
    <comment ref="M505" authorId="0">
      <text>
        <r>
          <rPr>
            <sz val="9"/>
            <color indexed="81"/>
            <rFont val="ＭＳ Ｐゴシック"/>
            <family val="3"/>
            <charset val="128"/>
          </rPr>
          <t>その他重複する公益的機能区分を入力</t>
        </r>
      </text>
    </comment>
    <comment ref="L506" authorId="0">
      <text>
        <r>
          <rPr>
            <sz val="9"/>
            <color indexed="81"/>
            <rFont val="ＭＳ Ｐゴシック"/>
            <family val="3"/>
            <charset val="128"/>
          </rPr>
          <t>小班の主となる公益的機能区分を入力</t>
        </r>
      </text>
    </comment>
    <comment ref="M506" authorId="0">
      <text>
        <r>
          <rPr>
            <sz val="9"/>
            <color indexed="81"/>
            <rFont val="ＭＳ Ｐゴシック"/>
            <family val="3"/>
            <charset val="128"/>
          </rPr>
          <t>その他重複する公益的機能区分を入力</t>
        </r>
      </text>
    </comment>
    <comment ref="L507" authorId="0">
      <text>
        <r>
          <rPr>
            <sz val="9"/>
            <color indexed="81"/>
            <rFont val="ＭＳ Ｐゴシック"/>
            <family val="3"/>
            <charset val="128"/>
          </rPr>
          <t>小班の主となる公益的機能区分を入力</t>
        </r>
      </text>
    </comment>
    <comment ref="M507" authorId="0">
      <text>
        <r>
          <rPr>
            <sz val="9"/>
            <color indexed="81"/>
            <rFont val="ＭＳ Ｐゴシック"/>
            <family val="3"/>
            <charset val="128"/>
          </rPr>
          <t>その他重複する公益的機能区分を入力</t>
        </r>
      </text>
    </comment>
    <comment ref="L508" authorId="0">
      <text>
        <r>
          <rPr>
            <sz val="9"/>
            <color indexed="81"/>
            <rFont val="ＭＳ Ｐゴシック"/>
            <family val="3"/>
            <charset val="128"/>
          </rPr>
          <t>小班の主となる公益的機能区分を入力</t>
        </r>
      </text>
    </comment>
    <comment ref="M508" authorId="0">
      <text>
        <r>
          <rPr>
            <sz val="9"/>
            <color indexed="81"/>
            <rFont val="ＭＳ Ｐゴシック"/>
            <family val="3"/>
            <charset val="128"/>
          </rPr>
          <t>その他重複する公益的機能区分を入力</t>
        </r>
      </text>
    </comment>
    <comment ref="L509" authorId="0">
      <text>
        <r>
          <rPr>
            <sz val="9"/>
            <color indexed="81"/>
            <rFont val="ＭＳ Ｐゴシック"/>
            <family val="3"/>
            <charset val="128"/>
          </rPr>
          <t>小班の主となる公益的機能区分を入力</t>
        </r>
      </text>
    </comment>
    <comment ref="M509" authorId="0">
      <text>
        <r>
          <rPr>
            <sz val="9"/>
            <color indexed="81"/>
            <rFont val="ＭＳ Ｐゴシック"/>
            <family val="3"/>
            <charset val="128"/>
          </rPr>
          <t>その他重複する公益的機能区分を入力</t>
        </r>
      </text>
    </comment>
    <comment ref="L510" authorId="0">
      <text>
        <r>
          <rPr>
            <sz val="9"/>
            <color indexed="81"/>
            <rFont val="ＭＳ Ｐゴシック"/>
            <family val="3"/>
            <charset val="128"/>
          </rPr>
          <t>小班の主となる公益的機能区分を入力</t>
        </r>
      </text>
    </comment>
    <comment ref="M510" authorId="0">
      <text>
        <r>
          <rPr>
            <sz val="9"/>
            <color indexed="81"/>
            <rFont val="ＭＳ Ｐゴシック"/>
            <family val="3"/>
            <charset val="128"/>
          </rPr>
          <t>その他重複する公益的機能区分を入力</t>
        </r>
      </text>
    </comment>
    <comment ref="L511" authorId="0">
      <text>
        <r>
          <rPr>
            <sz val="9"/>
            <color indexed="81"/>
            <rFont val="ＭＳ Ｐゴシック"/>
            <family val="3"/>
            <charset val="128"/>
          </rPr>
          <t>小班の主となる公益的機能区分を入力</t>
        </r>
      </text>
    </comment>
    <comment ref="M511" authorId="0">
      <text>
        <r>
          <rPr>
            <sz val="9"/>
            <color indexed="81"/>
            <rFont val="ＭＳ Ｐゴシック"/>
            <family val="3"/>
            <charset val="128"/>
          </rPr>
          <t>その他重複する公益的機能区分を入力</t>
        </r>
      </text>
    </comment>
    <comment ref="L512" authorId="0">
      <text>
        <r>
          <rPr>
            <sz val="9"/>
            <color indexed="81"/>
            <rFont val="ＭＳ Ｐゴシック"/>
            <family val="3"/>
            <charset val="128"/>
          </rPr>
          <t>小班の主となる公益的機能区分を入力</t>
        </r>
      </text>
    </comment>
    <comment ref="M512" authorId="0">
      <text>
        <r>
          <rPr>
            <sz val="9"/>
            <color indexed="81"/>
            <rFont val="ＭＳ Ｐゴシック"/>
            <family val="3"/>
            <charset val="128"/>
          </rPr>
          <t>その他重複する公益的機能区分を入力</t>
        </r>
      </text>
    </comment>
    <comment ref="L513" authorId="0">
      <text>
        <r>
          <rPr>
            <sz val="9"/>
            <color indexed="81"/>
            <rFont val="ＭＳ Ｐゴシック"/>
            <family val="3"/>
            <charset val="128"/>
          </rPr>
          <t>小班の主となる公益的機能区分を入力</t>
        </r>
      </text>
    </comment>
    <comment ref="M513" authorId="0">
      <text>
        <r>
          <rPr>
            <sz val="9"/>
            <color indexed="81"/>
            <rFont val="ＭＳ Ｐゴシック"/>
            <family val="3"/>
            <charset val="128"/>
          </rPr>
          <t>その他重複する公益的機能区分を入力</t>
        </r>
      </text>
    </comment>
    <comment ref="L514" authorId="0">
      <text>
        <r>
          <rPr>
            <sz val="9"/>
            <color indexed="81"/>
            <rFont val="ＭＳ Ｐゴシック"/>
            <family val="3"/>
            <charset val="128"/>
          </rPr>
          <t>小班の主となる公益的機能区分を入力</t>
        </r>
      </text>
    </comment>
    <comment ref="M514" authorId="0">
      <text>
        <r>
          <rPr>
            <sz val="9"/>
            <color indexed="81"/>
            <rFont val="ＭＳ Ｐゴシック"/>
            <family val="3"/>
            <charset val="128"/>
          </rPr>
          <t>その他重複する公益的機能区分を入力</t>
        </r>
      </text>
    </comment>
    <comment ref="L515" authorId="0">
      <text>
        <r>
          <rPr>
            <sz val="9"/>
            <color indexed="81"/>
            <rFont val="ＭＳ Ｐゴシック"/>
            <family val="3"/>
            <charset val="128"/>
          </rPr>
          <t>小班の主となる公益的機能区分を入力</t>
        </r>
      </text>
    </comment>
    <comment ref="M515" authorId="0">
      <text>
        <r>
          <rPr>
            <sz val="9"/>
            <color indexed="81"/>
            <rFont val="ＭＳ Ｐゴシック"/>
            <family val="3"/>
            <charset val="128"/>
          </rPr>
          <t>その他重複する公益的機能区分を入力</t>
        </r>
      </text>
    </comment>
    <comment ref="L516" authorId="0">
      <text>
        <r>
          <rPr>
            <sz val="9"/>
            <color indexed="81"/>
            <rFont val="ＭＳ Ｐゴシック"/>
            <family val="3"/>
            <charset val="128"/>
          </rPr>
          <t>小班の主となる公益的機能区分を入力</t>
        </r>
      </text>
    </comment>
    <comment ref="M516" authorId="0">
      <text>
        <r>
          <rPr>
            <sz val="9"/>
            <color indexed="81"/>
            <rFont val="ＭＳ Ｐゴシック"/>
            <family val="3"/>
            <charset val="128"/>
          </rPr>
          <t>その他重複する公益的機能区分を入力</t>
        </r>
      </text>
    </comment>
    <comment ref="L517" authorId="0">
      <text>
        <r>
          <rPr>
            <sz val="9"/>
            <color indexed="81"/>
            <rFont val="ＭＳ Ｐゴシック"/>
            <family val="3"/>
            <charset val="128"/>
          </rPr>
          <t>小班の主となる公益的機能区分を入力</t>
        </r>
      </text>
    </comment>
    <comment ref="M517" authorId="0">
      <text>
        <r>
          <rPr>
            <sz val="9"/>
            <color indexed="81"/>
            <rFont val="ＭＳ Ｐゴシック"/>
            <family val="3"/>
            <charset val="128"/>
          </rPr>
          <t>その他重複する公益的機能区分を入力</t>
        </r>
      </text>
    </comment>
    <comment ref="L518" authorId="0">
      <text>
        <r>
          <rPr>
            <sz val="9"/>
            <color indexed="81"/>
            <rFont val="ＭＳ Ｐゴシック"/>
            <family val="3"/>
            <charset val="128"/>
          </rPr>
          <t>小班の主となる公益的機能区分を入力</t>
        </r>
      </text>
    </comment>
    <comment ref="M518" authorId="0">
      <text>
        <r>
          <rPr>
            <sz val="9"/>
            <color indexed="81"/>
            <rFont val="ＭＳ Ｐゴシック"/>
            <family val="3"/>
            <charset val="128"/>
          </rPr>
          <t>その他重複する公益的機能区分を入力</t>
        </r>
      </text>
    </comment>
    <comment ref="L519" authorId="0">
      <text>
        <r>
          <rPr>
            <sz val="9"/>
            <color indexed="81"/>
            <rFont val="ＭＳ Ｐゴシック"/>
            <family val="3"/>
            <charset val="128"/>
          </rPr>
          <t>小班の主となる公益的機能区分を入力</t>
        </r>
      </text>
    </comment>
    <comment ref="M519" authorId="0">
      <text>
        <r>
          <rPr>
            <sz val="9"/>
            <color indexed="81"/>
            <rFont val="ＭＳ Ｐゴシック"/>
            <family val="3"/>
            <charset val="128"/>
          </rPr>
          <t>その他重複する公益的機能区分を入力</t>
        </r>
      </text>
    </comment>
    <comment ref="L520" authorId="0">
      <text>
        <r>
          <rPr>
            <sz val="9"/>
            <color indexed="81"/>
            <rFont val="ＭＳ Ｐゴシック"/>
            <family val="3"/>
            <charset val="128"/>
          </rPr>
          <t>小班の主となる公益的機能区分を入力</t>
        </r>
      </text>
    </comment>
    <comment ref="M520" authorId="0">
      <text>
        <r>
          <rPr>
            <sz val="9"/>
            <color indexed="81"/>
            <rFont val="ＭＳ Ｐゴシック"/>
            <family val="3"/>
            <charset val="128"/>
          </rPr>
          <t>その他重複する公益的機能区分を入力</t>
        </r>
      </text>
    </comment>
    <comment ref="L521" authorId="0">
      <text>
        <r>
          <rPr>
            <sz val="9"/>
            <color indexed="81"/>
            <rFont val="ＭＳ Ｐゴシック"/>
            <family val="3"/>
            <charset val="128"/>
          </rPr>
          <t>小班の主となる公益的機能区分を入力</t>
        </r>
      </text>
    </comment>
    <comment ref="M521" authorId="0">
      <text>
        <r>
          <rPr>
            <sz val="9"/>
            <color indexed="81"/>
            <rFont val="ＭＳ Ｐゴシック"/>
            <family val="3"/>
            <charset val="128"/>
          </rPr>
          <t>その他重複する公益的機能区分を入力</t>
        </r>
      </text>
    </comment>
    <comment ref="L522" authorId="0">
      <text>
        <r>
          <rPr>
            <sz val="9"/>
            <color indexed="81"/>
            <rFont val="ＭＳ Ｐゴシック"/>
            <family val="3"/>
            <charset val="128"/>
          </rPr>
          <t>小班の主となる公益的機能区分を入力</t>
        </r>
      </text>
    </comment>
    <comment ref="M522" authorId="0">
      <text>
        <r>
          <rPr>
            <sz val="9"/>
            <color indexed="81"/>
            <rFont val="ＭＳ Ｐゴシック"/>
            <family val="3"/>
            <charset val="128"/>
          </rPr>
          <t>その他重複する公益的機能区分を入力</t>
        </r>
      </text>
    </comment>
    <comment ref="L523" authorId="0">
      <text>
        <r>
          <rPr>
            <sz val="9"/>
            <color indexed="81"/>
            <rFont val="ＭＳ Ｐゴシック"/>
            <family val="3"/>
            <charset val="128"/>
          </rPr>
          <t>小班の主となる公益的機能区分を入力</t>
        </r>
      </text>
    </comment>
    <comment ref="M523" authorId="0">
      <text>
        <r>
          <rPr>
            <sz val="9"/>
            <color indexed="81"/>
            <rFont val="ＭＳ Ｐゴシック"/>
            <family val="3"/>
            <charset val="128"/>
          </rPr>
          <t>その他重複する公益的機能区分を入力</t>
        </r>
      </text>
    </comment>
    <comment ref="L524" authorId="0">
      <text>
        <r>
          <rPr>
            <sz val="9"/>
            <color indexed="81"/>
            <rFont val="ＭＳ Ｐゴシック"/>
            <family val="3"/>
            <charset val="128"/>
          </rPr>
          <t>小班の主となる公益的機能区分を入力</t>
        </r>
      </text>
    </comment>
    <comment ref="M524" authorId="0">
      <text>
        <r>
          <rPr>
            <sz val="9"/>
            <color indexed="81"/>
            <rFont val="ＭＳ Ｐゴシック"/>
            <family val="3"/>
            <charset val="128"/>
          </rPr>
          <t>その他重複する公益的機能区分を入力</t>
        </r>
      </text>
    </comment>
    <comment ref="L525" authorId="0">
      <text>
        <r>
          <rPr>
            <sz val="9"/>
            <color indexed="81"/>
            <rFont val="ＭＳ Ｐゴシック"/>
            <family val="3"/>
            <charset val="128"/>
          </rPr>
          <t>小班の主となる公益的機能区分を入力</t>
        </r>
      </text>
    </comment>
    <comment ref="M525" authorId="0">
      <text>
        <r>
          <rPr>
            <sz val="9"/>
            <color indexed="81"/>
            <rFont val="ＭＳ Ｐゴシック"/>
            <family val="3"/>
            <charset val="128"/>
          </rPr>
          <t>その他重複する公益的機能区分を入力</t>
        </r>
      </text>
    </comment>
    <comment ref="L526" authorId="0">
      <text>
        <r>
          <rPr>
            <sz val="9"/>
            <color indexed="81"/>
            <rFont val="ＭＳ Ｐゴシック"/>
            <family val="3"/>
            <charset val="128"/>
          </rPr>
          <t>小班の主となる公益的機能区分を入力</t>
        </r>
      </text>
    </comment>
    <comment ref="M526" authorId="0">
      <text>
        <r>
          <rPr>
            <sz val="9"/>
            <color indexed="81"/>
            <rFont val="ＭＳ Ｐゴシック"/>
            <family val="3"/>
            <charset val="128"/>
          </rPr>
          <t>その他重複する公益的機能区分を入力</t>
        </r>
      </text>
    </comment>
    <comment ref="L527" authorId="0">
      <text>
        <r>
          <rPr>
            <sz val="9"/>
            <color indexed="81"/>
            <rFont val="ＭＳ Ｐゴシック"/>
            <family val="3"/>
            <charset val="128"/>
          </rPr>
          <t>小班の主となる公益的機能区分を入力</t>
        </r>
      </text>
    </comment>
    <comment ref="M527" authorId="0">
      <text>
        <r>
          <rPr>
            <sz val="9"/>
            <color indexed="81"/>
            <rFont val="ＭＳ Ｐゴシック"/>
            <family val="3"/>
            <charset val="128"/>
          </rPr>
          <t>その他重複する公益的機能区分を入力</t>
        </r>
      </text>
    </comment>
    <comment ref="L528" authorId="0">
      <text>
        <r>
          <rPr>
            <sz val="9"/>
            <color indexed="81"/>
            <rFont val="ＭＳ Ｐゴシック"/>
            <family val="3"/>
            <charset val="128"/>
          </rPr>
          <t>小班の主となる公益的機能区分を入力</t>
        </r>
      </text>
    </comment>
    <comment ref="M528" authorId="0">
      <text>
        <r>
          <rPr>
            <sz val="9"/>
            <color indexed="81"/>
            <rFont val="ＭＳ Ｐゴシック"/>
            <family val="3"/>
            <charset val="128"/>
          </rPr>
          <t>その他重複する公益的機能区分を入力</t>
        </r>
      </text>
    </comment>
    <comment ref="L529" authorId="0">
      <text>
        <r>
          <rPr>
            <sz val="9"/>
            <color indexed="81"/>
            <rFont val="ＭＳ Ｐゴシック"/>
            <family val="3"/>
            <charset val="128"/>
          </rPr>
          <t>小班の主となる公益的機能区分を入力</t>
        </r>
      </text>
    </comment>
    <comment ref="M529" authorId="0">
      <text>
        <r>
          <rPr>
            <sz val="9"/>
            <color indexed="81"/>
            <rFont val="ＭＳ Ｐゴシック"/>
            <family val="3"/>
            <charset val="128"/>
          </rPr>
          <t>その他重複する公益的機能区分を入力</t>
        </r>
      </text>
    </comment>
    <comment ref="L530" authorId="0">
      <text>
        <r>
          <rPr>
            <sz val="9"/>
            <color indexed="81"/>
            <rFont val="ＭＳ Ｐゴシック"/>
            <family val="3"/>
            <charset val="128"/>
          </rPr>
          <t>小班の主となる公益的機能区分を入力</t>
        </r>
      </text>
    </comment>
    <comment ref="M530" authorId="0">
      <text>
        <r>
          <rPr>
            <sz val="9"/>
            <color indexed="81"/>
            <rFont val="ＭＳ Ｐゴシック"/>
            <family val="3"/>
            <charset val="128"/>
          </rPr>
          <t>その他重複する公益的機能区分を入力</t>
        </r>
      </text>
    </comment>
    <comment ref="L531" authorId="0">
      <text>
        <r>
          <rPr>
            <sz val="9"/>
            <color indexed="81"/>
            <rFont val="ＭＳ Ｐゴシック"/>
            <family val="3"/>
            <charset val="128"/>
          </rPr>
          <t>小班の主となる公益的機能区分を入力</t>
        </r>
      </text>
    </comment>
    <comment ref="M531" authorId="0">
      <text>
        <r>
          <rPr>
            <sz val="9"/>
            <color indexed="81"/>
            <rFont val="ＭＳ Ｐゴシック"/>
            <family val="3"/>
            <charset val="128"/>
          </rPr>
          <t>その他重複する公益的機能区分を入力</t>
        </r>
      </text>
    </comment>
    <comment ref="L532" authorId="0">
      <text>
        <r>
          <rPr>
            <sz val="9"/>
            <color indexed="81"/>
            <rFont val="ＭＳ Ｐゴシック"/>
            <family val="3"/>
            <charset val="128"/>
          </rPr>
          <t>小班の主となる公益的機能区分を入力</t>
        </r>
      </text>
    </comment>
    <comment ref="M532" authorId="0">
      <text>
        <r>
          <rPr>
            <sz val="9"/>
            <color indexed="81"/>
            <rFont val="ＭＳ Ｐゴシック"/>
            <family val="3"/>
            <charset val="128"/>
          </rPr>
          <t>その他重複する公益的機能区分を入力</t>
        </r>
      </text>
    </comment>
    <comment ref="L533" authorId="0">
      <text>
        <r>
          <rPr>
            <sz val="9"/>
            <color indexed="81"/>
            <rFont val="ＭＳ Ｐゴシック"/>
            <family val="3"/>
            <charset val="128"/>
          </rPr>
          <t>小班の主となる公益的機能区分を入力</t>
        </r>
      </text>
    </comment>
    <comment ref="M533" authorId="0">
      <text>
        <r>
          <rPr>
            <sz val="9"/>
            <color indexed="81"/>
            <rFont val="ＭＳ Ｐゴシック"/>
            <family val="3"/>
            <charset val="128"/>
          </rPr>
          <t>その他重複する公益的機能区分を入力</t>
        </r>
      </text>
    </comment>
    <comment ref="L534" authorId="0">
      <text>
        <r>
          <rPr>
            <sz val="9"/>
            <color indexed="81"/>
            <rFont val="ＭＳ Ｐゴシック"/>
            <family val="3"/>
            <charset val="128"/>
          </rPr>
          <t>小班の主となる公益的機能区分を入力</t>
        </r>
      </text>
    </comment>
    <comment ref="M534" authorId="0">
      <text>
        <r>
          <rPr>
            <sz val="9"/>
            <color indexed="81"/>
            <rFont val="ＭＳ Ｐゴシック"/>
            <family val="3"/>
            <charset val="128"/>
          </rPr>
          <t>その他重複する公益的機能区分を入力</t>
        </r>
      </text>
    </comment>
    <comment ref="L535" authorId="0">
      <text>
        <r>
          <rPr>
            <sz val="9"/>
            <color indexed="81"/>
            <rFont val="ＭＳ Ｐゴシック"/>
            <family val="3"/>
            <charset val="128"/>
          </rPr>
          <t>小班の主となる公益的機能区分を入力</t>
        </r>
      </text>
    </comment>
    <comment ref="M535" authorId="0">
      <text>
        <r>
          <rPr>
            <sz val="9"/>
            <color indexed="81"/>
            <rFont val="ＭＳ Ｐゴシック"/>
            <family val="3"/>
            <charset val="128"/>
          </rPr>
          <t>その他重複する公益的機能区分を入力</t>
        </r>
      </text>
    </comment>
    <comment ref="L536" authorId="0">
      <text>
        <r>
          <rPr>
            <sz val="9"/>
            <color indexed="81"/>
            <rFont val="ＭＳ Ｐゴシック"/>
            <family val="3"/>
            <charset val="128"/>
          </rPr>
          <t>小班の主となる公益的機能区分を入力</t>
        </r>
      </text>
    </comment>
    <comment ref="M536" authorId="0">
      <text>
        <r>
          <rPr>
            <sz val="9"/>
            <color indexed="81"/>
            <rFont val="ＭＳ Ｐゴシック"/>
            <family val="3"/>
            <charset val="128"/>
          </rPr>
          <t>その他重複する公益的機能区分を入力</t>
        </r>
      </text>
    </comment>
    <comment ref="L537" authorId="0">
      <text>
        <r>
          <rPr>
            <sz val="9"/>
            <color indexed="81"/>
            <rFont val="ＭＳ Ｐゴシック"/>
            <family val="3"/>
            <charset val="128"/>
          </rPr>
          <t>小班の主となる公益的機能区分を入力</t>
        </r>
      </text>
    </comment>
    <comment ref="M537" authorId="0">
      <text>
        <r>
          <rPr>
            <sz val="9"/>
            <color indexed="81"/>
            <rFont val="ＭＳ Ｐゴシック"/>
            <family val="3"/>
            <charset val="128"/>
          </rPr>
          <t>その他重複する公益的機能区分を入力</t>
        </r>
      </text>
    </comment>
    <comment ref="L538" authorId="0">
      <text>
        <r>
          <rPr>
            <sz val="9"/>
            <color indexed="81"/>
            <rFont val="ＭＳ Ｐゴシック"/>
            <family val="3"/>
            <charset val="128"/>
          </rPr>
          <t>小班の主となる公益的機能区分を入力</t>
        </r>
      </text>
    </comment>
    <comment ref="M538" authorId="0">
      <text>
        <r>
          <rPr>
            <sz val="9"/>
            <color indexed="81"/>
            <rFont val="ＭＳ Ｐゴシック"/>
            <family val="3"/>
            <charset val="128"/>
          </rPr>
          <t>その他重複する公益的機能区分を入力</t>
        </r>
      </text>
    </comment>
    <comment ref="L539" authorId="0">
      <text>
        <r>
          <rPr>
            <sz val="9"/>
            <color indexed="81"/>
            <rFont val="ＭＳ Ｐゴシック"/>
            <family val="3"/>
            <charset val="128"/>
          </rPr>
          <t>小班の主となる公益的機能区分を入力</t>
        </r>
      </text>
    </comment>
    <comment ref="M539" authorId="0">
      <text>
        <r>
          <rPr>
            <sz val="9"/>
            <color indexed="81"/>
            <rFont val="ＭＳ Ｐゴシック"/>
            <family val="3"/>
            <charset val="128"/>
          </rPr>
          <t>その他重複する公益的機能区分を入力</t>
        </r>
      </text>
    </comment>
    <comment ref="L540" authorId="0">
      <text>
        <r>
          <rPr>
            <sz val="9"/>
            <color indexed="81"/>
            <rFont val="ＭＳ Ｐゴシック"/>
            <family val="3"/>
            <charset val="128"/>
          </rPr>
          <t>小班の主となる公益的機能区分を入力</t>
        </r>
      </text>
    </comment>
    <comment ref="M540" authorId="0">
      <text>
        <r>
          <rPr>
            <sz val="9"/>
            <color indexed="81"/>
            <rFont val="ＭＳ Ｐゴシック"/>
            <family val="3"/>
            <charset val="128"/>
          </rPr>
          <t>その他重複する公益的機能区分を入力</t>
        </r>
      </text>
    </comment>
    <comment ref="L541" authorId="0">
      <text>
        <r>
          <rPr>
            <sz val="9"/>
            <color indexed="81"/>
            <rFont val="ＭＳ Ｐゴシック"/>
            <family val="3"/>
            <charset val="128"/>
          </rPr>
          <t>小班の主となる公益的機能区分を入力</t>
        </r>
      </text>
    </comment>
    <comment ref="M541" authorId="0">
      <text>
        <r>
          <rPr>
            <sz val="9"/>
            <color indexed="81"/>
            <rFont val="ＭＳ Ｐゴシック"/>
            <family val="3"/>
            <charset val="128"/>
          </rPr>
          <t>その他重複する公益的機能区分を入力</t>
        </r>
      </text>
    </comment>
    <comment ref="L542" authorId="0">
      <text>
        <r>
          <rPr>
            <sz val="9"/>
            <color indexed="81"/>
            <rFont val="ＭＳ Ｐゴシック"/>
            <family val="3"/>
            <charset val="128"/>
          </rPr>
          <t>小班の主となる公益的機能区分を入力</t>
        </r>
      </text>
    </comment>
    <comment ref="M542" authorId="0">
      <text>
        <r>
          <rPr>
            <sz val="9"/>
            <color indexed="81"/>
            <rFont val="ＭＳ Ｐゴシック"/>
            <family val="3"/>
            <charset val="128"/>
          </rPr>
          <t>その他重複する公益的機能区分を入力</t>
        </r>
      </text>
    </comment>
    <comment ref="L543" authorId="0">
      <text>
        <r>
          <rPr>
            <sz val="9"/>
            <color indexed="81"/>
            <rFont val="ＭＳ Ｐゴシック"/>
            <family val="3"/>
            <charset val="128"/>
          </rPr>
          <t>小班の主となる公益的機能区分を入力</t>
        </r>
      </text>
    </comment>
    <comment ref="M543" authorId="0">
      <text>
        <r>
          <rPr>
            <sz val="9"/>
            <color indexed="81"/>
            <rFont val="ＭＳ Ｐゴシック"/>
            <family val="3"/>
            <charset val="128"/>
          </rPr>
          <t>その他重複する公益的機能区分を入力</t>
        </r>
      </text>
    </comment>
    <comment ref="L544" authorId="0">
      <text>
        <r>
          <rPr>
            <sz val="9"/>
            <color indexed="81"/>
            <rFont val="ＭＳ Ｐゴシック"/>
            <family val="3"/>
            <charset val="128"/>
          </rPr>
          <t>小班の主となる公益的機能区分を入力</t>
        </r>
      </text>
    </comment>
    <comment ref="M544" authorId="0">
      <text>
        <r>
          <rPr>
            <sz val="9"/>
            <color indexed="81"/>
            <rFont val="ＭＳ Ｐゴシック"/>
            <family val="3"/>
            <charset val="128"/>
          </rPr>
          <t>その他重複する公益的機能区分を入力</t>
        </r>
      </text>
    </comment>
    <comment ref="L545" authorId="0">
      <text>
        <r>
          <rPr>
            <sz val="9"/>
            <color indexed="81"/>
            <rFont val="ＭＳ Ｐゴシック"/>
            <family val="3"/>
            <charset val="128"/>
          </rPr>
          <t>小班の主となる公益的機能区分を入力</t>
        </r>
      </text>
    </comment>
    <comment ref="M545" authorId="0">
      <text>
        <r>
          <rPr>
            <sz val="9"/>
            <color indexed="81"/>
            <rFont val="ＭＳ Ｐゴシック"/>
            <family val="3"/>
            <charset val="128"/>
          </rPr>
          <t>その他重複する公益的機能区分を入力</t>
        </r>
      </text>
    </comment>
    <comment ref="L546" authorId="0">
      <text>
        <r>
          <rPr>
            <sz val="9"/>
            <color indexed="81"/>
            <rFont val="ＭＳ Ｐゴシック"/>
            <family val="3"/>
            <charset val="128"/>
          </rPr>
          <t>小班の主となる公益的機能区分を入力</t>
        </r>
      </text>
    </comment>
    <comment ref="M546" authorId="0">
      <text>
        <r>
          <rPr>
            <sz val="9"/>
            <color indexed="81"/>
            <rFont val="ＭＳ Ｐゴシック"/>
            <family val="3"/>
            <charset val="128"/>
          </rPr>
          <t>その他重複する公益的機能区分を入力</t>
        </r>
      </text>
    </comment>
    <comment ref="L547" authorId="0">
      <text>
        <r>
          <rPr>
            <sz val="9"/>
            <color indexed="81"/>
            <rFont val="ＭＳ Ｐゴシック"/>
            <family val="3"/>
            <charset val="128"/>
          </rPr>
          <t>小班の主となる公益的機能区分を入力</t>
        </r>
      </text>
    </comment>
    <comment ref="M547" authorId="0">
      <text>
        <r>
          <rPr>
            <sz val="9"/>
            <color indexed="81"/>
            <rFont val="ＭＳ Ｐゴシック"/>
            <family val="3"/>
            <charset val="128"/>
          </rPr>
          <t>その他重複する公益的機能区分を入力</t>
        </r>
      </text>
    </comment>
    <comment ref="L548" authorId="0">
      <text>
        <r>
          <rPr>
            <sz val="9"/>
            <color indexed="81"/>
            <rFont val="ＭＳ Ｐゴシック"/>
            <family val="3"/>
            <charset val="128"/>
          </rPr>
          <t>小班の主となる公益的機能区分を入力</t>
        </r>
      </text>
    </comment>
    <comment ref="M548" authorId="0">
      <text>
        <r>
          <rPr>
            <sz val="9"/>
            <color indexed="81"/>
            <rFont val="ＭＳ Ｐゴシック"/>
            <family val="3"/>
            <charset val="128"/>
          </rPr>
          <t>その他重複する公益的機能区分を入力</t>
        </r>
      </text>
    </comment>
    <comment ref="L549" authorId="0">
      <text>
        <r>
          <rPr>
            <sz val="9"/>
            <color indexed="81"/>
            <rFont val="ＭＳ Ｐゴシック"/>
            <family val="3"/>
            <charset val="128"/>
          </rPr>
          <t>小班の主となる公益的機能区分を入力</t>
        </r>
      </text>
    </comment>
    <comment ref="M549" authorId="0">
      <text>
        <r>
          <rPr>
            <sz val="9"/>
            <color indexed="81"/>
            <rFont val="ＭＳ Ｐゴシック"/>
            <family val="3"/>
            <charset val="128"/>
          </rPr>
          <t>その他重複する公益的機能区分を入力</t>
        </r>
      </text>
    </comment>
    <comment ref="L550" authorId="0">
      <text>
        <r>
          <rPr>
            <sz val="9"/>
            <color indexed="81"/>
            <rFont val="ＭＳ Ｐゴシック"/>
            <family val="3"/>
            <charset val="128"/>
          </rPr>
          <t>小班の主となる公益的機能区分を入力</t>
        </r>
      </text>
    </comment>
    <comment ref="M550" authorId="0">
      <text>
        <r>
          <rPr>
            <sz val="9"/>
            <color indexed="81"/>
            <rFont val="ＭＳ Ｐゴシック"/>
            <family val="3"/>
            <charset val="128"/>
          </rPr>
          <t>その他重複する公益的機能区分を入力</t>
        </r>
      </text>
    </comment>
    <comment ref="L551" authorId="0">
      <text>
        <r>
          <rPr>
            <sz val="9"/>
            <color indexed="81"/>
            <rFont val="ＭＳ Ｐゴシック"/>
            <family val="3"/>
            <charset val="128"/>
          </rPr>
          <t>小班の主となる公益的機能区分を入力</t>
        </r>
      </text>
    </comment>
    <comment ref="M551" authorId="0">
      <text>
        <r>
          <rPr>
            <sz val="9"/>
            <color indexed="81"/>
            <rFont val="ＭＳ Ｐゴシック"/>
            <family val="3"/>
            <charset val="128"/>
          </rPr>
          <t>その他重複する公益的機能区分を入力</t>
        </r>
      </text>
    </comment>
    <comment ref="L552" authorId="0">
      <text>
        <r>
          <rPr>
            <sz val="9"/>
            <color indexed="81"/>
            <rFont val="ＭＳ Ｐゴシック"/>
            <family val="3"/>
            <charset val="128"/>
          </rPr>
          <t>小班の主となる公益的機能区分を入力</t>
        </r>
      </text>
    </comment>
    <comment ref="M552" authorId="0">
      <text>
        <r>
          <rPr>
            <sz val="9"/>
            <color indexed="81"/>
            <rFont val="ＭＳ Ｐゴシック"/>
            <family val="3"/>
            <charset val="128"/>
          </rPr>
          <t>その他重複する公益的機能区分を入力</t>
        </r>
      </text>
    </comment>
    <comment ref="L553" authorId="0">
      <text>
        <r>
          <rPr>
            <sz val="9"/>
            <color indexed="81"/>
            <rFont val="ＭＳ Ｐゴシック"/>
            <family val="3"/>
            <charset val="128"/>
          </rPr>
          <t>小班の主となる公益的機能区分を入力</t>
        </r>
      </text>
    </comment>
    <comment ref="M553" authorId="0">
      <text>
        <r>
          <rPr>
            <sz val="9"/>
            <color indexed="81"/>
            <rFont val="ＭＳ Ｐゴシック"/>
            <family val="3"/>
            <charset val="128"/>
          </rPr>
          <t>その他重複する公益的機能区分を入力</t>
        </r>
      </text>
    </comment>
    <comment ref="L554" authorId="0">
      <text>
        <r>
          <rPr>
            <sz val="9"/>
            <color indexed="81"/>
            <rFont val="ＭＳ Ｐゴシック"/>
            <family val="3"/>
            <charset val="128"/>
          </rPr>
          <t>小班の主となる公益的機能区分を入力</t>
        </r>
      </text>
    </comment>
    <comment ref="M554" authorId="0">
      <text>
        <r>
          <rPr>
            <sz val="9"/>
            <color indexed="81"/>
            <rFont val="ＭＳ Ｐゴシック"/>
            <family val="3"/>
            <charset val="128"/>
          </rPr>
          <t>その他重複する公益的機能区分を入力</t>
        </r>
      </text>
    </comment>
    <comment ref="L555" authorId="0">
      <text>
        <r>
          <rPr>
            <sz val="9"/>
            <color indexed="81"/>
            <rFont val="ＭＳ Ｐゴシック"/>
            <family val="3"/>
            <charset val="128"/>
          </rPr>
          <t>小班の主となる公益的機能区分を入力</t>
        </r>
      </text>
    </comment>
    <comment ref="M555" authorId="0">
      <text>
        <r>
          <rPr>
            <sz val="9"/>
            <color indexed="81"/>
            <rFont val="ＭＳ Ｐゴシック"/>
            <family val="3"/>
            <charset val="128"/>
          </rPr>
          <t>その他重複する公益的機能区分を入力</t>
        </r>
      </text>
    </comment>
    <comment ref="L556" authorId="0">
      <text>
        <r>
          <rPr>
            <sz val="9"/>
            <color indexed="81"/>
            <rFont val="ＭＳ Ｐゴシック"/>
            <family val="3"/>
            <charset val="128"/>
          </rPr>
          <t>小班の主となる公益的機能区分を入力</t>
        </r>
      </text>
    </comment>
    <comment ref="M556" authorId="0">
      <text>
        <r>
          <rPr>
            <sz val="9"/>
            <color indexed="81"/>
            <rFont val="ＭＳ Ｐゴシック"/>
            <family val="3"/>
            <charset val="128"/>
          </rPr>
          <t>その他重複する公益的機能区分を入力</t>
        </r>
      </text>
    </comment>
    <comment ref="L557" authorId="0">
      <text>
        <r>
          <rPr>
            <sz val="9"/>
            <color indexed="81"/>
            <rFont val="ＭＳ Ｐゴシック"/>
            <family val="3"/>
            <charset val="128"/>
          </rPr>
          <t>小班の主となる公益的機能区分を入力</t>
        </r>
      </text>
    </comment>
    <comment ref="M557" authorId="0">
      <text>
        <r>
          <rPr>
            <sz val="9"/>
            <color indexed="81"/>
            <rFont val="ＭＳ Ｐゴシック"/>
            <family val="3"/>
            <charset val="128"/>
          </rPr>
          <t>その他重複する公益的機能区分を入力</t>
        </r>
      </text>
    </comment>
    <comment ref="L558" authorId="0">
      <text>
        <r>
          <rPr>
            <sz val="9"/>
            <color indexed="81"/>
            <rFont val="ＭＳ Ｐゴシック"/>
            <family val="3"/>
            <charset val="128"/>
          </rPr>
          <t>小班の主となる公益的機能区分を入力</t>
        </r>
      </text>
    </comment>
    <comment ref="M558" authorId="0">
      <text>
        <r>
          <rPr>
            <sz val="9"/>
            <color indexed="81"/>
            <rFont val="ＭＳ Ｐゴシック"/>
            <family val="3"/>
            <charset val="128"/>
          </rPr>
          <t>その他重複する公益的機能区分を入力</t>
        </r>
      </text>
    </comment>
    <comment ref="L559" authorId="0">
      <text>
        <r>
          <rPr>
            <sz val="9"/>
            <color indexed="81"/>
            <rFont val="ＭＳ Ｐゴシック"/>
            <family val="3"/>
            <charset val="128"/>
          </rPr>
          <t>小班の主となる公益的機能区分を入力</t>
        </r>
      </text>
    </comment>
    <comment ref="M559" authorId="0">
      <text>
        <r>
          <rPr>
            <sz val="9"/>
            <color indexed="81"/>
            <rFont val="ＭＳ Ｐゴシック"/>
            <family val="3"/>
            <charset val="128"/>
          </rPr>
          <t>その他重複する公益的機能区分を入力</t>
        </r>
      </text>
    </comment>
    <comment ref="L560" authorId="0">
      <text>
        <r>
          <rPr>
            <sz val="9"/>
            <color indexed="81"/>
            <rFont val="ＭＳ Ｐゴシック"/>
            <family val="3"/>
            <charset val="128"/>
          </rPr>
          <t>小班の主となる公益的機能区分を入力</t>
        </r>
      </text>
    </comment>
    <comment ref="M560" authorId="0">
      <text>
        <r>
          <rPr>
            <sz val="9"/>
            <color indexed="81"/>
            <rFont val="ＭＳ Ｐゴシック"/>
            <family val="3"/>
            <charset val="128"/>
          </rPr>
          <t>その他重複する公益的機能区分を入力</t>
        </r>
      </text>
    </comment>
    <comment ref="L561" authorId="0">
      <text>
        <r>
          <rPr>
            <sz val="9"/>
            <color indexed="81"/>
            <rFont val="ＭＳ Ｐゴシック"/>
            <family val="3"/>
            <charset val="128"/>
          </rPr>
          <t>小班の主となる公益的機能区分を入力</t>
        </r>
      </text>
    </comment>
    <comment ref="M561" authorId="0">
      <text>
        <r>
          <rPr>
            <sz val="9"/>
            <color indexed="81"/>
            <rFont val="ＭＳ Ｐゴシック"/>
            <family val="3"/>
            <charset val="128"/>
          </rPr>
          <t>その他重複する公益的機能区分を入力</t>
        </r>
      </text>
    </comment>
    <comment ref="L562" authorId="0">
      <text>
        <r>
          <rPr>
            <sz val="9"/>
            <color indexed="81"/>
            <rFont val="ＭＳ Ｐゴシック"/>
            <family val="3"/>
            <charset val="128"/>
          </rPr>
          <t>小班の主となる公益的機能区分を入力</t>
        </r>
      </text>
    </comment>
    <comment ref="M562" authorId="0">
      <text>
        <r>
          <rPr>
            <sz val="9"/>
            <color indexed="81"/>
            <rFont val="ＭＳ Ｐゴシック"/>
            <family val="3"/>
            <charset val="128"/>
          </rPr>
          <t>その他重複する公益的機能区分を入力</t>
        </r>
      </text>
    </comment>
    <comment ref="L563" authorId="0">
      <text>
        <r>
          <rPr>
            <sz val="9"/>
            <color indexed="81"/>
            <rFont val="ＭＳ Ｐゴシック"/>
            <family val="3"/>
            <charset val="128"/>
          </rPr>
          <t>小班の主となる公益的機能区分を入力</t>
        </r>
      </text>
    </comment>
    <comment ref="M563" authorId="0">
      <text>
        <r>
          <rPr>
            <sz val="9"/>
            <color indexed="81"/>
            <rFont val="ＭＳ Ｐゴシック"/>
            <family val="3"/>
            <charset val="128"/>
          </rPr>
          <t>その他重複する公益的機能区分を入力</t>
        </r>
      </text>
    </comment>
    <comment ref="L564" authorId="0">
      <text>
        <r>
          <rPr>
            <sz val="9"/>
            <color indexed="81"/>
            <rFont val="ＭＳ Ｐゴシック"/>
            <family val="3"/>
            <charset val="128"/>
          </rPr>
          <t>小班の主となる公益的機能区分を入力</t>
        </r>
      </text>
    </comment>
    <comment ref="M564" authorId="0">
      <text>
        <r>
          <rPr>
            <sz val="9"/>
            <color indexed="81"/>
            <rFont val="ＭＳ Ｐゴシック"/>
            <family val="3"/>
            <charset val="128"/>
          </rPr>
          <t>その他重複する公益的機能区分を入力</t>
        </r>
      </text>
    </comment>
    <comment ref="L565" authorId="0">
      <text>
        <r>
          <rPr>
            <sz val="9"/>
            <color indexed="81"/>
            <rFont val="ＭＳ Ｐゴシック"/>
            <family val="3"/>
            <charset val="128"/>
          </rPr>
          <t>小班の主となる公益的機能区分を入力</t>
        </r>
      </text>
    </comment>
    <comment ref="M565" authorId="0">
      <text>
        <r>
          <rPr>
            <sz val="9"/>
            <color indexed="81"/>
            <rFont val="ＭＳ Ｐゴシック"/>
            <family val="3"/>
            <charset val="128"/>
          </rPr>
          <t>その他重複する公益的機能区分を入力</t>
        </r>
      </text>
    </comment>
    <comment ref="L566" authorId="0">
      <text>
        <r>
          <rPr>
            <sz val="9"/>
            <color indexed="81"/>
            <rFont val="ＭＳ Ｐゴシック"/>
            <family val="3"/>
            <charset val="128"/>
          </rPr>
          <t>小班の主となる公益的機能区分を入力</t>
        </r>
      </text>
    </comment>
    <comment ref="M566" authorId="0">
      <text>
        <r>
          <rPr>
            <sz val="9"/>
            <color indexed="81"/>
            <rFont val="ＭＳ Ｐゴシック"/>
            <family val="3"/>
            <charset val="128"/>
          </rPr>
          <t>その他重複する公益的機能区分を入力</t>
        </r>
      </text>
    </comment>
    <comment ref="L567" authorId="0">
      <text>
        <r>
          <rPr>
            <sz val="9"/>
            <color indexed="81"/>
            <rFont val="ＭＳ Ｐゴシック"/>
            <family val="3"/>
            <charset val="128"/>
          </rPr>
          <t>小班の主となる公益的機能区分を入力</t>
        </r>
      </text>
    </comment>
    <comment ref="M567" authorId="0">
      <text>
        <r>
          <rPr>
            <sz val="9"/>
            <color indexed="81"/>
            <rFont val="ＭＳ Ｐゴシック"/>
            <family val="3"/>
            <charset val="128"/>
          </rPr>
          <t>その他重複する公益的機能区分を入力</t>
        </r>
      </text>
    </comment>
    <comment ref="L568" authorId="0">
      <text>
        <r>
          <rPr>
            <sz val="9"/>
            <color indexed="81"/>
            <rFont val="ＭＳ Ｐゴシック"/>
            <family val="3"/>
            <charset val="128"/>
          </rPr>
          <t>小班の主となる公益的機能区分を入力</t>
        </r>
      </text>
    </comment>
    <comment ref="M568" authorId="0">
      <text>
        <r>
          <rPr>
            <sz val="9"/>
            <color indexed="81"/>
            <rFont val="ＭＳ Ｐゴシック"/>
            <family val="3"/>
            <charset val="128"/>
          </rPr>
          <t>その他重複する公益的機能区分を入力</t>
        </r>
      </text>
    </comment>
    <comment ref="L569" authorId="0">
      <text>
        <r>
          <rPr>
            <sz val="9"/>
            <color indexed="81"/>
            <rFont val="ＭＳ Ｐゴシック"/>
            <family val="3"/>
            <charset val="128"/>
          </rPr>
          <t>小班の主となる公益的機能区分を入力</t>
        </r>
      </text>
    </comment>
    <comment ref="M569" authorId="0">
      <text>
        <r>
          <rPr>
            <sz val="9"/>
            <color indexed="81"/>
            <rFont val="ＭＳ Ｐゴシック"/>
            <family val="3"/>
            <charset val="128"/>
          </rPr>
          <t>その他重複する公益的機能区分を入力</t>
        </r>
      </text>
    </comment>
    <comment ref="L570" authorId="0">
      <text>
        <r>
          <rPr>
            <sz val="9"/>
            <color indexed="81"/>
            <rFont val="ＭＳ Ｐゴシック"/>
            <family val="3"/>
            <charset val="128"/>
          </rPr>
          <t>小班の主となる公益的機能区分を入力</t>
        </r>
      </text>
    </comment>
    <comment ref="M570" authorId="0">
      <text>
        <r>
          <rPr>
            <sz val="9"/>
            <color indexed="81"/>
            <rFont val="ＭＳ Ｐゴシック"/>
            <family val="3"/>
            <charset val="128"/>
          </rPr>
          <t>その他重複する公益的機能区分を入力</t>
        </r>
      </text>
    </comment>
    <comment ref="L571" authorId="0">
      <text>
        <r>
          <rPr>
            <sz val="9"/>
            <color indexed="81"/>
            <rFont val="ＭＳ Ｐゴシック"/>
            <family val="3"/>
            <charset val="128"/>
          </rPr>
          <t>小班の主となる公益的機能区分を入力</t>
        </r>
      </text>
    </comment>
    <comment ref="M571" authorId="0">
      <text>
        <r>
          <rPr>
            <sz val="9"/>
            <color indexed="81"/>
            <rFont val="ＭＳ Ｐゴシック"/>
            <family val="3"/>
            <charset val="128"/>
          </rPr>
          <t>その他重複する公益的機能区分を入力</t>
        </r>
      </text>
    </comment>
    <comment ref="L572" authorId="0">
      <text>
        <r>
          <rPr>
            <sz val="9"/>
            <color indexed="81"/>
            <rFont val="ＭＳ Ｐゴシック"/>
            <family val="3"/>
            <charset val="128"/>
          </rPr>
          <t>小班の主となる公益的機能区分を入力</t>
        </r>
      </text>
    </comment>
    <comment ref="M572" authorId="0">
      <text>
        <r>
          <rPr>
            <sz val="9"/>
            <color indexed="81"/>
            <rFont val="ＭＳ Ｐゴシック"/>
            <family val="3"/>
            <charset val="128"/>
          </rPr>
          <t>その他重複する公益的機能区分を入力</t>
        </r>
      </text>
    </comment>
    <comment ref="L573" authorId="0">
      <text>
        <r>
          <rPr>
            <sz val="9"/>
            <color indexed="81"/>
            <rFont val="ＭＳ Ｐゴシック"/>
            <family val="3"/>
            <charset val="128"/>
          </rPr>
          <t>小班の主となる公益的機能区分を入力</t>
        </r>
      </text>
    </comment>
    <comment ref="M573" authorId="0">
      <text>
        <r>
          <rPr>
            <sz val="9"/>
            <color indexed="81"/>
            <rFont val="ＭＳ Ｐゴシック"/>
            <family val="3"/>
            <charset val="128"/>
          </rPr>
          <t>その他重複する公益的機能区分を入力</t>
        </r>
      </text>
    </comment>
    <comment ref="L574" authorId="0">
      <text>
        <r>
          <rPr>
            <sz val="9"/>
            <color indexed="81"/>
            <rFont val="ＭＳ Ｐゴシック"/>
            <family val="3"/>
            <charset val="128"/>
          </rPr>
          <t>小班の主となる公益的機能区分を入力</t>
        </r>
      </text>
    </comment>
    <comment ref="M574" authorId="0">
      <text>
        <r>
          <rPr>
            <sz val="9"/>
            <color indexed="81"/>
            <rFont val="ＭＳ Ｐゴシック"/>
            <family val="3"/>
            <charset val="128"/>
          </rPr>
          <t>その他重複する公益的機能区分を入力</t>
        </r>
      </text>
    </comment>
    <comment ref="L575" authorId="0">
      <text>
        <r>
          <rPr>
            <sz val="9"/>
            <color indexed="81"/>
            <rFont val="ＭＳ Ｐゴシック"/>
            <family val="3"/>
            <charset val="128"/>
          </rPr>
          <t>小班の主となる公益的機能区分を入力</t>
        </r>
      </text>
    </comment>
    <comment ref="M575" authorId="0">
      <text>
        <r>
          <rPr>
            <sz val="9"/>
            <color indexed="81"/>
            <rFont val="ＭＳ Ｐゴシック"/>
            <family val="3"/>
            <charset val="128"/>
          </rPr>
          <t>その他重複する公益的機能区分を入力</t>
        </r>
      </text>
    </comment>
    <comment ref="L576" authorId="0">
      <text>
        <r>
          <rPr>
            <sz val="9"/>
            <color indexed="81"/>
            <rFont val="ＭＳ Ｐゴシック"/>
            <family val="3"/>
            <charset val="128"/>
          </rPr>
          <t>小班の主となる公益的機能区分を入力</t>
        </r>
      </text>
    </comment>
    <comment ref="M576" authorId="0">
      <text>
        <r>
          <rPr>
            <sz val="9"/>
            <color indexed="81"/>
            <rFont val="ＭＳ Ｐゴシック"/>
            <family val="3"/>
            <charset val="128"/>
          </rPr>
          <t>その他重複する公益的機能区分を入力</t>
        </r>
      </text>
    </comment>
    <comment ref="L577" authorId="0">
      <text>
        <r>
          <rPr>
            <sz val="9"/>
            <color indexed="81"/>
            <rFont val="ＭＳ Ｐゴシック"/>
            <family val="3"/>
            <charset val="128"/>
          </rPr>
          <t>小班の主となる公益的機能区分を入力</t>
        </r>
      </text>
    </comment>
    <comment ref="M577" authorId="0">
      <text>
        <r>
          <rPr>
            <sz val="9"/>
            <color indexed="81"/>
            <rFont val="ＭＳ Ｐゴシック"/>
            <family val="3"/>
            <charset val="128"/>
          </rPr>
          <t>その他重複する公益的機能区分を入力</t>
        </r>
      </text>
    </comment>
    <comment ref="L578" authorId="0">
      <text>
        <r>
          <rPr>
            <sz val="9"/>
            <color indexed="81"/>
            <rFont val="ＭＳ Ｐゴシック"/>
            <family val="3"/>
            <charset val="128"/>
          </rPr>
          <t>小班の主となる公益的機能区分を入力</t>
        </r>
      </text>
    </comment>
    <comment ref="M578" authorId="0">
      <text>
        <r>
          <rPr>
            <sz val="9"/>
            <color indexed="81"/>
            <rFont val="ＭＳ Ｐゴシック"/>
            <family val="3"/>
            <charset val="128"/>
          </rPr>
          <t>その他重複する公益的機能区分を入力</t>
        </r>
      </text>
    </comment>
    <comment ref="L579" authorId="0">
      <text>
        <r>
          <rPr>
            <sz val="9"/>
            <color indexed="81"/>
            <rFont val="ＭＳ Ｐゴシック"/>
            <family val="3"/>
            <charset val="128"/>
          </rPr>
          <t>小班の主となる公益的機能区分を入力</t>
        </r>
      </text>
    </comment>
    <comment ref="M579" authorId="0">
      <text>
        <r>
          <rPr>
            <sz val="9"/>
            <color indexed="81"/>
            <rFont val="ＭＳ Ｐゴシック"/>
            <family val="3"/>
            <charset val="128"/>
          </rPr>
          <t>その他重複する公益的機能区分を入力</t>
        </r>
      </text>
    </comment>
    <comment ref="L580" authorId="0">
      <text>
        <r>
          <rPr>
            <sz val="9"/>
            <color indexed="81"/>
            <rFont val="ＭＳ Ｐゴシック"/>
            <family val="3"/>
            <charset val="128"/>
          </rPr>
          <t>小班の主となる公益的機能区分を入力</t>
        </r>
      </text>
    </comment>
    <comment ref="M580" authorId="0">
      <text>
        <r>
          <rPr>
            <sz val="9"/>
            <color indexed="81"/>
            <rFont val="ＭＳ Ｐゴシック"/>
            <family val="3"/>
            <charset val="128"/>
          </rPr>
          <t>その他重複する公益的機能区分を入力</t>
        </r>
      </text>
    </comment>
    <comment ref="L581" authorId="0">
      <text>
        <r>
          <rPr>
            <sz val="9"/>
            <color indexed="81"/>
            <rFont val="ＭＳ Ｐゴシック"/>
            <family val="3"/>
            <charset val="128"/>
          </rPr>
          <t>小班の主となる公益的機能区分を入力</t>
        </r>
      </text>
    </comment>
    <comment ref="M581" authorId="0">
      <text>
        <r>
          <rPr>
            <sz val="9"/>
            <color indexed="81"/>
            <rFont val="ＭＳ Ｐゴシック"/>
            <family val="3"/>
            <charset val="128"/>
          </rPr>
          <t>その他重複する公益的機能区分を入力</t>
        </r>
      </text>
    </comment>
    <comment ref="L582" authorId="0">
      <text>
        <r>
          <rPr>
            <sz val="9"/>
            <color indexed="81"/>
            <rFont val="ＭＳ Ｐゴシック"/>
            <family val="3"/>
            <charset val="128"/>
          </rPr>
          <t>小班の主となる公益的機能区分を入力</t>
        </r>
      </text>
    </comment>
    <comment ref="M582" authorId="0">
      <text>
        <r>
          <rPr>
            <sz val="9"/>
            <color indexed="81"/>
            <rFont val="ＭＳ Ｐゴシック"/>
            <family val="3"/>
            <charset val="128"/>
          </rPr>
          <t>その他重複する公益的機能区分を入力</t>
        </r>
      </text>
    </comment>
    <comment ref="L583" authorId="0">
      <text>
        <r>
          <rPr>
            <sz val="9"/>
            <color indexed="81"/>
            <rFont val="ＭＳ Ｐゴシック"/>
            <family val="3"/>
            <charset val="128"/>
          </rPr>
          <t>小班の主となる公益的機能区分を入力</t>
        </r>
      </text>
    </comment>
    <comment ref="M583" authorId="0">
      <text>
        <r>
          <rPr>
            <sz val="9"/>
            <color indexed="81"/>
            <rFont val="ＭＳ Ｐゴシック"/>
            <family val="3"/>
            <charset val="128"/>
          </rPr>
          <t>その他重複する公益的機能区分を入力</t>
        </r>
      </text>
    </comment>
    <comment ref="L584" authorId="0">
      <text>
        <r>
          <rPr>
            <sz val="9"/>
            <color indexed="81"/>
            <rFont val="ＭＳ Ｐゴシック"/>
            <family val="3"/>
            <charset val="128"/>
          </rPr>
          <t>小班の主となる公益的機能区分を入力</t>
        </r>
      </text>
    </comment>
    <comment ref="M584" authorId="0">
      <text>
        <r>
          <rPr>
            <sz val="9"/>
            <color indexed="81"/>
            <rFont val="ＭＳ Ｐゴシック"/>
            <family val="3"/>
            <charset val="128"/>
          </rPr>
          <t>その他重複する公益的機能区分を入力</t>
        </r>
      </text>
    </comment>
    <comment ref="L585" authorId="0">
      <text>
        <r>
          <rPr>
            <sz val="9"/>
            <color indexed="81"/>
            <rFont val="ＭＳ Ｐゴシック"/>
            <family val="3"/>
            <charset val="128"/>
          </rPr>
          <t>小班の主となる公益的機能区分を入力</t>
        </r>
      </text>
    </comment>
    <comment ref="M585" authorId="0">
      <text>
        <r>
          <rPr>
            <sz val="9"/>
            <color indexed="81"/>
            <rFont val="ＭＳ Ｐゴシック"/>
            <family val="3"/>
            <charset val="128"/>
          </rPr>
          <t>その他重複する公益的機能区分を入力</t>
        </r>
      </text>
    </comment>
    <comment ref="L586" authorId="0">
      <text>
        <r>
          <rPr>
            <sz val="9"/>
            <color indexed="81"/>
            <rFont val="ＭＳ Ｐゴシック"/>
            <family val="3"/>
            <charset val="128"/>
          </rPr>
          <t>小班の主となる公益的機能区分を入力</t>
        </r>
      </text>
    </comment>
    <comment ref="M586" authorId="0">
      <text>
        <r>
          <rPr>
            <sz val="9"/>
            <color indexed="81"/>
            <rFont val="ＭＳ Ｐゴシック"/>
            <family val="3"/>
            <charset val="128"/>
          </rPr>
          <t>その他重複する公益的機能区分を入力</t>
        </r>
      </text>
    </comment>
    <comment ref="L587" authorId="0">
      <text>
        <r>
          <rPr>
            <sz val="9"/>
            <color indexed="81"/>
            <rFont val="ＭＳ Ｐゴシック"/>
            <family val="3"/>
            <charset val="128"/>
          </rPr>
          <t>小班の主となる公益的機能区分を入力</t>
        </r>
      </text>
    </comment>
    <comment ref="M587" authorId="0">
      <text>
        <r>
          <rPr>
            <sz val="9"/>
            <color indexed="81"/>
            <rFont val="ＭＳ Ｐゴシック"/>
            <family val="3"/>
            <charset val="128"/>
          </rPr>
          <t>その他重複する公益的機能区分を入力</t>
        </r>
      </text>
    </comment>
    <comment ref="L588" authorId="0">
      <text>
        <r>
          <rPr>
            <sz val="9"/>
            <color indexed="81"/>
            <rFont val="ＭＳ Ｐゴシック"/>
            <family val="3"/>
            <charset val="128"/>
          </rPr>
          <t>小班の主となる公益的機能区分を入力</t>
        </r>
      </text>
    </comment>
    <comment ref="M588" authorId="0">
      <text>
        <r>
          <rPr>
            <sz val="9"/>
            <color indexed="81"/>
            <rFont val="ＭＳ Ｐゴシック"/>
            <family val="3"/>
            <charset val="128"/>
          </rPr>
          <t>その他重複する公益的機能区分を入力</t>
        </r>
      </text>
    </comment>
    <comment ref="L589" authorId="0">
      <text>
        <r>
          <rPr>
            <sz val="9"/>
            <color indexed="81"/>
            <rFont val="ＭＳ Ｐゴシック"/>
            <family val="3"/>
            <charset val="128"/>
          </rPr>
          <t>小班の主となる公益的機能区分を入力</t>
        </r>
      </text>
    </comment>
    <comment ref="M589" authorId="0">
      <text>
        <r>
          <rPr>
            <sz val="9"/>
            <color indexed="81"/>
            <rFont val="ＭＳ Ｐゴシック"/>
            <family val="3"/>
            <charset val="128"/>
          </rPr>
          <t>その他重複する公益的機能区分を入力</t>
        </r>
      </text>
    </comment>
    <comment ref="L590" authorId="0">
      <text>
        <r>
          <rPr>
            <sz val="9"/>
            <color indexed="81"/>
            <rFont val="ＭＳ Ｐゴシック"/>
            <family val="3"/>
            <charset val="128"/>
          </rPr>
          <t>小班の主となる公益的機能区分を入力</t>
        </r>
      </text>
    </comment>
    <comment ref="M590" authorId="0">
      <text>
        <r>
          <rPr>
            <sz val="9"/>
            <color indexed="81"/>
            <rFont val="ＭＳ Ｐゴシック"/>
            <family val="3"/>
            <charset val="128"/>
          </rPr>
          <t>その他重複する公益的機能区分を入力</t>
        </r>
      </text>
    </comment>
    <comment ref="L591" authorId="0">
      <text>
        <r>
          <rPr>
            <sz val="9"/>
            <color indexed="81"/>
            <rFont val="ＭＳ Ｐゴシック"/>
            <family val="3"/>
            <charset val="128"/>
          </rPr>
          <t>小班の主となる公益的機能区分を入力</t>
        </r>
      </text>
    </comment>
    <comment ref="M591" authorId="0">
      <text>
        <r>
          <rPr>
            <sz val="9"/>
            <color indexed="81"/>
            <rFont val="ＭＳ Ｐゴシック"/>
            <family val="3"/>
            <charset val="128"/>
          </rPr>
          <t>その他重複する公益的機能区分を入力</t>
        </r>
      </text>
    </comment>
    <comment ref="L592" authorId="0">
      <text>
        <r>
          <rPr>
            <sz val="9"/>
            <color indexed="81"/>
            <rFont val="ＭＳ Ｐゴシック"/>
            <family val="3"/>
            <charset val="128"/>
          </rPr>
          <t>小班の主となる公益的機能区分を入力</t>
        </r>
      </text>
    </comment>
    <comment ref="M592" authorId="0">
      <text>
        <r>
          <rPr>
            <sz val="9"/>
            <color indexed="81"/>
            <rFont val="ＭＳ Ｐゴシック"/>
            <family val="3"/>
            <charset val="128"/>
          </rPr>
          <t>その他重複する公益的機能区分を入力</t>
        </r>
      </text>
    </comment>
    <comment ref="L593" authorId="0">
      <text>
        <r>
          <rPr>
            <sz val="9"/>
            <color indexed="81"/>
            <rFont val="ＭＳ Ｐゴシック"/>
            <family val="3"/>
            <charset val="128"/>
          </rPr>
          <t>小班の主となる公益的機能区分を入力</t>
        </r>
      </text>
    </comment>
    <comment ref="M593" authorId="0">
      <text>
        <r>
          <rPr>
            <sz val="9"/>
            <color indexed="81"/>
            <rFont val="ＭＳ Ｐゴシック"/>
            <family val="3"/>
            <charset val="128"/>
          </rPr>
          <t>その他重複する公益的機能区分を入力</t>
        </r>
      </text>
    </comment>
    <comment ref="L594" authorId="0">
      <text>
        <r>
          <rPr>
            <sz val="9"/>
            <color indexed="81"/>
            <rFont val="ＭＳ Ｐゴシック"/>
            <family val="3"/>
            <charset val="128"/>
          </rPr>
          <t>小班の主となる公益的機能区分を入力</t>
        </r>
      </text>
    </comment>
    <comment ref="M594" authorId="0">
      <text>
        <r>
          <rPr>
            <sz val="9"/>
            <color indexed="81"/>
            <rFont val="ＭＳ Ｐゴシック"/>
            <family val="3"/>
            <charset val="128"/>
          </rPr>
          <t>その他重複する公益的機能区分を入力</t>
        </r>
      </text>
    </comment>
    <comment ref="L595" authorId="0">
      <text>
        <r>
          <rPr>
            <sz val="9"/>
            <color indexed="81"/>
            <rFont val="ＭＳ Ｐゴシック"/>
            <family val="3"/>
            <charset val="128"/>
          </rPr>
          <t>小班の主となる公益的機能区分を入力</t>
        </r>
      </text>
    </comment>
    <comment ref="M595" authorId="0">
      <text>
        <r>
          <rPr>
            <sz val="9"/>
            <color indexed="81"/>
            <rFont val="ＭＳ Ｐゴシック"/>
            <family val="3"/>
            <charset val="128"/>
          </rPr>
          <t>その他重複する公益的機能区分を入力</t>
        </r>
      </text>
    </comment>
    <comment ref="L596" authorId="0">
      <text>
        <r>
          <rPr>
            <sz val="9"/>
            <color indexed="81"/>
            <rFont val="ＭＳ Ｐゴシック"/>
            <family val="3"/>
            <charset val="128"/>
          </rPr>
          <t>小班の主となる公益的機能区分を入力</t>
        </r>
      </text>
    </comment>
    <comment ref="M596" authorId="0">
      <text>
        <r>
          <rPr>
            <sz val="9"/>
            <color indexed="81"/>
            <rFont val="ＭＳ Ｐゴシック"/>
            <family val="3"/>
            <charset val="128"/>
          </rPr>
          <t>その他重複する公益的機能区分を入力</t>
        </r>
      </text>
    </comment>
    <comment ref="L597" authorId="0">
      <text>
        <r>
          <rPr>
            <sz val="9"/>
            <color indexed="81"/>
            <rFont val="ＭＳ Ｐゴシック"/>
            <family val="3"/>
            <charset val="128"/>
          </rPr>
          <t>小班の主となる公益的機能区分を入力</t>
        </r>
      </text>
    </comment>
    <comment ref="M597" authorId="0">
      <text>
        <r>
          <rPr>
            <sz val="9"/>
            <color indexed="81"/>
            <rFont val="ＭＳ Ｐゴシック"/>
            <family val="3"/>
            <charset val="128"/>
          </rPr>
          <t>その他重複する公益的機能区分を入力</t>
        </r>
      </text>
    </comment>
    <comment ref="L598" authorId="0">
      <text>
        <r>
          <rPr>
            <sz val="9"/>
            <color indexed="81"/>
            <rFont val="ＭＳ Ｐゴシック"/>
            <family val="3"/>
            <charset val="128"/>
          </rPr>
          <t>小班の主となる公益的機能区分を入力</t>
        </r>
      </text>
    </comment>
    <comment ref="M598" authorId="0">
      <text>
        <r>
          <rPr>
            <sz val="9"/>
            <color indexed="81"/>
            <rFont val="ＭＳ Ｐゴシック"/>
            <family val="3"/>
            <charset val="128"/>
          </rPr>
          <t>その他重複する公益的機能区分を入力</t>
        </r>
      </text>
    </comment>
    <comment ref="L599" authorId="0">
      <text>
        <r>
          <rPr>
            <sz val="9"/>
            <color indexed="81"/>
            <rFont val="ＭＳ Ｐゴシック"/>
            <family val="3"/>
            <charset val="128"/>
          </rPr>
          <t>小班の主となる公益的機能区分を入力</t>
        </r>
      </text>
    </comment>
    <comment ref="M599" authorId="0">
      <text>
        <r>
          <rPr>
            <sz val="9"/>
            <color indexed="81"/>
            <rFont val="ＭＳ Ｐゴシック"/>
            <family val="3"/>
            <charset val="128"/>
          </rPr>
          <t>その他重複する公益的機能区分を入力</t>
        </r>
      </text>
    </comment>
    <comment ref="L600" authorId="0">
      <text>
        <r>
          <rPr>
            <sz val="9"/>
            <color indexed="81"/>
            <rFont val="ＭＳ Ｐゴシック"/>
            <family val="3"/>
            <charset val="128"/>
          </rPr>
          <t>小班の主となる公益的機能区分を入力</t>
        </r>
      </text>
    </comment>
    <comment ref="M600" authorId="0">
      <text>
        <r>
          <rPr>
            <sz val="9"/>
            <color indexed="81"/>
            <rFont val="ＭＳ Ｐゴシック"/>
            <family val="3"/>
            <charset val="128"/>
          </rPr>
          <t>その他重複する公益的機能区分を入力</t>
        </r>
      </text>
    </comment>
    <comment ref="L601" authorId="0">
      <text>
        <r>
          <rPr>
            <sz val="9"/>
            <color indexed="81"/>
            <rFont val="ＭＳ Ｐゴシック"/>
            <family val="3"/>
            <charset val="128"/>
          </rPr>
          <t>小班の主となる公益的機能区分を入力</t>
        </r>
      </text>
    </comment>
    <comment ref="M601" authorId="0">
      <text>
        <r>
          <rPr>
            <sz val="9"/>
            <color indexed="81"/>
            <rFont val="ＭＳ Ｐゴシック"/>
            <family val="3"/>
            <charset val="128"/>
          </rPr>
          <t>その他重複する公益的機能区分を入力</t>
        </r>
      </text>
    </comment>
    <comment ref="L602" authorId="0">
      <text>
        <r>
          <rPr>
            <sz val="9"/>
            <color indexed="81"/>
            <rFont val="ＭＳ Ｐゴシック"/>
            <family val="3"/>
            <charset val="128"/>
          </rPr>
          <t>小班の主となる公益的機能区分を入力</t>
        </r>
      </text>
    </comment>
    <comment ref="M602" authorId="0">
      <text>
        <r>
          <rPr>
            <sz val="9"/>
            <color indexed="81"/>
            <rFont val="ＭＳ Ｐゴシック"/>
            <family val="3"/>
            <charset val="128"/>
          </rPr>
          <t>その他重複する公益的機能区分を入力</t>
        </r>
      </text>
    </comment>
    <comment ref="L603" authorId="0">
      <text>
        <r>
          <rPr>
            <sz val="9"/>
            <color indexed="81"/>
            <rFont val="ＭＳ Ｐゴシック"/>
            <family val="3"/>
            <charset val="128"/>
          </rPr>
          <t>小班の主となる公益的機能区分を入力</t>
        </r>
      </text>
    </comment>
    <comment ref="M603" authorId="0">
      <text>
        <r>
          <rPr>
            <sz val="9"/>
            <color indexed="81"/>
            <rFont val="ＭＳ Ｐゴシック"/>
            <family val="3"/>
            <charset val="128"/>
          </rPr>
          <t>その他重複する公益的機能区分を入力</t>
        </r>
      </text>
    </comment>
    <comment ref="L604" authorId="0">
      <text>
        <r>
          <rPr>
            <sz val="9"/>
            <color indexed="81"/>
            <rFont val="ＭＳ Ｐゴシック"/>
            <family val="3"/>
            <charset val="128"/>
          </rPr>
          <t>小班の主となる公益的機能区分を入力</t>
        </r>
      </text>
    </comment>
    <comment ref="M604" authorId="0">
      <text>
        <r>
          <rPr>
            <sz val="9"/>
            <color indexed="81"/>
            <rFont val="ＭＳ Ｐゴシック"/>
            <family val="3"/>
            <charset val="128"/>
          </rPr>
          <t>その他重複する公益的機能区分を入力</t>
        </r>
      </text>
    </comment>
    <comment ref="L605" authorId="0">
      <text>
        <r>
          <rPr>
            <sz val="9"/>
            <color indexed="81"/>
            <rFont val="ＭＳ Ｐゴシック"/>
            <family val="3"/>
            <charset val="128"/>
          </rPr>
          <t>小班の主となる公益的機能区分を入力</t>
        </r>
      </text>
    </comment>
    <comment ref="M605" authorId="0">
      <text>
        <r>
          <rPr>
            <sz val="9"/>
            <color indexed="81"/>
            <rFont val="ＭＳ Ｐゴシック"/>
            <family val="3"/>
            <charset val="128"/>
          </rPr>
          <t>その他重複する公益的機能区分を入力</t>
        </r>
      </text>
    </comment>
    <comment ref="L606" authorId="0">
      <text>
        <r>
          <rPr>
            <sz val="9"/>
            <color indexed="81"/>
            <rFont val="ＭＳ Ｐゴシック"/>
            <family val="3"/>
            <charset val="128"/>
          </rPr>
          <t>小班の主となる公益的機能区分を入力</t>
        </r>
      </text>
    </comment>
    <comment ref="M606" authorId="0">
      <text>
        <r>
          <rPr>
            <sz val="9"/>
            <color indexed="81"/>
            <rFont val="ＭＳ Ｐゴシック"/>
            <family val="3"/>
            <charset val="128"/>
          </rPr>
          <t>その他重複する公益的機能区分を入力</t>
        </r>
      </text>
    </comment>
    <comment ref="L607" authorId="0">
      <text>
        <r>
          <rPr>
            <sz val="9"/>
            <color indexed="81"/>
            <rFont val="ＭＳ Ｐゴシック"/>
            <family val="3"/>
            <charset val="128"/>
          </rPr>
          <t>小班の主となる公益的機能区分を入力</t>
        </r>
      </text>
    </comment>
    <comment ref="M607" authorId="0">
      <text>
        <r>
          <rPr>
            <sz val="9"/>
            <color indexed="81"/>
            <rFont val="ＭＳ Ｐゴシック"/>
            <family val="3"/>
            <charset val="128"/>
          </rPr>
          <t>その他重複する公益的機能区分を入力</t>
        </r>
      </text>
    </comment>
    <comment ref="L608" authorId="0">
      <text>
        <r>
          <rPr>
            <sz val="9"/>
            <color indexed="81"/>
            <rFont val="ＭＳ Ｐゴシック"/>
            <family val="3"/>
            <charset val="128"/>
          </rPr>
          <t>小班の主となる公益的機能区分を入力</t>
        </r>
      </text>
    </comment>
    <comment ref="M608" authorId="0">
      <text>
        <r>
          <rPr>
            <sz val="9"/>
            <color indexed="81"/>
            <rFont val="ＭＳ Ｐゴシック"/>
            <family val="3"/>
            <charset val="128"/>
          </rPr>
          <t>その他重複する公益的機能区分を入力</t>
        </r>
      </text>
    </comment>
    <comment ref="L609" authorId="0">
      <text>
        <r>
          <rPr>
            <sz val="9"/>
            <color indexed="81"/>
            <rFont val="ＭＳ Ｐゴシック"/>
            <family val="3"/>
            <charset val="128"/>
          </rPr>
          <t>小班の主となる公益的機能区分を入力</t>
        </r>
      </text>
    </comment>
    <comment ref="M609" authorId="0">
      <text>
        <r>
          <rPr>
            <sz val="9"/>
            <color indexed="81"/>
            <rFont val="ＭＳ Ｐゴシック"/>
            <family val="3"/>
            <charset val="128"/>
          </rPr>
          <t>その他重複する公益的機能区分を入力</t>
        </r>
      </text>
    </comment>
    <comment ref="L610" authorId="0">
      <text>
        <r>
          <rPr>
            <sz val="9"/>
            <color indexed="81"/>
            <rFont val="ＭＳ Ｐゴシック"/>
            <family val="3"/>
            <charset val="128"/>
          </rPr>
          <t>小班の主となる公益的機能区分を入力</t>
        </r>
      </text>
    </comment>
    <comment ref="M610" authorId="0">
      <text>
        <r>
          <rPr>
            <sz val="9"/>
            <color indexed="81"/>
            <rFont val="ＭＳ Ｐゴシック"/>
            <family val="3"/>
            <charset val="128"/>
          </rPr>
          <t>その他重複する公益的機能区分を入力</t>
        </r>
      </text>
    </comment>
    <comment ref="L611" authorId="0">
      <text>
        <r>
          <rPr>
            <sz val="9"/>
            <color indexed="81"/>
            <rFont val="ＭＳ Ｐゴシック"/>
            <family val="3"/>
            <charset val="128"/>
          </rPr>
          <t>小班の主となる公益的機能区分を入力</t>
        </r>
      </text>
    </comment>
    <comment ref="M611" authorId="0">
      <text>
        <r>
          <rPr>
            <sz val="9"/>
            <color indexed="81"/>
            <rFont val="ＭＳ Ｐゴシック"/>
            <family val="3"/>
            <charset val="128"/>
          </rPr>
          <t>その他重複する公益的機能区分を入力</t>
        </r>
      </text>
    </comment>
    <comment ref="L612" authorId="0">
      <text>
        <r>
          <rPr>
            <sz val="9"/>
            <color indexed="81"/>
            <rFont val="ＭＳ Ｐゴシック"/>
            <family val="3"/>
            <charset val="128"/>
          </rPr>
          <t>小班の主となる公益的機能区分を入力</t>
        </r>
      </text>
    </comment>
    <comment ref="M612" authorId="0">
      <text>
        <r>
          <rPr>
            <sz val="9"/>
            <color indexed="81"/>
            <rFont val="ＭＳ Ｐゴシック"/>
            <family val="3"/>
            <charset val="128"/>
          </rPr>
          <t>その他重複する公益的機能区分を入力</t>
        </r>
      </text>
    </comment>
    <comment ref="L613" authorId="0">
      <text>
        <r>
          <rPr>
            <sz val="9"/>
            <color indexed="81"/>
            <rFont val="ＭＳ Ｐゴシック"/>
            <family val="3"/>
            <charset val="128"/>
          </rPr>
          <t>小班の主となる公益的機能区分を入力</t>
        </r>
      </text>
    </comment>
    <comment ref="M613" authorId="0">
      <text>
        <r>
          <rPr>
            <sz val="9"/>
            <color indexed="81"/>
            <rFont val="ＭＳ Ｐゴシック"/>
            <family val="3"/>
            <charset val="128"/>
          </rPr>
          <t>その他重複する公益的機能区分を入力</t>
        </r>
      </text>
    </comment>
    <comment ref="L614" authorId="0">
      <text>
        <r>
          <rPr>
            <sz val="9"/>
            <color indexed="81"/>
            <rFont val="ＭＳ Ｐゴシック"/>
            <family val="3"/>
            <charset val="128"/>
          </rPr>
          <t>小班の主となる公益的機能区分を入力</t>
        </r>
      </text>
    </comment>
    <comment ref="M614" authorId="0">
      <text>
        <r>
          <rPr>
            <sz val="9"/>
            <color indexed="81"/>
            <rFont val="ＭＳ Ｐゴシック"/>
            <family val="3"/>
            <charset val="128"/>
          </rPr>
          <t>その他重複する公益的機能区分を入力</t>
        </r>
      </text>
    </comment>
    <comment ref="L615" authorId="0">
      <text>
        <r>
          <rPr>
            <sz val="9"/>
            <color indexed="81"/>
            <rFont val="ＭＳ Ｐゴシック"/>
            <family val="3"/>
            <charset val="128"/>
          </rPr>
          <t>小班の主となる公益的機能区分を入力</t>
        </r>
      </text>
    </comment>
    <comment ref="M615" authorId="0">
      <text>
        <r>
          <rPr>
            <sz val="9"/>
            <color indexed="81"/>
            <rFont val="ＭＳ Ｐゴシック"/>
            <family val="3"/>
            <charset val="128"/>
          </rPr>
          <t>その他重複する公益的機能区分を入力</t>
        </r>
      </text>
    </comment>
    <comment ref="L616" authorId="0">
      <text>
        <r>
          <rPr>
            <sz val="9"/>
            <color indexed="81"/>
            <rFont val="ＭＳ Ｐゴシック"/>
            <family val="3"/>
            <charset val="128"/>
          </rPr>
          <t>小班の主となる公益的機能区分を入力</t>
        </r>
      </text>
    </comment>
    <comment ref="M616" authorId="0">
      <text>
        <r>
          <rPr>
            <sz val="9"/>
            <color indexed="81"/>
            <rFont val="ＭＳ Ｐゴシック"/>
            <family val="3"/>
            <charset val="128"/>
          </rPr>
          <t>その他重複する公益的機能区分を入力</t>
        </r>
      </text>
    </comment>
    <comment ref="L617" authorId="0">
      <text>
        <r>
          <rPr>
            <sz val="9"/>
            <color indexed="81"/>
            <rFont val="ＭＳ Ｐゴシック"/>
            <family val="3"/>
            <charset val="128"/>
          </rPr>
          <t>小班の主となる公益的機能区分を入力</t>
        </r>
      </text>
    </comment>
    <comment ref="M617" authorId="0">
      <text>
        <r>
          <rPr>
            <sz val="9"/>
            <color indexed="81"/>
            <rFont val="ＭＳ Ｐゴシック"/>
            <family val="3"/>
            <charset val="128"/>
          </rPr>
          <t>その他重複する公益的機能区分を入力</t>
        </r>
      </text>
    </comment>
    <comment ref="L618" authorId="0">
      <text>
        <r>
          <rPr>
            <sz val="9"/>
            <color indexed="81"/>
            <rFont val="ＭＳ Ｐゴシック"/>
            <family val="3"/>
            <charset val="128"/>
          </rPr>
          <t>小班の主となる公益的機能区分を入力</t>
        </r>
      </text>
    </comment>
    <comment ref="M618" authorId="0">
      <text>
        <r>
          <rPr>
            <sz val="9"/>
            <color indexed="81"/>
            <rFont val="ＭＳ Ｐゴシック"/>
            <family val="3"/>
            <charset val="128"/>
          </rPr>
          <t>その他重複する公益的機能区分を入力</t>
        </r>
      </text>
    </comment>
    <comment ref="L619" authorId="0">
      <text>
        <r>
          <rPr>
            <sz val="9"/>
            <color indexed="81"/>
            <rFont val="ＭＳ Ｐゴシック"/>
            <family val="3"/>
            <charset val="128"/>
          </rPr>
          <t>小班の主となる公益的機能区分を入力</t>
        </r>
      </text>
    </comment>
    <comment ref="M619" authorId="0">
      <text>
        <r>
          <rPr>
            <sz val="9"/>
            <color indexed="81"/>
            <rFont val="ＭＳ Ｐゴシック"/>
            <family val="3"/>
            <charset val="128"/>
          </rPr>
          <t>その他重複する公益的機能区分を入力</t>
        </r>
      </text>
    </comment>
    <comment ref="L620" authorId="0">
      <text>
        <r>
          <rPr>
            <sz val="9"/>
            <color indexed="81"/>
            <rFont val="ＭＳ Ｐゴシック"/>
            <family val="3"/>
            <charset val="128"/>
          </rPr>
          <t>小班の主となる公益的機能区分を入力</t>
        </r>
      </text>
    </comment>
    <comment ref="M620" authorId="0">
      <text>
        <r>
          <rPr>
            <sz val="9"/>
            <color indexed="81"/>
            <rFont val="ＭＳ Ｐゴシック"/>
            <family val="3"/>
            <charset val="128"/>
          </rPr>
          <t>その他重複する公益的機能区分を入力</t>
        </r>
      </text>
    </comment>
    <comment ref="L621" authorId="0">
      <text>
        <r>
          <rPr>
            <sz val="9"/>
            <color indexed="81"/>
            <rFont val="ＭＳ Ｐゴシック"/>
            <family val="3"/>
            <charset val="128"/>
          </rPr>
          <t>小班の主となる公益的機能区分を入力</t>
        </r>
      </text>
    </comment>
    <comment ref="M621" authorId="0">
      <text>
        <r>
          <rPr>
            <sz val="9"/>
            <color indexed="81"/>
            <rFont val="ＭＳ Ｐゴシック"/>
            <family val="3"/>
            <charset val="128"/>
          </rPr>
          <t>その他重複する公益的機能区分を入力</t>
        </r>
      </text>
    </comment>
    <comment ref="L622" authorId="0">
      <text>
        <r>
          <rPr>
            <sz val="9"/>
            <color indexed="81"/>
            <rFont val="ＭＳ Ｐゴシック"/>
            <family val="3"/>
            <charset val="128"/>
          </rPr>
          <t>小班の主となる公益的機能区分を入力</t>
        </r>
      </text>
    </comment>
    <comment ref="M622" authorId="0">
      <text>
        <r>
          <rPr>
            <sz val="9"/>
            <color indexed="81"/>
            <rFont val="ＭＳ Ｐゴシック"/>
            <family val="3"/>
            <charset val="128"/>
          </rPr>
          <t>その他重複する公益的機能区分を入力</t>
        </r>
      </text>
    </comment>
    <comment ref="L623" authorId="0">
      <text>
        <r>
          <rPr>
            <sz val="9"/>
            <color indexed="81"/>
            <rFont val="ＭＳ Ｐゴシック"/>
            <family val="3"/>
            <charset val="128"/>
          </rPr>
          <t>小班の主となる公益的機能区分を入力</t>
        </r>
      </text>
    </comment>
    <comment ref="M623" authorId="0">
      <text>
        <r>
          <rPr>
            <sz val="9"/>
            <color indexed="81"/>
            <rFont val="ＭＳ Ｐゴシック"/>
            <family val="3"/>
            <charset val="128"/>
          </rPr>
          <t>その他重複する公益的機能区分を入力</t>
        </r>
      </text>
    </comment>
    <comment ref="L624" authorId="0">
      <text>
        <r>
          <rPr>
            <sz val="9"/>
            <color indexed="81"/>
            <rFont val="ＭＳ Ｐゴシック"/>
            <family val="3"/>
            <charset val="128"/>
          </rPr>
          <t>小班の主となる公益的機能区分を入力</t>
        </r>
      </text>
    </comment>
    <comment ref="M624" authorId="0">
      <text>
        <r>
          <rPr>
            <sz val="9"/>
            <color indexed="81"/>
            <rFont val="ＭＳ Ｐゴシック"/>
            <family val="3"/>
            <charset val="128"/>
          </rPr>
          <t>その他重複する公益的機能区分を入力</t>
        </r>
      </text>
    </comment>
    <comment ref="L625" authorId="0">
      <text>
        <r>
          <rPr>
            <sz val="9"/>
            <color indexed="81"/>
            <rFont val="ＭＳ Ｐゴシック"/>
            <family val="3"/>
            <charset val="128"/>
          </rPr>
          <t>小班の主となる公益的機能区分を入力</t>
        </r>
      </text>
    </comment>
    <comment ref="M625" authorId="0">
      <text>
        <r>
          <rPr>
            <sz val="9"/>
            <color indexed="81"/>
            <rFont val="ＭＳ Ｐゴシック"/>
            <family val="3"/>
            <charset val="128"/>
          </rPr>
          <t>その他重複する公益的機能区分を入力</t>
        </r>
      </text>
    </comment>
    <comment ref="L626" authorId="0">
      <text>
        <r>
          <rPr>
            <sz val="9"/>
            <color indexed="81"/>
            <rFont val="ＭＳ Ｐゴシック"/>
            <family val="3"/>
            <charset val="128"/>
          </rPr>
          <t>小班の主となる公益的機能区分を入力</t>
        </r>
      </text>
    </comment>
    <comment ref="M626" authorId="0">
      <text>
        <r>
          <rPr>
            <sz val="9"/>
            <color indexed="81"/>
            <rFont val="ＭＳ Ｐゴシック"/>
            <family val="3"/>
            <charset val="128"/>
          </rPr>
          <t>その他重複する公益的機能区分を入力</t>
        </r>
      </text>
    </comment>
    <comment ref="L627" authorId="0">
      <text>
        <r>
          <rPr>
            <sz val="9"/>
            <color indexed="81"/>
            <rFont val="ＭＳ Ｐゴシック"/>
            <family val="3"/>
            <charset val="128"/>
          </rPr>
          <t>小班の主となる公益的機能区分を入力</t>
        </r>
      </text>
    </comment>
    <comment ref="M627" authorId="0">
      <text>
        <r>
          <rPr>
            <sz val="9"/>
            <color indexed="81"/>
            <rFont val="ＭＳ Ｐゴシック"/>
            <family val="3"/>
            <charset val="128"/>
          </rPr>
          <t>その他重複する公益的機能区分を入力</t>
        </r>
      </text>
    </comment>
    <comment ref="L628" authorId="0">
      <text>
        <r>
          <rPr>
            <sz val="9"/>
            <color indexed="81"/>
            <rFont val="ＭＳ Ｐゴシック"/>
            <family val="3"/>
            <charset val="128"/>
          </rPr>
          <t>小班の主となる公益的機能区分を入力</t>
        </r>
      </text>
    </comment>
    <comment ref="M628" authorId="0">
      <text>
        <r>
          <rPr>
            <sz val="9"/>
            <color indexed="81"/>
            <rFont val="ＭＳ Ｐゴシック"/>
            <family val="3"/>
            <charset val="128"/>
          </rPr>
          <t>その他重複する公益的機能区分を入力</t>
        </r>
      </text>
    </comment>
    <comment ref="L629" authorId="0">
      <text>
        <r>
          <rPr>
            <sz val="9"/>
            <color indexed="81"/>
            <rFont val="ＭＳ Ｐゴシック"/>
            <family val="3"/>
            <charset val="128"/>
          </rPr>
          <t>小班の主となる公益的機能区分を入力</t>
        </r>
      </text>
    </comment>
    <comment ref="M629" authorId="0">
      <text>
        <r>
          <rPr>
            <sz val="9"/>
            <color indexed="81"/>
            <rFont val="ＭＳ Ｐゴシック"/>
            <family val="3"/>
            <charset val="128"/>
          </rPr>
          <t>その他重複する公益的機能区分を入力</t>
        </r>
      </text>
    </comment>
    <comment ref="L630" authorId="0">
      <text>
        <r>
          <rPr>
            <sz val="9"/>
            <color indexed="81"/>
            <rFont val="ＭＳ Ｐゴシック"/>
            <family val="3"/>
            <charset val="128"/>
          </rPr>
          <t>小班の主となる公益的機能区分を入力</t>
        </r>
      </text>
    </comment>
    <comment ref="M630" authorId="0">
      <text>
        <r>
          <rPr>
            <sz val="9"/>
            <color indexed="81"/>
            <rFont val="ＭＳ Ｐゴシック"/>
            <family val="3"/>
            <charset val="128"/>
          </rPr>
          <t>その他重複する公益的機能区分を入力</t>
        </r>
      </text>
    </comment>
    <comment ref="L631" authorId="0">
      <text>
        <r>
          <rPr>
            <sz val="9"/>
            <color indexed="81"/>
            <rFont val="ＭＳ Ｐゴシック"/>
            <family val="3"/>
            <charset val="128"/>
          </rPr>
          <t>小班の主となる公益的機能区分を入力</t>
        </r>
      </text>
    </comment>
    <comment ref="M631" authorId="0">
      <text>
        <r>
          <rPr>
            <sz val="9"/>
            <color indexed="81"/>
            <rFont val="ＭＳ Ｐゴシック"/>
            <family val="3"/>
            <charset val="128"/>
          </rPr>
          <t>その他重複する公益的機能区分を入力</t>
        </r>
      </text>
    </comment>
    <comment ref="L632" authorId="0">
      <text>
        <r>
          <rPr>
            <sz val="9"/>
            <color indexed="81"/>
            <rFont val="ＭＳ Ｐゴシック"/>
            <family val="3"/>
            <charset val="128"/>
          </rPr>
          <t>小班の主となる公益的機能区分を入力</t>
        </r>
      </text>
    </comment>
    <comment ref="M632" authorId="0">
      <text>
        <r>
          <rPr>
            <sz val="9"/>
            <color indexed="81"/>
            <rFont val="ＭＳ Ｐゴシック"/>
            <family val="3"/>
            <charset val="128"/>
          </rPr>
          <t>その他重複する公益的機能区分を入力</t>
        </r>
      </text>
    </comment>
    <comment ref="L633" authorId="0">
      <text>
        <r>
          <rPr>
            <sz val="9"/>
            <color indexed="81"/>
            <rFont val="ＭＳ Ｐゴシック"/>
            <family val="3"/>
            <charset val="128"/>
          </rPr>
          <t>小班の主となる公益的機能区分を入力</t>
        </r>
      </text>
    </comment>
    <comment ref="M633" authorId="0">
      <text>
        <r>
          <rPr>
            <sz val="9"/>
            <color indexed="81"/>
            <rFont val="ＭＳ Ｐゴシック"/>
            <family val="3"/>
            <charset val="128"/>
          </rPr>
          <t>その他重複する公益的機能区分を入力</t>
        </r>
      </text>
    </comment>
    <comment ref="L634" authorId="0">
      <text>
        <r>
          <rPr>
            <sz val="9"/>
            <color indexed="81"/>
            <rFont val="ＭＳ Ｐゴシック"/>
            <family val="3"/>
            <charset val="128"/>
          </rPr>
          <t>小班の主となる公益的機能区分を入力</t>
        </r>
      </text>
    </comment>
    <comment ref="M634" authorId="0">
      <text>
        <r>
          <rPr>
            <sz val="9"/>
            <color indexed="81"/>
            <rFont val="ＭＳ Ｐゴシック"/>
            <family val="3"/>
            <charset val="128"/>
          </rPr>
          <t>その他重複する公益的機能区分を入力</t>
        </r>
      </text>
    </comment>
    <comment ref="L635" authorId="0">
      <text>
        <r>
          <rPr>
            <sz val="9"/>
            <color indexed="81"/>
            <rFont val="ＭＳ Ｐゴシック"/>
            <family val="3"/>
            <charset val="128"/>
          </rPr>
          <t>小班の主となる公益的機能区分を入力</t>
        </r>
      </text>
    </comment>
    <comment ref="M635" authorId="0">
      <text>
        <r>
          <rPr>
            <sz val="9"/>
            <color indexed="81"/>
            <rFont val="ＭＳ Ｐゴシック"/>
            <family val="3"/>
            <charset val="128"/>
          </rPr>
          <t>その他重複する公益的機能区分を入力</t>
        </r>
      </text>
    </comment>
    <comment ref="L636" authorId="0">
      <text>
        <r>
          <rPr>
            <sz val="9"/>
            <color indexed="81"/>
            <rFont val="ＭＳ Ｐゴシック"/>
            <family val="3"/>
            <charset val="128"/>
          </rPr>
          <t>小班の主となる公益的機能区分を入力</t>
        </r>
      </text>
    </comment>
    <comment ref="M636" authorId="0">
      <text>
        <r>
          <rPr>
            <sz val="9"/>
            <color indexed="81"/>
            <rFont val="ＭＳ Ｐゴシック"/>
            <family val="3"/>
            <charset val="128"/>
          </rPr>
          <t>その他重複する公益的機能区分を入力</t>
        </r>
      </text>
    </comment>
    <comment ref="L637" authorId="0">
      <text>
        <r>
          <rPr>
            <sz val="9"/>
            <color indexed="81"/>
            <rFont val="ＭＳ Ｐゴシック"/>
            <family val="3"/>
            <charset val="128"/>
          </rPr>
          <t>小班の主となる公益的機能区分を入力</t>
        </r>
      </text>
    </comment>
    <comment ref="M637" authorId="0">
      <text>
        <r>
          <rPr>
            <sz val="9"/>
            <color indexed="81"/>
            <rFont val="ＭＳ Ｐゴシック"/>
            <family val="3"/>
            <charset val="128"/>
          </rPr>
          <t>その他重複する公益的機能区分を入力</t>
        </r>
      </text>
    </comment>
    <comment ref="L638" authorId="0">
      <text>
        <r>
          <rPr>
            <sz val="9"/>
            <color indexed="81"/>
            <rFont val="ＭＳ Ｐゴシック"/>
            <family val="3"/>
            <charset val="128"/>
          </rPr>
          <t>小班の主となる公益的機能区分を入力</t>
        </r>
      </text>
    </comment>
    <comment ref="M638" authorId="0">
      <text>
        <r>
          <rPr>
            <sz val="9"/>
            <color indexed="81"/>
            <rFont val="ＭＳ Ｐゴシック"/>
            <family val="3"/>
            <charset val="128"/>
          </rPr>
          <t>その他重複する公益的機能区分を入力</t>
        </r>
      </text>
    </comment>
    <comment ref="L639" authorId="0">
      <text>
        <r>
          <rPr>
            <sz val="9"/>
            <color indexed="81"/>
            <rFont val="ＭＳ Ｐゴシック"/>
            <family val="3"/>
            <charset val="128"/>
          </rPr>
          <t>小班の主となる公益的機能区分を入力</t>
        </r>
      </text>
    </comment>
    <comment ref="M639" authorId="0">
      <text>
        <r>
          <rPr>
            <sz val="9"/>
            <color indexed="81"/>
            <rFont val="ＭＳ Ｐゴシック"/>
            <family val="3"/>
            <charset val="128"/>
          </rPr>
          <t>その他重複する公益的機能区分を入力</t>
        </r>
      </text>
    </comment>
  </commentList>
</comments>
</file>

<file path=xl/sharedStrings.xml><?xml version="1.0" encoding="utf-8"?>
<sst xmlns="http://schemas.openxmlformats.org/spreadsheetml/2006/main" count="332" uniqueCount="157">
  <si>
    <t xml:space="preserve">　　森 林 経 営 計 画 書    </t>
    <rPh sb="2" eb="3">
      <t>モリ</t>
    </rPh>
    <rPh sb="4" eb="5">
      <t>ハヤシ</t>
    </rPh>
    <rPh sb="6" eb="7">
      <t>キョウ</t>
    </rPh>
    <rPh sb="8" eb="9">
      <t>エイ</t>
    </rPh>
    <rPh sb="10" eb="11">
      <t>ケイ</t>
    </rPh>
    <rPh sb="12" eb="13">
      <t>ガ</t>
    </rPh>
    <rPh sb="14" eb="15">
      <t>ショ</t>
    </rPh>
    <phoneticPr fontId="5"/>
  </si>
  <si>
    <t>１．計画期間</t>
    <rPh sb="2" eb="4">
      <t>ケイカク</t>
    </rPh>
    <rPh sb="4" eb="6">
      <t>キカン</t>
    </rPh>
    <phoneticPr fontId="5"/>
  </si>
  <si>
    <t>自</t>
    <rPh sb="0" eb="1">
      <t>ジ</t>
    </rPh>
    <phoneticPr fontId="5"/>
  </si>
  <si>
    <t>至</t>
    <rPh sb="0" eb="1">
      <t>イタ</t>
    </rPh>
    <phoneticPr fontId="5"/>
  </si>
  <si>
    <t>（１）森林の経営に関する基本方針</t>
    <rPh sb="3" eb="5">
      <t>シンリン</t>
    </rPh>
    <rPh sb="6" eb="8">
      <t>ケイエイ</t>
    </rPh>
    <rPh sb="9" eb="10">
      <t>カン</t>
    </rPh>
    <rPh sb="12" eb="14">
      <t>キホン</t>
    </rPh>
    <rPh sb="14" eb="16">
      <t>ホウシン</t>
    </rPh>
    <phoneticPr fontId="5"/>
  </si>
  <si>
    <t>ア　森林の多面的機能を高度に発揮しうる森林経営</t>
    <rPh sb="2" eb="4">
      <t>シンリン</t>
    </rPh>
    <rPh sb="5" eb="8">
      <t>タメンテキ</t>
    </rPh>
    <rPh sb="8" eb="10">
      <t>キノウ</t>
    </rPh>
    <rPh sb="11" eb="13">
      <t>コウド</t>
    </rPh>
    <rPh sb="14" eb="16">
      <t>ハッキ</t>
    </rPh>
    <rPh sb="19" eb="21">
      <t>シンリン</t>
    </rPh>
    <rPh sb="21" eb="23">
      <t>ケイエイ</t>
    </rPh>
    <phoneticPr fontId="5"/>
  </si>
  <si>
    <t>　</t>
    <phoneticPr fontId="5"/>
  </si>
  <si>
    <t>区域</t>
    <rPh sb="0" eb="2">
      <t>クイキ</t>
    </rPh>
    <phoneticPr fontId="5"/>
  </si>
  <si>
    <t>期間</t>
    <rPh sb="0" eb="2">
      <t>キカン</t>
    </rPh>
    <phoneticPr fontId="5"/>
  </si>
  <si>
    <t>備考</t>
    <rPh sb="0" eb="2">
      <t>ビコウ</t>
    </rPh>
    <phoneticPr fontId="5"/>
  </si>
  <si>
    <t>うち植栽(ha)</t>
    <rPh sb="2" eb="4">
      <t>ショクサイ</t>
    </rPh>
    <phoneticPr fontId="5"/>
  </si>
  <si>
    <t>Ⅰ分期</t>
    <rPh sb="1" eb="3">
      <t>ブンキ</t>
    </rPh>
    <phoneticPr fontId="5"/>
  </si>
  <si>
    <t>Ⅱ分期</t>
    <rPh sb="1" eb="3">
      <t>ブンキ</t>
    </rPh>
    <phoneticPr fontId="5"/>
  </si>
  <si>
    <t>Ⅲ分期</t>
    <rPh sb="1" eb="3">
      <t>ブンキ</t>
    </rPh>
    <phoneticPr fontId="5"/>
  </si>
  <si>
    <t>Ⅳ分期</t>
    <rPh sb="1" eb="3">
      <t>ブンキ</t>
    </rPh>
    <phoneticPr fontId="5"/>
  </si>
  <si>
    <t>Ⅴ分期</t>
    <rPh sb="1" eb="3">
      <t>ブンキ</t>
    </rPh>
    <phoneticPr fontId="5"/>
  </si>
  <si>
    <t>Ⅵ分期</t>
    <rPh sb="1" eb="3">
      <t>ブンキ</t>
    </rPh>
    <phoneticPr fontId="5"/>
  </si>
  <si>
    <t>Ⅶ分期</t>
    <rPh sb="1" eb="3">
      <t>ブンキ</t>
    </rPh>
    <phoneticPr fontId="5"/>
  </si>
  <si>
    <t>Ⅷ分期</t>
    <rPh sb="1" eb="3">
      <t>ブンキ</t>
    </rPh>
    <phoneticPr fontId="5"/>
  </si>
  <si>
    <t>合計</t>
    <rPh sb="0" eb="2">
      <t>ゴウケイ</t>
    </rPh>
    <phoneticPr fontId="5"/>
  </si>
  <si>
    <t>森林経営計画の継続性の有無</t>
    <rPh sb="0" eb="2">
      <t>シンリン</t>
    </rPh>
    <rPh sb="2" eb="4">
      <t>ケイエイ</t>
    </rPh>
    <rPh sb="4" eb="6">
      <t>ケイカク</t>
    </rPh>
    <rPh sb="7" eb="10">
      <t>ケイゾクセイ</t>
    </rPh>
    <rPh sb="11" eb="13">
      <t>ウム</t>
    </rPh>
    <phoneticPr fontId="5"/>
  </si>
  <si>
    <t>有　・　無</t>
    <rPh sb="0" eb="1">
      <t>ユウ</t>
    </rPh>
    <rPh sb="4" eb="5">
      <t>ム</t>
    </rPh>
    <phoneticPr fontId="5"/>
  </si>
  <si>
    <t>２　森林の現況及び伐採計画等</t>
    <rPh sb="2" eb="4">
      <t>シンリン</t>
    </rPh>
    <rPh sb="5" eb="7">
      <t>ゲンキョウ</t>
    </rPh>
    <rPh sb="7" eb="8">
      <t>オヨ</t>
    </rPh>
    <rPh sb="9" eb="11">
      <t>バッサイ</t>
    </rPh>
    <rPh sb="11" eb="13">
      <t>ケイカク</t>
    </rPh>
    <rPh sb="13" eb="14">
      <t>トウ</t>
    </rPh>
    <phoneticPr fontId="5"/>
  </si>
  <si>
    <t>（１）森林の現況及び伐採計画等</t>
    <rPh sb="3" eb="5">
      <t>シンリン</t>
    </rPh>
    <rPh sb="6" eb="8">
      <t>ゲンキョウ</t>
    </rPh>
    <rPh sb="8" eb="9">
      <t>オヨ</t>
    </rPh>
    <rPh sb="10" eb="12">
      <t>バッサイ</t>
    </rPh>
    <rPh sb="12" eb="14">
      <t>ケイカク</t>
    </rPh>
    <rPh sb="14" eb="15">
      <t>トウ</t>
    </rPh>
    <phoneticPr fontId="5"/>
  </si>
  <si>
    <t>別紙のとおり</t>
    <rPh sb="0" eb="2">
      <t>ベッシ</t>
    </rPh>
    <phoneticPr fontId="5"/>
  </si>
  <si>
    <t>３　森林の保護に関する事項</t>
    <rPh sb="2" eb="4">
      <t>シンリン</t>
    </rPh>
    <rPh sb="5" eb="7">
      <t>ホゴ</t>
    </rPh>
    <rPh sb="8" eb="9">
      <t>カン</t>
    </rPh>
    <rPh sb="11" eb="13">
      <t>ジコウ</t>
    </rPh>
    <phoneticPr fontId="5"/>
  </si>
  <si>
    <t>（１）共同して行う森林の経営の長期の方針</t>
    <rPh sb="3" eb="5">
      <t>キョウドウ</t>
    </rPh>
    <rPh sb="7" eb="8">
      <t>オコナ</t>
    </rPh>
    <rPh sb="9" eb="11">
      <t>シンリン</t>
    </rPh>
    <rPh sb="12" eb="14">
      <t>ケイエイ</t>
    </rPh>
    <rPh sb="15" eb="17">
      <t>チョウキ</t>
    </rPh>
    <rPh sb="18" eb="20">
      <t>ホウシン</t>
    </rPh>
    <phoneticPr fontId="5"/>
  </si>
  <si>
    <t>５　経営の規模拡大の目標等</t>
    <rPh sb="2" eb="4">
      <t>ケイエイ</t>
    </rPh>
    <rPh sb="5" eb="7">
      <t>キボ</t>
    </rPh>
    <rPh sb="7" eb="9">
      <t>カクダイ</t>
    </rPh>
    <rPh sb="10" eb="12">
      <t>モクヒョウ</t>
    </rPh>
    <rPh sb="12" eb="13">
      <t>トウ</t>
    </rPh>
    <phoneticPr fontId="5"/>
  </si>
  <si>
    <t>森林の区分等</t>
    <rPh sb="0" eb="2">
      <t>シンリン</t>
    </rPh>
    <rPh sb="3" eb="5">
      <t>クブン</t>
    </rPh>
    <rPh sb="5" eb="6">
      <t>トウ</t>
    </rPh>
    <phoneticPr fontId="5"/>
  </si>
  <si>
    <t>（１）森林の現況</t>
    <rPh sb="3" eb="5">
      <t>シンリン</t>
    </rPh>
    <rPh sb="6" eb="8">
      <t>ゲンキョウ</t>
    </rPh>
    <phoneticPr fontId="5"/>
  </si>
  <si>
    <t>（２）伐採計画</t>
    <rPh sb="3" eb="5">
      <t>バッサイ</t>
    </rPh>
    <rPh sb="5" eb="7">
      <t>ケイカク</t>
    </rPh>
    <phoneticPr fontId="5"/>
  </si>
  <si>
    <t>（３）造林計画</t>
    <rPh sb="3" eb="5">
      <t>ゾウリン</t>
    </rPh>
    <rPh sb="5" eb="7">
      <t>ケイカク</t>
    </rPh>
    <phoneticPr fontId="5"/>
  </si>
  <si>
    <t>林
班</t>
    <rPh sb="0" eb="1">
      <t>リン</t>
    </rPh>
    <rPh sb="2" eb="3">
      <t>ハン</t>
    </rPh>
    <phoneticPr fontId="5"/>
  </si>
  <si>
    <t>施業履歴</t>
    <rPh sb="0" eb="2">
      <t>セギョウ</t>
    </rPh>
    <rPh sb="2" eb="4">
      <t>リレキ</t>
    </rPh>
    <phoneticPr fontId="5"/>
  </si>
  <si>
    <t>伐採方法</t>
    <rPh sb="0" eb="2">
      <t>バッサイ</t>
    </rPh>
    <rPh sb="2" eb="4">
      <t>ホウホウ</t>
    </rPh>
    <phoneticPr fontId="5"/>
  </si>
  <si>
    <t>間伐</t>
    <rPh sb="0" eb="2">
      <t>カンバツ</t>
    </rPh>
    <phoneticPr fontId="5"/>
  </si>
  <si>
    <t>主伐</t>
    <rPh sb="0" eb="2">
      <t>シュバツ</t>
    </rPh>
    <phoneticPr fontId="5"/>
  </si>
  <si>
    <t>　　年　　月　　日</t>
    <rPh sb="2" eb="3">
      <t>ネン</t>
    </rPh>
    <rPh sb="5" eb="6">
      <t>ガツ</t>
    </rPh>
    <rPh sb="8" eb="9">
      <t>ヒ</t>
    </rPh>
    <phoneticPr fontId="5"/>
  </si>
  <si>
    <t>　　年　　月　　日</t>
    <rPh sb="2" eb="3">
      <t>トシ</t>
    </rPh>
    <rPh sb="3" eb="4">
      <t>ヘイネン</t>
    </rPh>
    <rPh sb="5" eb="6">
      <t>ガツ</t>
    </rPh>
    <rPh sb="8" eb="9">
      <t>ヒ</t>
    </rPh>
    <phoneticPr fontId="5"/>
  </si>
  <si>
    <t>（表紙）</t>
    <rPh sb="1" eb="3">
      <t>ヒョウシ</t>
    </rPh>
    <phoneticPr fontId="1"/>
  </si>
  <si>
    <t>１　森林の経営に関する長期の方針</t>
    <rPh sb="2" eb="4">
      <t>シンリン</t>
    </rPh>
    <rPh sb="5" eb="7">
      <t>ケイエイ</t>
    </rPh>
    <rPh sb="8" eb="9">
      <t>カン</t>
    </rPh>
    <rPh sb="11" eb="13">
      <t>チョウキ</t>
    </rPh>
    <rPh sb="14" eb="16">
      <t>ホウシン</t>
    </rPh>
    <phoneticPr fontId="5"/>
  </si>
  <si>
    <t>イ　目標とする森林の姿とそれに向けた森林の施業及び保護</t>
    <rPh sb="2" eb="4">
      <t>モクヒョウ</t>
    </rPh>
    <rPh sb="7" eb="9">
      <t>シンリン</t>
    </rPh>
    <rPh sb="10" eb="11">
      <t>スガタ</t>
    </rPh>
    <rPh sb="15" eb="16">
      <t>ム</t>
    </rPh>
    <rPh sb="18" eb="20">
      <t>シンリン</t>
    </rPh>
    <rPh sb="21" eb="23">
      <t>セギョウ</t>
    </rPh>
    <rPh sb="23" eb="24">
      <t>オヨ</t>
    </rPh>
    <rPh sb="25" eb="27">
      <t>ホゴ</t>
    </rPh>
    <phoneticPr fontId="5"/>
  </si>
  <si>
    <t>（２）公益的機能別施業森林の区域の内外別の長期の伐採立木材積及び造林面積</t>
    <rPh sb="3" eb="6">
      <t>コウエキテキ</t>
    </rPh>
    <rPh sb="6" eb="9">
      <t>キノウベツ</t>
    </rPh>
    <rPh sb="9" eb="11">
      <t>セギョウ</t>
    </rPh>
    <rPh sb="11" eb="13">
      <t>シンリン</t>
    </rPh>
    <rPh sb="14" eb="16">
      <t>クイキ</t>
    </rPh>
    <rPh sb="17" eb="19">
      <t>ナイガイ</t>
    </rPh>
    <rPh sb="19" eb="20">
      <t>ベツ</t>
    </rPh>
    <rPh sb="21" eb="23">
      <t>チョウキ</t>
    </rPh>
    <rPh sb="24" eb="26">
      <t>バッサイ</t>
    </rPh>
    <rPh sb="26" eb="28">
      <t>リュウボク</t>
    </rPh>
    <rPh sb="28" eb="30">
      <t>ザイセキ</t>
    </rPh>
    <rPh sb="30" eb="31">
      <t>オヨ</t>
    </rPh>
    <rPh sb="32" eb="34">
      <t>ゾウリン</t>
    </rPh>
    <rPh sb="34" eb="36">
      <t>メンセキ</t>
    </rPh>
    <phoneticPr fontId="5"/>
  </si>
  <si>
    <t xml:space="preserve">      ２．変更の場合にあっては、表題の次に（変更）と、当該森林経営の計画期間の下に（変更後の森林経営計画に従って施業及び保護を開始しようとする日、○年○月○日）と記載するものとし、以下の表の記載は、変更に係る部分について、変更前の計画にあっては黒書きとし、変更後の計画にあっては赤書きとする。</t>
  </si>
  <si>
    <t xml:space="preserve">   　 ３．災害その他やむを得ない理由により森林経営計画において定められている施業及び保護ができなかった場合又は当該森林経営計画において定められていない施業及び保護を行った場合にあっては、その事実の発生後の変更においてその事実を以下の表に記載する際にはかっこを付して赤書きとする。</t>
  </si>
  <si>
    <t xml:space="preserve">      ４．対象森林を含む小流域（林班又は隣接する複数林班）の所在欄には、市町村名、林班番号を記載する。対象森林を含む小流域の面積欄には、森林簿上の林班又は隣接する複数林班の面積合計を記載する。なお、令第３条第１号に定める農林水産大臣の定める告示に従い、対象森林を含む小流域の面積の内数として市町村の長が認定に際して指定する面積は、括弧を付して赤書きとする。</t>
  </si>
  <si>
    <t>（注）</t>
    <phoneticPr fontId="1"/>
  </si>
  <si>
    <t>２． 変更の場合にあっては、表題の次に（変更）と、当該森林経営の計画期間の下に（変
   更後の森林経営計画に従って施業及び保護を開始しようとする日、○年○月○日）と記
   載するものとし、以下の表の記載は、変更に係る部分について、変更前の計画にあって
   は黒書きとし、変更後の計画にあっては赤書きとする。</t>
    <phoneticPr fontId="1"/>
  </si>
  <si>
    <t>３． 災害その他やむを得ない理由により森林経営計画において定められている施業及び保
   護ができなかった場合又は当該森林経営計画において定められていない施業及び保護を
   行った場合にあっては、その事実の発生後の変更においてその事実を以下の表に記載す
   る際には括弧を付して赤書きとする。</t>
    <rPh sb="135" eb="137">
      <t>カッコ</t>
    </rPh>
    <phoneticPr fontId="1"/>
  </si>
  <si>
    <t>公益的機能別
施業森林以外
の森林</t>
    <rPh sb="0" eb="2">
      <t>コウエキ</t>
    </rPh>
    <rPh sb="2" eb="3">
      <t>テキ</t>
    </rPh>
    <rPh sb="3" eb="6">
      <t>キノウベツ</t>
    </rPh>
    <rPh sb="7" eb="9">
      <t>セギョウ</t>
    </rPh>
    <rPh sb="9" eb="11">
      <t>シンリン</t>
    </rPh>
    <rPh sb="11" eb="13">
      <t>イガイ</t>
    </rPh>
    <rPh sb="15" eb="17">
      <t>シンリン</t>
    </rPh>
    <phoneticPr fontId="5"/>
  </si>
  <si>
    <t>公益的機能別
施業森林</t>
    <rPh sb="0" eb="2">
      <t>コウエキ</t>
    </rPh>
    <rPh sb="2" eb="3">
      <t>テキ</t>
    </rPh>
    <rPh sb="3" eb="6">
      <t>キノウベツ</t>
    </rPh>
    <rPh sb="7" eb="9">
      <t>セギョウ</t>
    </rPh>
    <rPh sb="9" eb="11">
      <t>シンリン</t>
    </rPh>
    <phoneticPr fontId="5"/>
  </si>
  <si>
    <t>　造林面積
　　(ha)</t>
    <rPh sb="1" eb="3">
      <t>ゾウリン</t>
    </rPh>
    <rPh sb="3" eb="5">
      <t>メンセキ</t>
    </rPh>
    <phoneticPr fontId="5"/>
  </si>
  <si>
    <t>（４）その他参考とすべき事項</t>
    <rPh sb="5" eb="6">
      <t>タ</t>
    </rPh>
    <rPh sb="6" eb="8">
      <t>サンコウ</t>
    </rPh>
    <rPh sb="12" eb="14">
      <t>ジコウ</t>
    </rPh>
    <phoneticPr fontId="5"/>
  </si>
  <si>
    <t>（２）要整備森林又は要間伐森林とされている森林の保育その他の施業の計画</t>
    <rPh sb="3" eb="4">
      <t>ヨウ</t>
    </rPh>
    <rPh sb="4" eb="6">
      <t>セイビ</t>
    </rPh>
    <rPh sb="6" eb="8">
      <t>シンリン</t>
    </rPh>
    <rPh sb="8" eb="9">
      <t>マタ</t>
    </rPh>
    <rPh sb="10" eb="11">
      <t>ヨウ</t>
    </rPh>
    <rPh sb="11" eb="13">
      <t>カンバツ</t>
    </rPh>
    <rPh sb="13" eb="15">
      <t>シンリン</t>
    </rPh>
    <rPh sb="21" eb="23">
      <t>シンリン</t>
    </rPh>
    <rPh sb="24" eb="26">
      <t>ホイク</t>
    </rPh>
    <rPh sb="28" eb="29">
      <t>タ</t>
    </rPh>
    <rPh sb="30" eb="32">
      <t>セギョウ</t>
    </rPh>
    <rPh sb="33" eb="35">
      <t>ケイカク</t>
    </rPh>
    <phoneticPr fontId="5"/>
  </si>
  <si>
    <t>ア　共同で実施する施業の種類（造林、保育、伐採（間伐を含む）等）</t>
    <rPh sb="2" eb="4">
      <t>キョウドウ</t>
    </rPh>
    <rPh sb="5" eb="7">
      <t>ジッシ</t>
    </rPh>
    <rPh sb="9" eb="11">
      <t>セギョウ</t>
    </rPh>
    <rPh sb="12" eb="14">
      <t>シュルイ</t>
    </rPh>
    <rPh sb="15" eb="17">
      <t>ゾウリン</t>
    </rPh>
    <rPh sb="18" eb="20">
      <t>ホイク</t>
    </rPh>
    <rPh sb="21" eb="23">
      <t>バッサイ</t>
    </rPh>
    <rPh sb="24" eb="26">
      <t>カンバツ</t>
    </rPh>
    <rPh sb="27" eb="28">
      <t>フク</t>
    </rPh>
    <rPh sb="30" eb="31">
      <t>トウ</t>
    </rPh>
    <phoneticPr fontId="1"/>
  </si>
  <si>
    <t>イ　共同で実施する保護の種類</t>
    <rPh sb="2" eb="4">
      <t>キョウドウ</t>
    </rPh>
    <rPh sb="5" eb="7">
      <t>ジッシ</t>
    </rPh>
    <rPh sb="9" eb="11">
      <t>ホゴ</t>
    </rPh>
    <rPh sb="12" eb="14">
      <t>シュルイ</t>
    </rPh>
    <phoneticPr fontId="1"/>
  </si>
  <si>
    <t>ウ　その他</t>
    <rPh sb="4" eb="5">
      <t>タ</t>
    </rPh>
    <phoneticPr fontId="1"/>
  </si>
  <si>
    <t>ア　森林作業道等の施設の設置</t>
    <rPh sb="2" eb="4">
      <t>シンリン</t>
    </rPh>
    <rPh sb="4" eb="6">
      <t>サギョウ</t>
    </rPh>
    <rPh sb="6" eb="7">
      <t>ドウ</t>
    </rPh>
    <rPh sb="7" eb="8">
      <t>トウ</t>
    </rPh>
    <rPh sb="9" eb="11">
      <t>シセツ</t>
    </rPh>
    <rPh sb="12" eb="14">
      <t>セッチ</t>
    </rPh>
    <phoneticPr fontId="1"/>
  </si>
  <si>
    <t>イ　森林作業道等の維持管理</t>
    <rPh sb="2" eb="4">
      <t>シンリン</t>
    </rPh>
    <rPh sb="4" eb="6">
      <t>サギョウ</t>
    </rPh>
    <rPh sb="6" eb="7">
      <t>ドウ</t>
    </rPh>
    <rPh sb="7" eb="8">
      <t>トウ</t>
    </rPh>
    <rPh sb="9" eb="11">
      <t>イジ</t>
    </rPh>
    <rPh sb="11" eb="13">
      <t>カンリ</t>
    </rPh>
    <phoneticPr fontId="1"/>
  </si>
  <si>
    <t>（１）経営の規模拡大の目標</t>
    <rPh sb="3" eb="5">
      <t>ケイエイ</t>
    </rPh>
    <rPh sb="6" eb="8">
      <t>キボ</t>
    </rPh>
    <rPh sb="8" eb="10">
      <t>カクダイ</t>
    </rPh>
    <rPh sb="11" eb="13">
      <t>モクヒョウ</t>
    </rPh>
    <phoneticPr fontId="5"/>
  </si>
  <si>
    <t>（２）作業路網及び作業システム等</t>
    <rPh sb="3" eb="5">
      <t>サギョウ</t>
    </rPh>
    <rPh sb="5" eb="6">
      <t>ロ</t>
    </rPh>
    <rPh sb="6" eb="7">
      <t>モウ</t>
    </rPh>
    <rPh sb="7" eb="8">
      <t>オヨ</t>
    </rPh>
    <rPh sb="9" eb="11">
      <t>サギョウ</t>
    </rPh>
    <rPh sb="15" eb="16">
      <t>トウ</t>
    </rPh>
    <phoneticPr fontId="5"/>
  </si>
  <si>
    <t>（３）その他森林の経営の規模拡大に関する事項</t>
    <rPh sb="5" eb="6">
      <t>タ</t>
    </rPh>
    <rPh sb="6" eb="8">
      <t>シンリン</t>
    </rPh>
    <rPh sb="9" eb="11">
      <t>ケイエイ</t>
    </rPh>
    <rPh sb="12" eb="14">
      <t>キボ</t>
    </rPh>
    <rPh sb="14" eb="16">
      <t>カクダイ</t>
    </rPh>
    <rPh sb="17" eb="18">
      <t>カン</t>
    </rPh>
    <rPh sb="20" eb="22">
      <t>ジコウ</t>
    </rPh>
    <phoneticPr fontId="5"/>
  </si>
  <si>
    <t xml:space="preserve"> 伐採立木材積
　　(m3)</t>
    <rPh sb="1" eb="3">
      <t>バッサイ</t>
    </rPh>
    <rPh sb="3" eb="5">
      <t>リュウボク</t>
    </rPh>
    <rPh sb="5" eb="7">
      <t>ザイセキ</t>
    </rPh>
    <phoneticPr fontId="5"/>
  </si>
  <si>
    <t>（３）森林の経営の規模の拡大に関する長期の方針（任意）</t>
    <rPh sb="3" eb="5">
      <t>シンリン</t>
    </rPh>
    <rPh sb="6" eb="8">
      <t>ケイエイ</t>
    </rPh>
    <rPh sb="9" eb="11">
      <t>キボ</t>
    </rPh>
    <rPh sb="12" eb="14">
      <t>カクダイ</t>
    </rPh>
    <rPh sb="15" eb="16">
      <t>カン</t>
    </rPh>
    <rPh sb="18" eb="20">
      <t>チョウキ</t>
    </rPh>
    <rPh sb="21" eb="23">
      <t>ホウシン</t>
    </rPh>
    <rPh sb="24" eb="26">
      <t>ニンイ</t>
    </rPh>
    <phoneticPr fontId="5"/>
  </si>
  <si>
    <t>４　森林の経営の共同化に関する事項</t>
    <rPh sb="2" eb="4">
      <t>シンリン</t>
    </rPh>
    <rPh sb="5" eb="7">
      <t>ケイエイ</t>
    </rPh>
    <rPh sb="8" eb="11">
      <t>キョウドウカ</t>
    </rPh>
    <rPh sb="12" eb="13">
      <t>カン</t>
    </rPh>
    <rPh sb="15" eb="17">
      <t>ジコウ</t>
    </rPh>
    <phoneticPr fontId="5"/>
  </si>
  <si>
    <t>２．対象森林の所在等</t>
    <rPh sb="2" eb="4">
      <t>タイショウ</t>
    </rPh>
    <rPh sb="4" eb="6">
      <t>シンリン</t>
    </rPh>
    <rPh sb="7" eb="9">
      <t>ショザイ</t>
    </rPh>
    <rPh sb="9" eb="10">
      <t>トウ</t>
    </rPh>
    <phoneticPr fontId="5"/>
  </si>
  <si>
    <t>計画対象森林の所在等</t>
    <rPh sb="0" eb="2">
      <t>ケイカク</t>
    </rPh>
    <rPh sb="2" eb="4">
      <t>タイショウ</t>
    </rPh>
    <rPh sb="4" eb="6">
      <t>シンリン</t>
    </rPh>
    <rPh sb="7" eb="9">
      <t>ショザイ</t>
    </rPh>
    <rPh sb="9" eb="10">
      <t>トウ</t>
    </rPh>
    <phoneticPr fontId="1"/>
  </si>
  <si>
    <t>所在</t>
    <rPh sb="0" eb="2">
      <t>ショザイ</t>
    </rPh>
    <phoneticPr fontId="1"/>
  </si>
  <si>
    <t>（単位：ha）</t>
    <phoneticPr fontId="1"/>
  </si>
  <si>
    <t>面積</t>
    <rPh sb="0" eb="2">
      <t>メンセキ</t>
    </rPh>
    <phoneticPr fontId="1"/>
  </si>
  <si>
    <t>計画対象森林面積</t>
    <rPh sb="0" eb="2">
      <t>ケイカク</t>
    </rPh>
    <rPh sb="2" eb="4">
      <t>タイショウ</t>
    </rPh>
    <rPh sb="4" eb="6">
      <t>シンリン</t>
    </rPh>
    <rPh sb="6" eb="8">
      <t>メンセキ</t>
    </rPh>
    <phoneticPr fontId="1"/>
  </si>
  <si>
    <t>うち人工林</t>
    <rPh sb="2" eb="5">
      <t>ジンコウリン</t>
    </rPh>
    <phoneticPr fontId="1"/>
  </si>
  <si>
    <t>計</t>
    <rPh sb="0" eb="1">
      <t>ケイ</t>
    </rPh>
    <phoneticPr fontId="1"/>
  </si>
  <si>
    <t xml:space="preserve">（林班計画・区域計画・属人計画）
</t>
    <phoneticPr fontId="1"/>
  </si>
  <si>
    <t xml:space="preserve">４． 「計画対象森林の所在等」の「所在」には、林班計画においては計画対象森林を含む
   市町村名及び林班番号、区域計画においては計画対象森林を含む市町村名及び一体整備
　 相当区域名、属人計画においては計画対象森林を含む市町村名を記載する。
　　 「計画対象森林の所在等」の「面積」には、林班計画に限って小流域（林班又は隣接
   する複数林班）の合計面積を記載し、当該面積の内数として令第３条第１号に定める農
   林水産大臣の定める告示に従い、市町村の長が認定に際して指定する合計面積を括弧を
   付して記載する。
　 　「計画対象森林面積」には、計画対象森林の合計面積を記載し、当該面積の内数とし
   て令第３条第１号に定める農林水産大臣の定める告示に従い、市町村の長が認定に際し
   て指定する合計面積を括弧を付して記載する。また、計画対象森林の面積の内数として
   人工林の合計面積を記載する。
</t>
    <phoneticPr fontId="1"/>
  </si>
  <si>
    <t>５． 「他の森林経営計画の対象森林との重複状況」には、計画対象森林が他の森林経営計
   画の対象森林に含まれている場合に、当該森林経営計画の認定権者、認定番号及び計画
   対象森林の合計面積を記載する。なお、当該欄の記載は、他の計画事項に係る変更認定
   請求をする際にあわせて変更することとして差し支えない。</t>
    <phoneticPr fontId="1"/>
  </si>
  <si>
    <t>他の森林経営計画の対象森林との重複状況</t>
    <rPh sb="0" eb="1">
      <t>ホカ</t>
    </rPh>
    <rPh sb="2" eb="4">
      <t>シンリン</t>
    </rPh>
    <rPh sb="4" eb="6">
      <t>ケイエイ</t>
    </rPh>
    <rPh sb="6" eb="8">
      <t>ケイカク</t>
    </rPh>
    <rPh sb="9" eb="11">
      <t>タイショウ</t>
    </rPh>
    <rPh sb="11" eb="13">
      <t>シンリン</t>
    </rPh>
    <rPh sb="15" eb="17">
      <t>チョウフク</t>
    </rPh>
    <rPh sb="17" eb="19">
      <t>ジョウキョウ</t>
    </rPh>
    <phoneticPr fontId="1"/>
  </si>
  <si>
    <t>認定権者</t>
    <rPh sb="0" eb="3">
      <t>ニンテイケン</t>
    </rPh>
    <rPh sb="3" eb="4">
      <t>シャ</t>
    </rPh>
    <phoneticPr fontId="1"/>
  </si>
  <si>
    <t>認定番号</t>
    <rPh sb="0" eb="2">
      <t>ニンテイ</t>
    </rPh>
    <rPh sb="2" eb="4">
      <t>バンゴウ</t>
    </rPh>
    <phoneticPr fontId="1"/>
  </si>
  <si>
    <t>計画対象森林</t>
    <rPh sb="0" eb="2">
      <t>ケイカク</t>
    </rPh>
    <rPh sb="2" eb="4">
      <t>タイショウ</t>
    </rPh>
    <rPh sb="4" eb="6">
      <t>シンリン</t>
    </rPh>
    <phoneticPr fontId="1"/>
  </si>
  <si>
    <t>１． 表題の次の括弧については、林班計画、区域計画又は属人計画の計画の種類の別、及
　 び単独又は共同による認定請求者の別（林班計画及び区域計画に限る。）について、該
   当するものに○をつける。</t>
    <phoneticPr fontId="1"/>
  </si>
  <si>
    <t xml:space="preserve">        （単独・共同）     </t>
    <phoneticPr fontId="1"/>
  </si>
  <si>
    <t>（２）共同して行う森林の経営の種類及びその実施の方法</t>
    <rPh sb="3" eb="5">
      <t>キョウドウ</t>
    </rPh>
    <rPh sb="7" eb="8">
      <t>オコナ</t>
    </rPh>
    <rPh sb="9" eb="11">
      <t>シンリン</t>
    </rPh>
    <rPh sb="12" eb="14">
      <t>ケイエイ</t>
    </rPh>
    <rPh sb="15" eb="17">
      <t>シュルイ</t>
    </rPh>
    <rPh sb="17" eb="18">
      <t>オヨ</t>
    </rPh>
    <rPh sb="21" eb="23">
      <t>ジッシ</t>
    </rPh>
    <rPh sb="24" eb="26">
      <t>ホウホウ</t>
    </rPh>
    <phoneticPr fontId="5"/>
  </si>
  <si>
    <t>（３）その他の共同化に関する事項</t>
    <rPh sb="5" eb="6">
      <t>タ</t>
    </rPh>
    <rPh sb="7" eb="10">
      <t>キョウドウカ</t>
    </rPh>
    <rPh sb="11" eb="12">
      <t>カン</t>
    </rPh>
    <rPh sb="14" eb="16">
      <t>ジコウ</t>
    </rPh>
    <phoneticPr fontId="5"/>
  </si>
  <si>
    <t>準林
班</t>
    <rPh sb="0" eb="1">
      <t>ジュン</t>
    </rPh>
    <rPh sb="1" eb="2">
      <t>リン</t>
    </rPh>
    <rPh sb="3" eb="4">
      <t>ハン</t>
    </rPh>
    <phoneticPr fontId="5"/>
  </si>
  <si>
    <t>小
班</t>
    <phoneticPr fontId="5"/>
  </si>
  <si>
    <t>枝番</t>
    <rPh sb="0" eb="1">
      <t>エダ</t>
    </rPh>
    <rPh sb="1" eb="2">
      <t>バン</t>
    </rPh>
    <phoneticPr fontId="5"/>
  </si>
  <si>
    <t>所在場所</t>
    <phoneticPr fontId="1"/>
  </si>
  <si>
    <t>合　計</t>
    <rPh sb="0" eb="1">
      <t>ア</t>
    </rPh>
    <rPh sb="2" eb="3">
      <t>ケイ</t>
    </rPh>
    <phoneticPr fontId="1"/>
  </si>
  <si>
    <t>摘　要</t>
    <rPh sb="0" eb="1">
      <t>ツム</t>
    </rPh>
    <rPh sb="2" eb="3">
      <t>ヨウ</t>
    </rPh>
    <phoneticPr fontId="1"/>
  </si>
  <si>
    <t>大
字</t>
    <rPh sb="2" eb="3">
      <t>アザ</t>
    </rPh>
    <phoneticPr fontId="5"/>
  </si>
  <si>
    <r>
      <t xml:space="preserve">字
</t>
    </r>
    <r>
      <rPr>
        <sz val="6"/>
        <rFont val="ＭＳ ゴシック"/>
        <family val="3"/>
        <charset val="128"/>
      </rPr>
      <t>（大字）</t>
    </r>
    <rPh sb="0" eb="1">
      <t>アザ</t>
    </rPh>
    <rPh sb="3" eb="5">
      <t>オオアザ</t>
    </rPh>
    <phoneticPr fontId="5"/>
  </si>
  <si>
    <t>地
番</t>
    <rPh sb="0" eb="1">
      <t>チ</t>
    </rPh>
    <rPh sb="2" eb="3">
      <t>バン</t>
    </rPh>
    <phoneticPr fontId="5"/>
  </si>
  <si>
    <t>森
林
所
有
者
氏
名</t>
    <rPh sb="0" eb="1">
      <t>シン</t>
    </rPh>
    <rPh sb="2" eb="3">
      <t>リン</t>
    </rPh>
    <rPh sb="4" eb="5">
      <t>ショ</t>
    </rPh>
    <rPh sb="6" eb="7">
      <t>ユウ</t>
    </rPh>
    <rPh sb="8" eb="9">
      <t>シャ</t>
    </rPh>
    <rPh sb="10" eb="11">
      <t>ウジ</t>
    </rPh>
    <rPh sb="12" eb="13">
      <t>メイ</t>
    </rPh>
    <phoneticPr fontId="1"/>
  </si>
  <si>
    <t>計
画
的
伐
採
対
象
森
林
の
内
外
の
別</t>
    <rPh sb="0" eb="1">
      <t>ケイ</t>
    </rPh>
    <rPh sb="2" eb="3">
      <t>カギル</t>
    </rPh>
    <rPh sb="4" eb="5">
      <t>マト</t>
    </rPh>
    <rPh sb="6" eb="7">
      <t>キル</t>
    </rPh>
    <rPh sb="8" eb="9">
      <t>サイ</t>
    </rPh>
    <rPh sb="10" eb="11">
      <t>タイ</t>
    </rPh>
    <rPh sb="12" eb="13">
      <t>カタドル</t>
    </rPh>
    <rPh sb="14" eb="15">
      <t>シン</t>
    </rPh>
    <rPh sb="16" eb="17">
      <t>リン</t>
    </rPh>
    <rPh sb="20" eb="21">
      <t>ナイ</t>
    </rPh>
    <rPh sb="22" eb="23">
      <t>ガイ</t>
    </rPh>
    <rPh sb="26" eb="27">
      <t>ベツ</t>
    </rPh>
    <phoneticPr fontId="5"/>
  </si>
  <si>
    <t>公
益
的
機
能
別
施
業
森
林
等
の
区
分</t>
    <rPh sb="0" eb="1">
      <t>コウ</t>
    </rPh>
    <rPh sb="2" eb="3">
      <t>マ</t>
    </rPh>
    <rPh sb="4" eb="5">
      <t>テキ</t>
    </rPh>
    <rPh sb="6" eb="7">
      <t>バタ</t>
    </rPh>
    <rPh sb="8" eb="9">
      <t>ヨ</t>
    </rPh>
    <rPh sb="10" eb="11">
      <t>ワカレル</t>
    </rPh>
    <rPh sb="12" eb="13">
      <t>セ</t>
    </rPh>
    <rPh sb="14" eb="15">
      <t>ナリ</t>
    </rPh>
    <rPh sb="16" eb="17">
      <t>シン</t>
    </rPh>
    <rPh sb="18" eb="19">
      <t>ハヤシ</t>
    </rPh>
    <rPh sb="20" eb="21">
      <t>トウ</t>
    </rPh>
    <rPh sb="24" eb="25">
      <t>オウ</t>
    </rPh>
    <rPh sb="26" eb="27">
      <t>ブン</t>
    </rPh>
    <phoneticPr fontId="5"/>
  </si>
  <si>
    <t>施
業
方
法
等</t>
    <rPh sb="0" eb="1">
      <t>セ</t>
    </rPh>
    <rPh sb="2" eb="3">
      <t>ナリ</t>
    </rPh>
    <rPh sb="4" eb="5">
      <t>ガタ</t>
    </rPh>
    <rPh sb="6" eb="7">
      <t>ホウ</t>
    </rPh>
    <rPh sb="8" eb="9">
      <t>トウ</t>
    </rPh>
    <phoneticPr fontId="5"/>
  </si>
  <si>
    <t>面
積
(ha)</t>
    <rPh sb="0" eb="1">
      <t>メン</t>
    </rPh>
    <rPh sb="2" eb="3">
      <t>ツモル</t>
    </rPh>
    <phoneticPr fontId="5"/>
  </si>
  <si>
    <t>人
工
林
天
然
林
の
別</t>
    <rPh sb="0" eb="1">
      <t>ヒト</t>
    </rPh>
    <rPh sb="2" eb="3">
      <t>コウ</t>
    </rPh>
    <rPh sb="4" eb="5">
      <t>リン</t>
    </rPh>
    <rPh sb="6" eb="7">
      <t>デン</t>
    </rPh>
    <rPh sb="8" eb="9">
      <t>ネン</t>
    </rPh>
    <rPh sb="10" eb="11">
      <t>リン</t>
    </rPh>
    <rPh sb="14" eb="15">
      <t>ベツ</t>
    </rPh>
    <phoneticPr fontId="5"/>
  </si>
  <si>
    <t>樹
種
又
は
林
相</t>
    <rPh sb="0" eb="1">
      <t>キ</t>
    </rPh>
    <rPh sb="2" eb="3">
      <t>ジュ</t>
    </rPh>
    <rPh sb="4" eb="5">
      <t>マタ</t>
    </rPh>
    <rPh sb="8" eb="9">
      <t>リン</t>
    </rPh>
    <rPh sb="10" eb="11">
      <t>ソウ</t>
    </rPh>
    <phoneticPr fontId="5"/>
  </si>
  <si>
    <t>樹
高
(m)</t>
    <rPh sb="0" eb="1">
      <t>キ</t>
    </rPh>
    <rPh sb="2" eb="3">
      <t>コウ</t>
    </rPh>
    <phoneticPr fontId="5"/>
  </si>
  <si>
    <t>林
齢</t>
    <rPh sb="0" eb="1">
      <t>リン</t>
    </rPh>
    <rPh sb="2" eb="3">
      <t>レイ</t>
    </rPh>
    <phoneticPr fontId="5"/>
  </si>
  <si>
    <t>立
木
材
積
(m3)</t>
    <rPh sb="0" eb="1">
      <t>リツ</t>
    </rPh>
    <rPh sb="2" eb="3">
      <t>モク</t>
    </rPh>
    <rPh sb="4" eb="5">
      <t>ザイ</t>
    </rPh>
    <rPh sb="6" eb="7">
      <t>ツモル</t>
    </rPh>
    <phoneticPr fontId="5"/>
  </si>
  <si>
    <t>時
期</t>
    <rPh sb="0" eb="1">
      <t>トキ</t>
    </rPh>
    <rPh sb="2" eb="3">
      <t>キ</t>
    </rPh>
    <phoneticPr fontId="5"/>
  </si>
  <si>
    <t>摘
要</t>
    <rPh sb="0" eb="1">
      <t>ツム</t>
    </rPh>
    <rPh sb="2" eb="3">
      <t>ヨウ</t>
    </rPh>
    <phoneticPr fontId="5"/>
  </si>
  <si>
    <t>主
伐
間
伐
別</t>
    <rPh sb="0" eb="1">
      <t>シュ</t>
    </rPh>
    <rPh sb="2" eb="3">
      <t>キル</t>
    </rPh>
    <rPh sb="4" eb="5">
      <t>カン</t>
    </rPh>
    <rPh sb="6" eb="7">
      <t>キル</t>
    </rPh>
    <rPh sb="8" eb="9">
      <t>ベツ</t>
    </rPh>
    <phoneticPr fontId="5"/>
  </si>
  <si>
    <t>計
画
的
間
伐
対
象
森
林
の
内
外
の
別</t>
    <rPh sb="0" eb="1">
      <t>ケイ</t>
    </rPh>
    <rPh sb="2" eb="3">
      <t>カギル</t>
    </rPh>
    <rPh sb="4" eb="5">
      <t>マト</t>
    </rPh>
    <rPh sb="6" eb="7">
      <t>カン</t>
    </rPh>
    <rPh sb="8" eb="9">
      <t>キル</t>
    </rPh>
    <rPh sb="10" eb="11">
      <t>タイ</t>
    </rPh>
    <rPh sb="12" eb="13">
      <t>カタドル</t>
    </rPh>
    <rPh sb="14" eb="15">
      <t>シン</t>
    </rPh>
    <rPh sb="16" eb="17">
      <t>リン</t>
    </rPh>
    <rPh sb="20" eb="21">
      <t>ナイ</t>
    </rPh>
    <rPh sb="22" eb="23">
      <t>ガイ</t>
    </rPh>
    <rPh sb="26" eb="27">
      <t>ベツ</t>
    </rPh>
    <phoneticPr fontId="5"/>
  </si>
  <si>
    <t>皆
伐
択
伐
等
の
別</t>
    <rPh sb="0" eb="1">
      <t>カイ</t>
    </rPh>
    <rPh sb="2" eb="3">
      <t>キル</t>
    </rPh>
    <rPh sb="4" eb="5">
      <t>エラ</t>
    </rPh>
    <rPh sb="6" eb="7">
      <t>キル</t>
    </rPh>
    <rPh sb="8" eb="9">
      <t>トウ</t>
    </rPh>
    <rPh sb="12" eb="13">
      <t>ベツ</t>
    </rPh>
    <phoneticPr fontId="5"/>
  </si>
  <si>
    <t>そ
の
他</t>
    <rPh sb="4" eb="5">
      <t>タ</t>
    </rPh>
    <phoneticPr fontId="5"/>
  </si>
  <si>
    <t>伐
採
面
積
(ha)</t>
    <rPh sb="0" eb="1">
      <t>バツ</t>
    </rPh>
    <rPh sb="2" eb="3">
      <t>サイ</t>
    </rPh>
    <rPh sb="4" eb="5">
      <t>メン</t>
    </rPh>
    <rPh sb="6" eb="7">
      <t>ツモル</t>
    </rPh>
    <phoneticPr fontId="5"/>
  </si>
  <si>
    <t>伐
採
立
木
材
積
(m3)</t>
    <rPh sb="0" eb="1">
      <t>バツ</t>
    </rPh>
    <rPh sb="2" eb="3">
      <t>サイ</t>
    </rPh>
    <rPh sb="4" eb="5">
      <t>リツ</t>
    </rPh>
    <rPh sb="6" eb="7">
      <t>キ</t>
    </rPh>
    <rPh sb="8" eb="9">
      <t>ザイ</t>
    </rPh>
    <rPh sb="10" eb="11">
      <t>ツモル</t>
    </rPh>
    <phoneticPr fontId="5"/>
  </si>
  <si>
    <t>造
林
方
法</t>
    <rPh sb="0" eb="1">
      <t>ツクリ</t>
    </rPh>
    <rPh sb="2" eb="3">
      <t>リン</t>
    </rPh>
    <rPh sb="4" eb="5">
      <t>ガタ</t>
    </rPh>
    <rPh sb="6" eb="7">
      <t>ホウ</t>
    </rPh>
    <phoneticPr fontId="5"/>
  </si>
  <si>
    <t>造
林
樹
種</t>
    <rPh sb="0" eb="1">
      <t>ツクリ</t>
    </rPh>
    <rPh sb="2" eb="3">
      <t>リン</t>
    </rPh>
    <rPh sb="4" eb="5">
      <t>ジュ</t>
    </rPh>
    <rPh sb="6" eb="7">
      <t>シュ</t>
    </rPh>
    <phoneticPr fontId="5"/>
  </si>
  <si>
    <t>造
林
面
積
(ha)</t>
    <rPh sb="0" eb="1">
      <t>ツクリ</t>
    </rPh>
    <rPh sb="2" eb="3">
      <t>リン</t>
    </rPh>
    <rPh sb="4" eb="5">
      <t>メン</t>
    </rPh>
    <rPh sb="6" eb="7">
      <t>ツモル</t>
    </rPh>
    <phoneticPr fontId="5"/>
  </si>
  <si>
    <t>植
栽
本
数
(本/ha)</t>
    <rPh sb="0" eb="1">
      <t>ウエ</t>
    </rPh>
    <rPh sb="2" eb="3">
      <t>サイ</t>
    </rPh>
    <rPh sb="4" eb="5">
      <t>ホン</t>
    </rPh>
    <rPh sb="6" eb="7">
      <t>スウ</t>
    </rPh>
    <rPh sb="9" eb="10">
      <t>ホン</t>
    </rPh>
    <phoneticPr fontId="5"/>
  </si>
  <si>
    <t>（４）
保
育
計
画</t>
    <rPh sb="4" eb="5">
      <t>ホ</t>
    </rPh>
    <rPh sb="6" eb="7">
      <t>ソダテル</t>
    </rPh>
    <rPh sb="8" eb="9">
      <t>ハカル</t>
    </rPh>
    <rPh sb="10" eb="11">
      <t>ガ</t>
    </rPh>
    <phoneticPr fontId="5"/>
  </si>
  <si>
    <t>（５）
保
護
計
画</t>
    <rPh sb="4" eb="5">
      <t>ホ</t>
    </rPh>
    <rPh sb="6" eb="7">
      <t>マモル</t>
    </rPh>
    <rPh sb="8" eb="9">
      <t>ハカル</t>
    </rPh>
    <rPh sb="10" eb="11">
      <t>ガ</t>
    </rPh>
    <phoneticPr fontId="5"/>
  </si>
  <si>
    <t>計
画
対
象
森
林
の
追
加
時
期</t>
    <rPh sb="0" eb="1">
      <t>ケイ</t>
    </rPh>
    <rPh sb="2" eb="3">
      <t>カギル</t>
    </rPh>
    <rPh sb="4" eb="5">
      <t>タイ</t>
    </rPh>
    <rPh sb="6" eb="7">
      <t>カタドル</t>
    </rPh>
    <rPh sb="8" eb="9">
      <t>シン</t>
    </rPh>
    <rPh sb="10" eb="11">
      <t>リン</t>
    </rPh>
    <rPh sb="14" eb="15">
      <t>ツイ</t>
    </rPh>
    <rPh sb="16" eb="17">
      <t>クワ</t>
    </rPh>
    <rPh sb="18" eb="19">
      <t>ジ</t>
    </rPh>
    <rPh sb="20" eb="21">
      <t>キ</t>
    </rPh>
    <phoneticPr fontId="5"/>
  </si>
  <si>
    <t>備
考</t>
    <rPh sb="0" eb="1">
      <t>ソナエ</t>
    </rPh>
    <rPh sb="2" eb="3">
      <t>コウ</t>
    </rPh>
    <phoneticPr fontId="5"/>
  </si>
  <si>
    <t xml:space="preserve">市
町
</t>
    <rPh sb="0" eb="1">
      <t>シ</t>
    </rPh>
    <rPh sb="2" eb="3">
      <t>マチ</t>
    </rPh>
    <phoneticPr fontId="5"/>
  </si>
  <si>
    <t>○○市</t>
    <rPh sb="2" eb="3">
      <t>シ</t>
    </rPh>
    <phoneticPr fontId="11"/>
  </si>
  <si>
    <t>○○</t>
    <phoneticPr fontId="11"/>
  </si>
  <si>
    <t>A</t>
    <phoneticPr fontId="11"/>
  </si>
  <si>
    <t>B</t>
    <phoneticPr fontId="11"/>
  </si>
  <si>
    <t>人工林</t>
    <rPh sb="0" eb="3">
      <t>ジンコウリン</t>
    </rPh>
    <phoneticPr fontId="11"/>
  </si>
  <si>
    <t>天然林</t>
    <rPh sb="0" eb="2">
      <t>テンネン</t>
    </rPh>
    <rPh sb="2" eb="3">
      <t>リン</t>
    </rPh>
    <phoneticPr fontId="11"/>
  </si>
  <si>
    <t>ヒノキ</t>
    <phoneticPr fontId="11"/>
  </si>
  <si>
    <t>スギ</t>
    <phoneticPr fontId="11"/>
  </si>
  <si>
    <t>H28</t>
    <phoneticPr fontId="11"/>
  </si>
  <si>
    <t>内</t>
    <rPh sb="0" eb="1">
      <t>ナイ</t>
    </rPh>
    <phoneticPr fontId="11"/>
  </si>
  <si>
    <t>主伐</t>
    <rPh sb="0" eb="2">
      <t>シュバツ</t>
    </rPh>
    <phoneticPr fontId="11"/>
  </si>
  <si>
    <t>間伐</t>
    <rPh sb="0" eb="2">
      <t>カンバツ</t>
    </rPh>
    <phoneticPr fontId="11"/>
  </si>
  <si>
    <t>皆伐</t>
    <rPh sb="0" eb="2">
      <t>カイバツ</t>
    </rPh>
    <phoneticPr fontId="11"/>
  </si>
  <si>
    <t>H27-28</t>
    <phoneticPr fontId="11"/>
  </si>
  <si>
    <t>H29</t>
    <phoneticPr fontId="11"/>
  </si>
  <si>
    <t>除伐</t>
    <rPh sb="0" eb="2">
      <t>ジョバツ</t>
    </rPh>
    <phoneticPr fontId="11"/>
  </si>
  <si>
    <t>下刈</t>
    <rPh sb="0" eb="2">
      <t>シタガ</t>
    </rPh>
    <phoneticPr fontId="11"/>
  </si>
  <si>
    <t>（水）</t>
    <rPh sb="1" eb="2">
      <t>スイ</t>
    </rPh>
    <phoneticPr fontId="11"/>
  </si>
  <si>
    <t>（延）</t>
    <rPh sb="1" eb="2">
      <t>エン</t>
    </rPh>
    <phoneticPr fontId="11"/>
  </si>
  <si>
    <t>広</t>
    <rPh sb="0" eb="1">
      <t>ヒロ</t>
    </rPh>
    <phoneticPr fontId="11"/>
  </si>
  <si>
    <t>下刈○○ha、除伐○○ha 、枝落とし○○ha</t>
    <rPh sb="0" eb="2">
      <t>シタガ</t>
    </rPh>
    <rPh sb="7" eb="9">
      <t>ジョバツ</t>
    </rPh>
    <phoneticPr fontId="11"/>
  </si>
  <si>
    <t>跡</t>
    <rPh sb="0" eb="1">
      <t>アト</t>
    </rPh>
    <phoneticPr fontId="11"/>
  </si>
  <si>
    <t>H26</t>
    <phoneticPr fontId="11"/>
  </si>
  <si>
    <t>H24</t>
    <phoneticPr fontId="11"/>
  </si>
  <si>
    <t>単木</t>
    <rPh sb="0" eb="1">
      <t>タン</t>
    </rPh>
    <rPh sb="1" eb="2">
      <t>キ</t>
    </rPh>
    <phoneticPr fontId="11"/>
  </si>
  <si>
    <t>H27</t>
    <phoneticPr fontId="11"/>
  </si>
  <si>
    <t>(重複)</t>
    <rPh sb="1" eb="3">
      <t>ジュウフク</t>
    </rPh>
    <phoneticPr fontId="11"/>
  </si>
  <si>
    <t>人工造林（拡）</t>
    <rPh sb="0" eb="2">
      <t>ジンコウ</t>
    </rPh>
    <rPh sb="2" eb="4">
      <t>ゾウリン</t>
    </rPh>
    <rPh sb="5" eb="6">
      <t>ヒロム</t>
    </rPh>
    <phoneticPr fontId="11"/>
  </si>
  <si>
    <t>人工造林（再）</t>
    <rPh sb="2" eb="4">
      <t>ゾウリン</t>
    </rPh>
    <rPh sb="5" eb="6">
      <t>サイ</t>
    </rPh>
    <phoneticPr fontId="11"/>
  </si>
  <si>
    <t>人工造林（再）</t>
    <rPh sb="2" eb="4">
      <t>ゾウリン</t>
    </rPh>
    <phoneticPr fontId="11"/>
  </si>
  <si>
    <t>主
伐
・
間
伐
の
別</t>
    <rPh sb="0" eb="1">
      <t>シュ</t>
    </rPh>
    <rPh sb="2" eb="3">
      <t>キル</t>
    </rPh>
    <rPh sb="6" eb="7">
      <t>カン</t>
    </rPh>
    <rPh sb="8" eb="9">
      <t>キル</t>
    </rPh>
    <rPh sb="12" eb="13">
      <t>ベツ</t>
    </rPh>
    <phoneticPr fontId="5"/>
  </si>
  <si>
    <t>皆
伐
・
択
伐
等
の
別</t>
    <rPh sb="0" eb="1">
      <t>カイ</t>
    </rPh>
    <rPh sb="2" eb="3">
      <t>キル</t>
    </rPh>
    <rPh sb="6" eb="7">
      <t>エラ</t>
    </rPh>
    <rPh sb="8" eb="9">
      <t>キル</t>
    </rPh>
    <rPh sb="10" eb="11">
      <t>トウ</t>
    </rPh>
    <rPh sb="14" eb="15">
      <t>ベツ</t>
    </rPh>
    <phoneticPr fontId="5"/>
  </si>
  <si>
    <t>鳥獣害防止森林区域の区分</t>
    <rPh sb="0" eb="2">
      <t>チョウジュウ</t>
    </rPh>
    <rPh sb="2" eb="3">
      <t>ガイ</t>
    </rPh>
    <rPh sb="3" eb="5">
      <t>ボウシ</t>
    </rPh>
    <rPh sb="5" eb="7">
      <t>シンリン</t>
    </rPh>
    <rPh sb="7" eb="9">
      <t>クイキ</t>
    </rPh>
    <rPh sb="10" eb="12">
      <t>クブン</t>
    </rPh>
    <phoneticPr fontId="1"/>
  </si>
  <si>
    <t>（１）鳥獣害防止森林区域における鳥獣害の防止の方法</t>
    <rPh sb="3" eb="5">
      <t>チョウジュウ</t>
    </rPh>
    <rPh sb="5" eb="6">
      <t>ガイ</t>
    </rPh>
    <rPh sb="6" eb="8">
      <t>ボウシ</t>
    </rPh>
    <rPh sb="8" eb="10">
      <t>シンリン</t>
    </rPh>
    <rPh sb="10" eb="12">
      <t>クイキ</t>
    </rPh>
    <rPh sb="16" eb="18">
      <t>チョウジュウ</t>
    </rPh>
    <rPh sb="18" eb="19">
      <t>ガイ</t>
    </rPh>
    <rPh sb="20" eb="22">
      <t>ボウシ</t>
    </rPh>
    <rPh sb="23" eb="25">
      <t>ホウホウ</t>
    </rPh>
    <phoneticPr fontId="5"/>
  </si>
  <si>
    <t>（２）森林の保護</t>
    <rPh sb="3" eb="5">
      <t>シンリン</t>
    </rPh>
    <rPh sb="6" eb="8">
      <t>ホゴ</t>
    </rPh>
    <phoneticPr fontId="5"/>
  </si>
  <si>
    <t>（３）火入れを実施する森林に関する事項</t>
    <rPh sb="3" eb="5">
      <t>ヒイ</t>
    </rPh>
    <rPh sb="7" eb="9">
      <t>ジッシ</t>
    </rPh>
    <rPh sb="11" eb="13">
      <t>シンリン</t>
    </rPh>
    <rPh sb="14" eb="15">
      <t>カン</t>
    </rPh>
    <rPh sb="17" eb="19">
      <t>ジコウ</t>
    </rPh>
    <phoneticPr fontId="5"/>
  </si>
  <si>
    <t>鹿</t>
    <rPh sb="0" eb="1">
      <t>シカ</t>
    </rPh>
    <phoneticPr fontId="11"/>
  </si>
</sst>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_ "/>
    <numFmt numFmtId="177" formatCode="#,##0.0;[Red]\-#,##0.0"/>
  </numFmts>
  <fonts count="14">
    <font>
      <sz val="11"/>
      <color theme="1"/>
      <name val="ＭＳ Ｐゴシック"/>
      <family val="3"/>
      <charset val="128"/>
      <scheme val="minor"/>
    </font>
    <font>
      <sz val="6"/>
      <name val="ＭＳ Ｐゴシック"/>
      <family val="3"/>
      <charset val="128"/>
    </font>
    <font>
      <sz val="11"/>
      <name val="ＭＳ Ｐゴシック"/>
      <family val="3"/>
      <charset val="128"/>
    </font>
    <font>
      <sz val="11"/>
      <name val="ＭＳ ゴシック"/>
      <family val="3"/>
      <charset val="128"/>
    </font>
    <font>
      <sz val="14"/>
      <name val="ＭＳ ゴシック"/>
      <family val="3"/>
      <charset val="128"/>
    </font>
    <font>
      <sz val="6"/>
      <name val="ＭＳ Ｐゴシック"/>
      <family val="3"/>
      <charset val="128"/>
    </font>
    <font>
      <sz val="10"/>
      <name val="ＭＳ ゴシック"/>
      <family val="3"/>
      <charset val="128"/>
    </font>
    <font>
      <sz val="10"/>
      <name val="ＭＳ Ｐゴシック"/>
      <family val="3"/>
      <charset val="128"/>
    </font>
    <font>
      <sz val="9"/>
      <name val="ＭＳ ゴシック"/>
      <family val="3"/>
      <charset val="128"/>
    </font>
    <font>
      <sz val="9"/>
      <color indexed="81"/>
      <name val="ＭＳ Ｐゴシック"/>
      <family val="3"/>
      <charset val="128"/>
    </font>
    <font>
      <sz val="6"/>
      <name val="ＭＳ ゴシック"/>
      <family val="3"/>
      <charset val="128"/>
    </font>
    <font>
      <sz val="6"/>
      <name val="ＭＳ Ｐゴシック"/>
      <family val="3"/>
      <charset val="128"/>
    </font>
    <font>
      <sz val="11"/>
      <color theme="1"/>
      <name val="ＭＳ Ｐゴシック"/>
      <family val="3"/>
      <charset val="128"/>
      <scheme val="minor"/>
    </font>
    <font>
      <sz val="10"/>
      <color rgb="FF0070C0"/>
      <name val="ＭＳ ゴシック"/>
      <family val="3"/>
      <charset val="128"/>
    </font>
  </fonts>
  <fills count="3">
    <fill>
      <patternFill patternType="none"/>
    </fill>
    <fill>
      <patternFill patternType="gray125"/>
    </fill>
    <fill>
      <patternFill patternType="solid">
        <fgColor theme="0"/>
        <bgColor indexed="64"/>
      </patternFill>
    </fill>
  </fills>
  <borders count="36">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bottom/>
      <diagonal/>
    </border>
    <border>
      <left style="thin">
        <color indexed="64"/>
      </left>
      <right style="thin">
        <color indexed="64"/>
      </right>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style="hair">
        <color indexed="64"/>
      </right>
      <top/>
      <bottom style="hair">
        <color indexed="64"/>
      </bottom>
      <diagonal/>
    </border>
  </borders>
  <cellStyleXfs count="5">
    <xf numFmtId="0" fontId="0" fillId="0" borderId="0">
      <alignment vertical="center"/>
    </xf>
    <xf numFmtId="9" fontId="2" fillId="0" borderId="0" applyFont="0" applyFill="0" applyBorder="0" applyAlignment="0" applyProtection="0"/>
    <xf numFmtId="38" fontId="12" fillId="0" borderId="0" applyFont="0" applyFill="0" applyBorder="0" applyAlignment="0" applyProtection="0">
      <alignment vertical="center"/>
    </xf>
    <xf numFmtId="38" fontId="2" fillId="0" borderId="0" applyFont="0" applyFill="0" applyBorder="0" applyAlignment="0" applyProtection="0"/>
    <xf numFmtId="0" fontId="2" fillId="0" borderId="0"/>
  </cellStyleXfs>
  <cellXfs count="245">
    <xf numFmtId="0" fontId="0" fillId="0" borderId="0" xfId="0">
      <alignment vertical="center"/>
    </xf>
    <xf numFmtId="0" fontId="3" fillId="0" borderId="0" xfId="4" applyFont="1"/>
    <xf numFmtId="0" fontId="3" fillId="0" borderId="0" xfId="4" applyFont="1" applyAlignment="1">
      <alignment horizontal="right" vertical="center"/>
    </xf>
    <xf numFmtId="0" fontId="3" fillId="0" borderId="0" xfId="4" applyFont="1" applyAlignment="1">
      <alignment vertical="center"/>
    </xf>
    <xf numFmtId="0" fontId="3" fillId="0" borderId="0" xfId="4" applyFont="1" applyAlignment="1">
      <alignment horizontal="center" vertical="center"/>
    </xf>
    <xf numFmtId="49" fontId="3" fillId="0" borderId="0" xfId="4" applyNumberFormat="1" applyFont="1" applyAlignment="1">
      <alignment horizontal="left" vertical="center"/>
    </xf>
    <xf numFmtId="0" fontId="3" fillId="0" borderId="0" xfId="4" applyNumberFormat="1" applyFont="1"/>
    <xf numFmtId="0" fontId="4" fillId="0" borderId="0" xfId="4" applyFont="1" applyAlignment="1">
      <alignment vertical="center"/>
    </xf>
    <xf numFmtId="0" fontId="3" fillId="0" borderId="0" xfId="4" applyFont="1" applyAlignment="1"/>
    <xf numFmtId="0" fontId="6" fillId="0" borderId="0" xfId="4" applyFont="1"/>
    <xf numFmtId="0" fontId="6" fillId="0" borderId="0" xfId="4" applyFont="1" applyAlignment="1">
      <alignment horizontal="left" vertical="center" wrapText="1"/>
    </xf>
    <xf numFmtId="0" fontId="6" fillId="0" borderId="0" xfId="4" applyFont="1" applyAlignment="1">
      <alignment horizontal="left" vertical="center"/>
    </xf>
    <xf numFmtId="0" fontId="6" fillId="0" borderId="0" xfId="4" applyFont="1" applyAlignment="1">
      <alignment vertical="center" wrapText="1"/>
    </xf>
    <xf numFmtId="0" fontId="6" fillId="0" borderId="1" xfId="4" applyFont="1" applyBorder="1"/>
    <xf numFmtId="0" fontId="6" fillId="0" borderId="2" xfId="4" applyFont="1" applyBorder="1" applyAlignment="1">
      <alignment vertical="center" shrinkToFit="1"/>
    </xf>
    <xf numFmtId="0" fontId="6" fillId="0" borderId="2" xfId="4" applyFont="1" applyBorder="1" applyAlignment="1">
      <alignment horizontal="center" vertical="center"/>
    </xf>
    <xf numFmtId="0" fontId="6" fillId="0" borderId="2" xfId="4" applyFont="1" applyBorder="1"/>
    <xf numFmtId="38" fontId="6" fillId="0" borderId="0" xfId="4" applyNumberFormat="1" applyFont="1"/>
    <xf numFmtId="38" fontId="6" fillId="0" borderId="0" xfId="3" applyFont="1"/>
    <xf numFmtId="0" fontId="6" fillId="0" borderId="3" xfId="4" applyFont="1" applyBorder="1" applyAlignment="1">
      <alignment vertical="center" wrapText="1"/>
    </xf>
    <xf numFmtId="0" fontId="6" fillId="0" borderId="0" xfId="4" applyFont="1" applyBorder="1" applyAlignment="1">
      <alignment horizontal="center" vertical="center" wrapText="1"/>
    </xf>
    <xf numFmtId="0" fontId="6" fillId="0" borderId="0" xfId="4" applyFont="1" applyBorder="1" applyAlignment="1">
      <alignment horizontal="center" vertical="center"/>
    </xf>
    <xf numFmtId="0" fontId="6" fillId="0" borderId="0" xfId="4" applyFont="1" applyBorder="1"/>
    <xf numFmtId="0" fontId="6" fillId="0" borderId="0" xfId="4" applyFont="1" applyAlignment="1">
      <alignment horizontal="center" vertical="center"/>
    </xf>
    <xf numFmtId="0" fontId="6" fillId="0" borderId="0" xfId="4" applyFont="1" applyAlignment="1">
      <alignment vertical="top" wrapText="1"/>
    </xf>
    <xf numFmtId="0" fontId="7" fillId="0" borderId="0" xfId="4" applyFont="1" applyAlignment="1">
      <alignment vertical="top" wrapText="1"/>
    </xf>
    <xf numFmtId="0" fontId="6" fillId="0" borderId="0" xfId="4" applyFont="1" applyBorder="1" applyAlignment="1">
      <alignment vertical="center" wrapText="1"/>
    </xf>
    <xf numFmtId="0" fontId="6" fillId="0" borderId="4" xfId="4" applyFont="1" applyBorder="1"/>
    <xf numFmtId="0" fontId="6" fillId="0" borderId="0" xfId="4" applyFont="1" applyAlignment="1"/>
    <xf numFmtId="0" fontId="6" fillId="0" borderId="0" xfId="4" applyFont="1" applyAlignment="1">
      <alignment vertical="top"/>
    </xf>
    <xf numFmtId="0" fontId="3" fillId="0" borderId="2" xfId="4" applyFont="1" applyBorder="1" applyAlignment="1">
      <alignment horizontal="center" vertical="center"/>
    </xf>
    <xf numFmtId="0" fontId="3" fillId="0" borderId="2" xfId="4" applyFont="1" applyBorder="1" applyAlignment="1">
      <alignment vertical="center"/>
    </xf>
    <xf numFmtId="0" fontId="3" fillId="0" borderId="5" xfId="4" applyFont="1" applyBorder="1" applyAlignment="1">
      <alignment vertical="center"/>
    </xf>
    <xf numFmtId="0" fontId="6" fillId="2" borderId="0" xfId="4" applyFont="1" applyFill="1" applyAlignment="1">
      <alignment vertical="center"/>
    </xf>
    <xf numFmtId="0" fontId="6" fillId="2" borderId="6" xfId="4" applyFont="1" applyFill="1" applyBorder="1" applyAlignment="1">
      <alignment horizontal="left" vertical="center" shrinkToFit="1"/>
    </xf>
    <xf numFmtId="0" fontId="6" fillId="2" borderId="7" xfId="4" applyNumberFormat="1" applyFont="1" applyFill="1" applyBorder="1" applyAlignment="1">
      <alignment horizontal="center" vertical="center" shrinkToFit="1"/>
    </xf>
    <xf numFmtId="40" fontId="6" fillId="2" borderId="6" xfId="4" applyNumberFormat="1" applyFont="1" applyFill="1" applyBorder="1" applyAlignment="1">
      <alignment vertical="center" shrinkToFit="1"/>
    </xf>
    <xf numFmtId="0" fontId="6" fillId="2" borderId="7" xfId="4" applyFont="1" applyFill="1" applyBorder="1" applyAlignment="1">
      <alignment horizontal="right" vertical="center" shrinkToFit="1"/>
    </xf>
    <xf numFmtId="177" fontId="6" fillId="2" borderId="6" xfId="3" applyNumberFormat="1" applyFont="1" applyFill="1" applyBorder="1" applyAlignment="1">
      <alignment vertical="center" shrinkToFit="1"/>
    </xf>
    <xf numFmtId="0" fontId="6" fillId="2" borderId="6" xfId="4" applyFont="1" applyFill="1" applyBorder="1" applyAlignment="1">
      <alignment vertical="center" shrinkToFit="1"/>
    </xf>
    <xf numFmtId="38" fontId="6" fillId="2" borderId="6" xfId="3" applyFont="1" applyFill="1" applyBorder="1" applyAlignment="1">
      <alignment horizontal="right" vertical="center" shrinkToFit="1"/>
    </xf>
    <xf numFmtId="40" fontId="6" fillId="2" borderId="6" xfId="3" applyNumberFormat="1" applyFont="1" applyFill="1" applyBorder="1" applyAlignment="1">
      <alignment vertical="center" shrinkToFit="1"/>
    </xf>
    <xf numFmtId="0" fontId="6" fillId="2" borderId="6" xfId="4" applyNumberFormat="1" applyFont="1" applyFill="1" applyBorder="1" applyAlignment="1">
      <alignment vertical="center" shrinkToFit="1"/>
    </xf>
    <xf numFmtId="9" fontId="6" fillId="2" borderId="6" xfId="1" applyNumberFormat="1" applyFont="1" applyFill="1" applyBorder="1" applyAlignment="1">
      <alignment vertical="center" shrinkToFit="1"/>
    </xf>
    <xf numFmtId="4" fontId="6" fillId="2" borderId="6" xfId="4" applyNumberFormat="1" applyFont="1" applyFill="1" applyBorder="1" applyAlignment="1">
      <alignment horizontal="right" vertical="center" shrinkToFit="1"/>
    </xf>
    <xf numFmtId="3" fontId="6" fillId="2" borderId="6" xfId="4" applyNumberFormat="1" applyFont="1" applyFill="1" applyBorder="1" applyAlignment="1">
      <alignment vertical="center" shrinkToFit="1"/>
    </xf>
    <xf numFmtId="2" fontId="6" fillId="2" borderId="6" xfId="4" applyNumberFormat="1" applyFont="1" applyFill="1" applyBorder="1" applyAlignment="1">
      <alignment vertical="center" shrinkToFit="1"/>
    </xf>
    <xf numFmtId="4" fontId="6" fillId="2" borderId="6" xfId="4" applyNumberFormat="1" applyFont="1" applyFill="1" applyBorder="1" applyAlignment="1">
      <alignment vertical="center" shrinkToFit="1"/>
    </xf>
    <xf numFmtId="0" fontId="6" fillId="2" borderId="7" xfId="4" applyFont="1" applyFill="1" applyBorder="1" applyAlignment="1">
      <alignment vertical="center" shrinkToFit="1"/>
    </xf>
    <xf numFmtId="0" fontId="6" fillId="2" borderId="8" xfId="4" applyFont="1" applyFill="1" applyBorder="1" applyAlignment="1">
      <alignment vertical="center" shrinkToFit="1"/>
    </xf>
    <xf numFmtId="38" fontId="6" fillId="2" borderId="6" xfId="3" applyFont="1" applyFill="1" applyBorder="1" applyAlignment="1">
      <alignment vertical="center" shrinkToFit="1"/>
    </xf>
    <xf numFmtId="0" fontId="6" fillId="2" borderId="0" xfId="4" applyFont="1" applyFill="1" applyAlignment="1" applyProtection="1">
      <alignment vertical="center"/>
      <protection locked="0"/>
    </xf>
    <xf numFmtId="49" fontId="6" fillId="2" borderId="0" xfId="4" applyNumberFormat="1" applyFont="1" applyFill="1" applyAlignment="1" applyProtection="1">
      <alignment vertical="center"/>
      <protection locked="0"/>
    </xf>
    <xf numFmtId="0" fontId="6" fillId="2" borderId="0" xfId="4" applyFont="1" applyFill="1" applyAlignment="1" applyProtection="1">
      <alignment horizontal="left" vertical="center"/>
      <protection locked="0"/>
    </xf>
    <xf numFmtId="0" fontId="6" fillId="2" borderId="0" xfId="4" applyFont="1" applyFill="1" applyAlignment="1" applyProtection="1">
      <alignment horizontal="center" vertical="center"/>
      <protection locked="0"/>
    </xf>
    <xf numFmtId="0" fontId="6" fillId="2" borderId="0" xfId="4" applyFont="1" applyFill="1" applyBorder="1" applyAlignment="1" applyProtection="1">
      <alignment vertical="center"/>
      <protection locked="0"/>
    </xf>
    <xf numFmtId="0" fontId="6" fillId="2" borderId="9" xfId="4" applyFont="1" applyFill="1" applyBorder="1" applyAlignment="1">
      <alignment vertical="center"/>
    </xf>
    <xf numFmtId="0" fontId="6" fillId="2" borderId="10" xfId="4" applyFont="1" applyFill="1" applyBorder="1" applyAlignment="1">
      <alignment vertical="center"/>
    </xf>
    <xf numFmtId="0" fontId="6" fillId="2" borderId="10" xfId="4" applyFont="1" applyFill="1" applyBorder="1" applyAlignment="1">
      <alignment horizontal="left" vertical="center"/>
    </xf>
    <xf numFmtId="0" fontId="6" fillId="2" borderId="10" xfId="4" applyFont="1" applyFill="1" applyBorder="1" applyAlignment="1">
      <alignment horizontal="center" vertical="center"/>
    </xf>
    <xf numFmtId="0" fontId="6" fillId="2" borderId="11" xfId="4" applyFont="1" applyFill="1" applyBorder="1" applyAlignment="1">
      <alignment vertical="center"/>
    </xf>
    <xf numFmtId="0" fontId="6" fillId="2" borderId="12" xfId="4" applyFont="1" applyFill="1" applyBorder="1" applyAlignment="1">
      <alignment vertical="center"/>
    </xf>
    <xf numFmtId="0" fontId="6" fillId="2" borderId="0" xfId="4" applyFont="1" applyFill="1" applyBorder="1" applyAlignment="1">
      <alignment vertical="center"/>
    </xf>
    <xf numFmtId="0" fontId="6" fillId="2" borderId="0" xfId="4" applyFont="1" applyFill="1" applyBorder="1" applyAlignment="1">
      <alignment horizontal="left" vertical="center"/>
    </xf>
    <xf numFmtId="0" fontId="6" fillId="2" borderId="0" xfId="4" applyFont="1" applyFill="1" applyBorder="1" applyAlignment="1">
      <alignment horizontal="center" vertical="center"/>
    </xf>
    <xf numFmtId="0" fontId="6" fillId="2" borderId="13" xfId="4" applyFont="1" applyFill="1" applyBorder="1" applyAlignment="1">
      <alignment vertical="center"/>
    </xf>
    <xf numFmtId="0" fontId="6" fillId="2" borderId="14" xfId="4" applyFont="1" applyFill="1" applyBorder="1" applyAlignment="1" applyProtection="1">
      <alignment vertical="center"/>
      <protection locked="0"/>
    </xf>
    <xf numFmtId="0" fontId="6" fillId="2" borderId="15" xfId="4" applyFont="1" applyFill="1" applyBorder="1" applyAlignment="1" applyProtection="1">
      <alignment vertical="center"/>
      <protection locked="0"/>
    </xf>
    <xf numFmtId="49" fontId="6" fillId="2" borderId="15" xfId="4" applyNumberFormat="1" applyFont="1" applyFill="1" applyBorder="1" applyAlignment="1" applyProtection="1">
      <alignment vertical="center"/>
      <protection locked="0"/>
    </xf>
    <xf numFmtId="0" fontId="6" fillId="2" borderId="15" xfId="4" applyFont="1" applyFill="1" applyBorder="1" applyAlignment="1" applyProtection="1">
      <alignment horizontal="left" vertical="center"/>
      <protection locked="0"/>
    </xf>
    <xf numFmtId="0" fontId="6" fillId="2" borderId="15" xfId="4" applyFont="1" applyFill="1" applyBorder="1" applyAlignment="1" applyProtection="1">
      <alignment horizontal="center" vertical="center"/>
      <protection locked="0"/>
    </xf>
    <xf numFmtId="0" fontId="6" fillId="2" borderId="16" xfId="4" applyFont="1" applyFill="1" applyBorder="1" applyAlignment="1" applyProtection="1">
      <alignment vertical="center"/>
      <protection locked="0"/>
    </xf>
    <xf numFmtId="0" fontId="6" fillId="2" borderId="7" xfId="4" applyFont="1" applyFill="1" applyBorder="1" applyAlignment="1">
      <alignment horizontal="center" vertical="center" shrinkToFit="1"/>
    </xf>
    <xf numFmtId="0" fontId="6" fillId="2" borderId="8" xfId="4" applyFont="1" applyFill="1" applyBorder="1" applyAlignment="1">
      <alignment horizontal="center" vertical="center" shrinkToFit="1"/>
    </xf>
    <xf numFmtId="0" fontId="6" fillId="2" borderId="6" xfId="4" applyFont="1" applyFill="1" applyBorder="1" applyAlignment="1">
      <alignment horizontal="center" vertical="center" wrapText="1"/>
    </xf>
    <xf numFmtId="0" fontId="6" fillId="2" borderId="6" xfId="4" applyFont="1" applyFill="1" applyBorder="1" applyAlignment="1">
      <alignment horizontal="center" vertical="center" shrinkToFit="1"/>
    </xf>
    <xf numFmtId="0" fontId="6" fillId="2" borderId="8" xfId="4" applyFont="1" applyFill="1" applyBorder="1" applyAlignment="1">
      <alignment horizontal="left" vertical="center" shrinkToFit="1"/>
    </xf>
    <xf numFmtId="0" fontId="13" fillId="2" borderId="6" xfId="4" applyFont="1" applyFill="1" applyBorder="1" applyAlignment="1">
      <alignment horizontal="center" vertical="center" shrinkToFit="1"/>
    </xf>
    <xf numFmtId="0" fontId="13" fillId="2" borderId="6" xfId="4" applyFont="1" applyFill="1" applyBorder="1" applyAlignment="1">
      <alignment horizontal="left" vertical="center" shrinkToFit="1"/>
    </xf>
    <xf numFmtId="40" fontId="13" fillId="2" borderId="6" xfId="4" applyNumberFormat="1" applyFont="1" applyFill="1" applyBorder="1" applyAlignment="1">
      <alignment vertical="center" shrinkToFit="1"/>
    </xf>
    <xf numFmtId="177" fontId="13" fillId="2" borderId="6" xfId="3" applyNumberFormat="1" applyFont="1" applyFill="1" applyBorder="1" applyAlignment="1">
      <alignment vertical="center" shrinkToFit="1"/>
    </xf>
    <xf numFmtId="0" fontId="13" fillId="2" borderId="6" xfId="4" applyFont="1" applyFill="1" applyBorder="1" applyAlignment="1">
      <alignment vertical="center" shrinkToFit="1"/>
    </xf>
    <xf numFmtId="38" fontId="13" fillId="2" borderId="6" xfId="3" applyFont="1" applyFill="1" applyBorder="1" applyAlignment="1">
      <alignment horizontal="right" vertical="center" shrinkToFit="1"/>
    </xf>
    <xf numFmtId="0" fontId="13" fillId="2" borderId="6" xfId="4" applyFont="1" applyFill="1" applyBorder="1" applyAlignment="1">
      <alignment horizontal="right" vertical="center" shrinkToFit="1"/>
    </xf>
    <xf numFmtId="9" fontId="13" fillId="2" borderId="6" xfId="1" applyNumberFormat="1" applyFont="1" applyFill="1" applyBorder="1" applyAlignment="1">
      <alignment vertical="center" shrinkToFit="1"/>
    </xf>
    <xf numFmtId="40" fontId="13" fillId="2" borderId="6" xfId="3" applyNumberFormat="1" applyFont="1" applyFill="1" applyBorder="1" applyAlignment="1">
      <alignment vertical="center" shrinkToFit="1"/>
    </xf>
    <xf numFmtId="3" fontId="13" fillId="2" borderId="6" xfId="4" applyNumberFormat="1" applyFont="1" applyFill="1" applyBorder="1" applyAlignment="1">
      <alignment vertical="center" shrinkToFit="1"/>
    </xf>
    <xf numFmtId="2" fontId="13" fillId="2" borderId="6" xfId="4" applyNumberFormat="1" applyFont="1" applyFill="1" applyBorder="1" applyAlignment="1">
      <alignment vertical="center" shrinkToFit="1"/>
    </xf>
    <xf numFmtId="0" fontId="13" fillId="2" borderId="6" xfId="4" applyNumberFormat="1" applyFont="1" applyFill="1" applyBorder="1" applyAlignment="1">
      <alignment vertical="center" shrinkToFit="1"/>
    </xf>
    <xf numFmtId="40" fontId="13" fillId="2" borderId="6" xfId="4" applyNumberFormat="1" applyFont="1" applyFill="1" applyBorder="1" applyAlignment="1">
      <alignment horizontal="right" vertical="center" shrinkToFit="1"/>
    </xf>
    <xf numFmtId="2" fontId="13" fillId="2" borderId="6" xfId="4" applyNumberFormat="1" applyFont="1" applyFill="1" applyBorder="1" applyAlignment="1">
      <alignment horizontal="right" vertical="center" shrinkToFit="1"/>
    </xf>
    <xf numFmtId="38" fontId="13" fillId="2" borderId="6" xfId="2" applyFont="1" applyFill="1" applyBorder="1" applyAlignment="1">
      <alignment vertical="center" shrinkToFit="1"/>
    </xf>
    <xf numFmtId="57" fontId="13" fillId="2" borderId="6" xfId="4" applyNumberFormat="1" applyFont="1" applyFill="1" applyBorder="1" applyAlignment="1">
      <alignment vertical="center" shrinkToFit="1"/>
    </xf>
    <xf numFmtId="0" fontId="13" fillId="2" borderId="7" xfId="4" applyNumberFormat="1" applyFont="1" applyFill="1" applyBorder="1" applyAlignment="1">
      <alignment horizontal="center" vertical="center" shrinkToFit="1"/>
    </xf>
    <xf numFmtId="0" fontId="13" fillId="2" borderId="8" xfId="4" applyFont="1" applyFill="1" applyBorder="1" applyAlignment="1">
      <alignment horizontal="left" vertical="center" shrinkToFit="1"/>
    </xf>
    <xf numFmtId="0" fontId="13" fillId="2" borderId="7" xfId="4" applyFont="1" applyFill="1" applyBorder="1" applyAlignment="1">
      <alignment horizontal="right" vertical="center" shrinkToFit="1"/>
    </xf>
    <xf numFmtId="0" fontId="13" fillId="2" borderId="8" xfId="4" applyFont="1" applyFill="1" applyBorder="1" applyAlignment="1">
      <alignment horizontal="center" vertical="center" shrinkToFit="1"/>
    </xf>
    <xf numFmtId="4" fontId="13" fillId="2" borderId="6" xfId="4" applyNumberFormat="1" applyFont="1" applyFill="1" applyBorder="1" applyAlignment="1">
      <alignment vertical="center" shrinkToFit="1"/>
    </xf>
    <xf numFmtId="4" fontId="13" fillId="2" borderId="6" xfId="4" applyNumberFormat="1" applyFont="1" applyFill="1" applyBorder="1" applyAlignment="1">
      <alignment horizontal="right" vertical="center" shrinkToFit="1"/>
    </xf>
    <xf numFmtId="0" fontId="6" fillId="0" borderId="0" xfId="4" applyFont="1" applyFill="1" applyAlignment="1">
      <alignment vertical="center"/>
    </xf>
    <xf numFmtId="0" fontId="6" fillId="0" borderId="0" xfId="4" applyFont="1" applyFill="1" applyBorder="1" applyAlignment="1">
      <alignment vertical="center"/>
    </xf>
    <xf numFmtId="0" fontId="6" fillId="0" borderId="0" xfId="4" applyFont="1" applyFill="1" applyBorder="1" applyAlignment="1">
      <alignment horizontal="left" vertical="center"/>
    </xf>
    <xf numFmtId="0" fontId="6" fillId="0" borderId="0" xfId="4" applyFont="1" applyFill="1" applyBorder="1" applyAlignment="1">
      <alignment horizontal="center" vertical="center"/>
    </xf>
    <xf numFmtId="0" fontId="6" fillId="0" borderId="6" xfId="4" applyFont="1" applyFill="1" applyBorder="1" applyAlignment="1">
      <alignment horizontal="left" vertical="center" shrinkToFit="1"/>
    </xf>
    <xf numFmtId="40" fontId="6" fillId="0" borderId="6" xfId="4" applyNumberFormat="1" applyFont="1" applyFill="1" applyBorder="1" applyAlignment="1">
      <alignment vertical="center" shrinkToFit="1"/>
    </xf>
    <xf numFmtId="177" fontId="6" fillId="0" borderId="6" xfId="3" applyNumberFormat="1" applyFont="1" applyFill="1" applyBorder="1" applyAlignment="1">
      <alignment vertical="center" shrinkToFit="1"/>
    </xf>
    <xf numFmtId="0" fontId="6" fillId="0" borderId="6" xfId="4" applyFont="1" applyFill="1" applyBorder="1" applyAlignment="1">
      <alignment vertical="center" shrinkToFit="1"/>
    </xf>
    <xf numFmtId="38" fontId="6" fillId="0" borderId="6" xfId="3" applyFont="1" applyFill="1" applyBorder="1" applyAlignment="1">
      <alignment horizontal="right" vertical="center" shrinkToFit="1"/>
    </xf>
    <xf numFmtId="40" fontId="6" fillId="0" borderId="6" xfId="3" applyNumberFormat="1" applyFont="1" applyFill="1" applyBorder="1" applyAlignment="1">
      <alignment vertical="center" shrinkToFit="1"/>
    </xf>
    <xf numFmtId="2" fontId="6" fillId="0" borderId="6" xfId="4" applyNumberFormat="1" applyFont="1" applyFill="1" applyBorder="1" applyAlignment="1">
      <alignment vertical="center" shrinkToFit="1"/>
    </xf>
    <xf numFmtId="0" fontId="6" fillId="0" borderId="6" xfId="4" applyNumberFormat="1" applyFont="1" applyFill="1" applyBorder="1" applyAlignment="1">
      <alignment vertical="center" shrinkToFit="1"/>
    </xf>
    <xf numFmtId="9" fontId="6" fillId="0" borderId="6" xfId="1" applyNumberFormat="1" applyFont="1" applyFill="1" applyBorder="1" applyAlignment="1">
      <alignment vertical="center" shrinkToFit="1"/>
    </xf>
    <xf numFmtId="4" fontId="6" fillId="0" borderId="6" xfId="4" applyNumberFormat="1" applyFont="1" applyFill="1" applyBorder="1" applyAlignment="1">
      <alignment horizontal="right" vertical="center" shrinkToFit="1"/>
    </xf>
    <xf numFmtId="3" fontId="6" fillId="0" borderId="6" xfId="4" applyNumberFormat="1" applyFont="1" applyFill="1" applyBorder="1" applyAlignment="1">
      <alignment vertical="center" shrinkToFit="1"/>
    </xf>
    <xf numFmtId="2" fontId="6" fillId="0" borderId="6" xfId="4" applyNumberFormat="1" applyFont="1" applyFill="1" applyBorder="1" applyAlignment="1">
      <alignment horizontal="center" vertical="center" shrinkToFit="1"/>
    </xf>
    <xf numFmtId="38" fontId="6" fillId="0" borderId="6" xfId="2" applyFont="1" applyFill="1" applyBorder="1" applyAlignment="1">
      <alignment vertical="center" shrinkToFit="1"/>
    </xf>
    <xf numFmtId="0" fontId="6" fillId="0" borderId="8" xfId="4" applyFont="1" applyFill="1" applyBorder="1" applyAlignment="1">
      <alignment horizontal="left" vertical="center" shrinkToFit="1"/>
    </xf>
    <xf numFmtId="0" fontId="6" fillId="0" borderId="7" xfId="4" applyFont="1" applyFill="1" applyBorder="1" applyAlignment="1">
      <alignment horizontal="right" vertical="center" shrinkToFit="1"/>
    </xf>
    <xf numFmtId="0" fontId="6" fillId="0" borderId="7" xfId="4" applyFont="1" applyFill="1" applyBorder="1" applyAlignment="1">
      <alignment vertical="center" shrinkToFit="1"/>
    </xf>
    <xf numFmtId="0" fontId="6" fillId="0" borderId="8" xfId="4" applyFont="1" applyFill="1" applyBorder="1" applyAlignment="1">
      <alignment vertical="center" shrinkToFit="1"/>
    </xf>
    <xf numFmtId="38" fontId="6" fillId="0" borderId="6" xfId="3" applyFont="1" applyFill="1" applyBorder="1" applyAlignment="1">
      <alignment vertical="center" shrinkToFit="1"/>
    </xf>
    <xf numFmtId="4" fontId="6" fillId="0" borderId="6" xfId="4" applyNumberFormat="1" applyFont="1" applyFill="1" applyBorder="1" applyAlignment="1">
      <alignment vertical="center" shrinkToFit="1"/>
    </xf>
    <xf numFmtId="0" fontId="6" fillId="0" borderId="0" xfId="4" applyFont="1" applyFill="1" applyAlignment="1" applyProtection="1">
      <alignment vertical="center"/>
      <protection locked="0"/>
    </xf>
    <xf numFmtId="49" fontId="6" fillId="0" borderId="0" xfId="4" applyNumberFormat="1" applyFont="1" applyFill="1" applyAlignment="1" applyProtection="1">
      <alignment vertical="center"/>
      <protection locked="0"/>
    </xf>
    <xf numFmtId="0" fontId="6" fillId="0" borderId="0" xfId="4" applyFont="1" applyFill="1" applyAlignment="1" applyProtection="1">
      <alignment horizontal="left" vertical="center"/>
      <protection locked="0"/>
    </xf>
    <xf numFmtId="0" fontId="6" fillId="0" borderId="0" xfId="4" applyFont="1" applyFill="1" applyBorder="1" applyAlignment="1" applyProtection="1">
      <alignment vertical="center"/>
      <protection locked="0"/>
    </xf>
    <xf numFmtId="0" fontId="6" fillId="0" borderId="0" xfId="4" applyFont="1" applyFill="1" applyAlignment="1" applyProtection="1">
      <alignment horizontal="center" vertical="center"/>
      <protection locked="0"/>
    </xf>
    <xf numFmtId="0" fontId="6" fillId="0" borderId="6" xfId="4" applyFont="1" applyFill="1" applyBorder="1" applyAlignment="1">
      <alignment horizontal="right" vertical="center" shrinkToFit="1"/>
    </xf>
    <xf numFmtId="40" fontId="6" fillId="0" borderId="6" xfId="4" applyNumberFormat="1" applyFont="1" applyFill="1" applyBorder="1" applyAlignment="1">
      <alignment horizontal="right" vertical="center" shrinkToFit="1"/>
    </xf>
    <xf numFmtId="57" fontId="6" fillId="0" borderId="6" xfId="4" applyNumberFormat="1" applyFont="1" applyFill="1" applyBorder="1" applyAlignment="1">
      <alignment vertical="center" shrinkToFit="1"/>
    </xf>
    <xf numFmtId="0" fontId="6" fillId="2" borderId="6" xfId="4" applyFont="1" applyFill="1" applyBorder="1" applyAlignment="1">
      <alignment horizontal="center" vertical="center" shrinkToFit="1"/>
    </xf>
    <xf numFmtId="38" fontId="6" fillId="0" borderId="17" xfId="2" applyFont="1" applyBorder="1" applyAlignment="1">
      <alignment vertical="center" shrinkToFit="1"/>
    </xf>
    <xf numFmtId="38" fontId="6" fillId="0" borderId="2" xfId="2" applyFont="1" applyBorder="1" applyAlignment="1">
      <alignment vertical="center" shrinkToFit="1"/>
    </xf>
    <xf numFmtId="38" fontId="3" fillId="0" borderId="2" xfId="2" applyFont="1" applyBorder="1" applyAlignment="1"/>
    <xf numFmtId="38" fontId="6" fillId="0" borderId="2" xfId="2" applyFont="1" applyBorder="1" applyAlignment="1"/>
    <xf numFmtId="0" fontId="6" fillId="0" borderId="6" xfId="4" applyFont="1" applyFill="1" applyBorder="1" applyAlignment="1">
      <alignment horizontal="center" vertical="center" wrapText="1"/>
    </xf>
    <xf numFmtId="0" fontId="6" fillId="0" borderId="6" xfId="4" applyFont="1" applyFill="1" applyBorder="1" applyAlignment="1">
      <alignment horizontal="center" vertical="center" wrapText="1" shrinkToFit="1"/>
    </xf>
    <xf numFmtId="0" fontId="6" fillId="0" borderId="6" xfId="4" applyFont="1" applyFill="1" applyBorder="1" applyAlignment="1">
      <alignment horizontal="center" vertical="center" shrinkToFit="1"/>
    </xf>
    <xf numFmtId="0" fontId="6" fillId="0" borderId="7" xfId="4" applyFont="1" applyFill="1" applyBorder="1" applyAlignment="1">
      <alignment horizontal="center" vertical="center" shrinkToFit="1"/>
    </xf>
    <xf numFmtId="0" fontId="6" fillId="0" borderId="8" xfId="4" applyFont="1" applyFill="1" applyBorder="1" applyAlignment="1">
      <alignment horizontal="center" vertical="center" shrinkToFit="1"/>
    </xf>
    <xf numFmtId="0" fontId="6" fillId="0" borderId="7" xfId="4" applyNumberFormat="1" applyFont="1" applyFill="1" applyBorder="1" applyAlignment="1">
      <alignment horizontal="center" vertical="center" shrinkToFit="1"/>
    </xf>
    <xf numFmtId="49" fontId="6" fillId="0" borderId="0" xfId="4" applyNumberFormat="1" applyFont="1" applyFill="1" applyBorder="1" applyAlignment="1" applyProtection="1">
      <alignment vertical="center"/>
      <protection locked="0"/>
    </xf>
    <xf numFmtId="0" fontId="6" fillId="0" borderId="0" xfId="4" applyFont="1" applyFill="1" applyBorder="1" applyAlignment="1" applyProtection="1">
      <alignment horizontal="left" vertical="center"/>
      <protection locked="0"/>
    </xf>
    <xf numFmtId="0" fontId="6" fillId="0" borderId="0" xfId="4" applyFont="1" applyFill="1" applyBorder="1" applyAlignment="1" applyProtection="1">
      <alignment horizontal="center" vertical="center"/>
      <protection locked="0"/>
    </xf>
    <xf numFmtId="0" fontId="6" fillId="0" borderId="0" xfId="4" applyFont="1" applyAlignment="1">
      <alignment horizontal="left" vertical="top" wrapText="1"/>
    </xf>
    <xf numFmtId="0" fontId="0" fillId="0" borderId="0" xfId="0" applyAlignment="1">
      <alignment horizontal="left" vertical="top" wrapText="1"/>
    </xf>
    <xf numFmtId="0" fontId="6" fillId="0" borderId="0" xfId="4" applyFont="1" applyAlignment="1">
      <alignment vertical="top" wrapText="1"/>
    </xf>
    <xf numFmtId="0" fontId="0" fillId="0" borderId="0" xfId="0" applyAlignment="1">
      <alignment vertical="top" wrapText="1"/>
    </xf>
    <xf numFmtId="0" fontId="3" fillId="0" borderId="2" xfId="4" applyFont="1" applyBorder="1" applyAlignment="1">
      <alignment horizontal="center" vertical="center"/>
    </xf>
    <xf numFmtId="38" fontId="3" fillId="0" borderId="2" xfId="2" applyFont="1" applyBorder="1" applyAlignment="1">
      <alignment horizontal="center" vertical="center"/>
    </xf>
    <xf numFmtId="0" fontId="4" fillId="0" borderId="0" xfId="4" applyFont="1" applyAlignment="1">
      <alignment horizontal="center" vertical="center"/>
    </xf>
    <xf numFmtId="0" fontId="3" fillId="0" borderId="0" xfId="4" applyFont="1" applyAlignment="1">
      <alignment horizontal="center" vertical="top" wrapText="1"/>
    </xf>
    <xf numFmtId="0" fontId="3" fillId="0" borderId="0" xfId="4" applyFont="1" applyAlignment="1">
      <alignment horizontal="left" vertical="center"/>
    </xf>
    <xf numFmtId="0" fontId="3" fillId="0" borderId="19" xfId="4" applyFont="1" applyBorder="1" applyAlignment="1">
      <alignment horizontal="center" vertical="center"/>
    </xf>
    <xf numFmtId="0" fontId="3" fillId="0" borderId="3" xfId="4" applyFont="1" applyBorder="1" applyAlignment="1">
      <alignment horizontal="center" vertical="center"/>
    </xf>
    <xf numFmtId="0" fontId="3" fillId="0" borderId="20" xfId="4" applyFont="1" applyBorder="1" applyAlignment="1">
      <alignment horizontal="center" vertical="center"/>
    </xf>
    <xf numFmtId="0" fontId="6" fillId="0" borderId="18" xfId="4" applyFont="1" applyBorder="1" applyAlignment="1">
      <alignment horizontal="center" vertical="center" shrinkToFit="1"/>
    </xf>
    <xf numFmtId="0" fontId="6" fillId="0" borderId="17" xfId="4" applyFont="1" applyBorder="1" applyAlignment="1">
      <alignment horizontal="center" vertical="center" shrinkToFit="1"/>
    </xf>
    <xf numFmtId="0" fontId="6" fillId="0" borderId="1" xfId="4" applyFont="1" applyBorder="1" applyAlignment="1">
      <alignment horizontal="center" vertical="center" shrinkToFit="1"/>
    </xf>
    <xf numFmtId="0" fontId="6" fillId="0" borderId="18" xfId="4" applyFont="1" applyBorder="1" applyAlignment="1">
      <alignment horizontal="center" vertical="center" wrapText="1" shrinkToFit="1"/>
    </xf>
    <xf numFmtId="0" fontId="6" fillId="0" borderId="17" xfId="4" applyFont="1" applyBorder="1" applyAlignment="1">
      <alignment horizontal="center" vertical="center" wrapText="1" shrinkToFit="1"/>
    </xf>
    <xf numFmtId="0" fontId="6" fillId="0" borderId="1" xfId="4" applyFont="1" applyBorder="1" applyAlignment="1">
      <alignment horizontal="center" vertical="center" wrapText="1" shrinkToFit="1"/>
    </xf>
    <xf numFmtId="0" fontId="3" fillId="0" borderId="18" xfId="4" applyFont="1" applyBorder="1" applyAlignment="1">
      <alignment horizontal="center" vertical="center"/>
    </xf>
    <xf numFmtId="0" fontId="3" fillId="0" borderId="17" xfId="4" applyFont="1" applyBorder="1" applyAlignment="1">
      <alignment horizontal="center" vertical="center"/>
    </xf>
    <xf numFmtId="0" fontId="3" fillId="0" borderId="1" xfId="4" applyFont="1" applyBorder="1" applyAlignment="1">
      <alignment horizontal="center" vertical="center"/>
    </xf>
    <xf numFmtId="0" fontId="6" fillId="0" borderId="0" xfId="4" applyFont="1" applyBorder="1" applyAlignment="1">
      <alignment horizontal="left" vertical="center" wrapText="1"/>
    </xf>
    <xf numFmtId="0" fontId="6" fillId="0" borderId="0" xfId="4" applyFont="1" applyBorder="1" applyAlignment="1">
      <alignment horizontal="left" vertical="center"/>
    </xf>
    <xf numFmtId="0" fontId="6" fillId="0" borderId="19" xfId="4" applyFont="1" applyBorder="1" applyAlignment="1">
      <alignment horizontal="center" vertical="center" wrapText="1"/>
    </xf>
    <xf numFmtId="0" fontId="6" fillId="0" borderId="3" xfId="4" applyFont="1" applyBorder="1" applyAlignment="1">
      <alignment horizontal="center" vertical="center" wrapText="1"/>
    </xf>
    <xf numFmtId="0" fontId="6" fillId="0" borderId="21" xfId="4" applyFont="1" applyBorder="1" applyAlignment="1">
      <alignment horizontal="center" vertical="center" wrapText="1"/>
    </xf>
    <xf numFmtId="0" fontId="6" fillId="0" borderId="22" xfId="4" applyFont="1" applyBorder="1" applyAlignment="1">
      <alignment horizontal="center" vertical="center" wrapText="1"/>
    </xf>
    <xf numFmtId="0" fontId="6" fillId="0" borderId="23" xfId="4" applyFont="1" applyBorder="1" applyAlignment="1">
      <alignment horizontal="center" vertical="center" wrapText="1"/>
    </xf>
    <xf numFmtId="0" fontId="6" fillId="0" borderId="24" xfId="4" applyFont="1" applyBorder="1" applyAlignment="1">
      <alignment horizontal="center" vertical="center" wrapText="1"/>
    </xf>
    <xf numFmtId="0" fontId="6" fillId="0" borderId="2" xfId="4" applyFont="1" applyBorder="1" applyAlignment="1">
      <alignment horizontal="center" vertical="center" shrinkToFit="1"/>
    </xf>
    <xf numFmtId="0" fontId="6" fillId="0" borderId="20" xfId="4" applyFont="1" applyBorder="1" applyAlignment="1">
      <alignment vertical="center" wrapText="1"/>
    </xf>
    <xf numFmtId="0" fontId="6" fillId="0" borderId="5" xfId="4" applyFont="1" applyBorder="1" applyAlignment="1">
      <alignment vertical="center" wrapText="1"/>
    </xf>
    <xf numFmtId="0" fontId="6" fillId="0" borderId="18" xfId="4" applyFont="1" applyBorder="1" applyAlignment="1">
      <alignment vertical="center" wrapText="1"/>
    </xf>
    <xf numFmtId="0" fontId="6" fillId="0" borderId="2" xfId="4" applyFont="1" applyBorder="1" applyAlignment="1">
      <alignment vertical="center" wrapText="1"/>
    </xf>
    <xf numFmtId="0" fontId="6" fillId="0" borderId="2" xfId="4" applyFont="1" applyBorder="1" applyAlignment="1">
      <alignment horizontal="center" vertical="center"/>
    </xf>
    <xf numFmtId="0" fontId="6" fillId="0" borderId="20" xfId="4" applyFont="1" applyBorder="1" applyAlignment="1">
      <alignment horizontal="left" vertical="center" wrapText="1"/>
    </xf>
    <xf numFmtId="0" fontId="6" fillId="0" borderId="25" xfId="4" applyFont="1" applyBorder="1" applyAlignment="1">
      <alignment horizontal="left" vertical="center" wrapText="1"/>
    </xf>
    <xf numFmtId="0" fontId="6" fillId="0" borderId="5" xfId="4" applyFont="1" applyBorder="1" applyAlignment="1">
      <alignment horizontal="left" vertical="center" wrapText="1"/>
    </xf>
    <xf numFmtId="0" fontId="6" fillId="0" borderId="7" xfId="4" applyFont="1" applyFill="1" applyBorder="1" applyAlignment="1">
      <alignment horizontal="center" vertical="center" shrinkToFit="1"/>
    </xf>
    <xf numFmtId="0" fontId="6" fillId="0" borderId="26" xfId="4" applyFont="1" applyFill="1" applyBorder="1" applyAlignment="1">
      <alignment horizontal="center" vertical="center" shrinkToFit="1"/>
    </xf>
    <xf numFmtId="0" fontId="6" fillId="0" borderId="8" xfId="4" applyFont="1" applyFill="1" applyBorder="1" applyAlignment="1">
      <alignment horizontal="center" vertical="center" shrinkToFit="1"/>
    </xf>
    <xf numFmtId="0" fontId="6" fillId="0" borderId="7" xfId="4" applyNumberFormat="1" applyFont="1" applyFill="1" applyBorder="1" applyAlignment="1">
      <alignment horizontal="center" vertical="center" shrinkToFit="1"/>
    </xf>
    <xf numFmtId="0" fontId="6" fillId="0" borderId="8" xfId="4" applyNumberFormat="1" applyFont="1" applyFill="1" applyBorder="1" applyAlignment="1">
      <alignment horizontal="center" vertical="center" shrinkToFit="1"/>
    </xf>
    <xf numFmtId="0" fontId="6" fillId="0" borderId="6" xfId="4" applyFont="1" applyFill="1" applyBorder="1" applyAlignment="1">
      <alignment horizontal="center" vertical="center" wrapText="1"/>
    </xf>
    <xf numFmtId="176" fontId="6" fillId="0" borderId="6" xfId="4" applyNumberFormat="1" applyFont="1" applyFill="1" applyBorder="1" applyAlignment="1">
      <alignment horizontal="center" vertical="center" wrapText="1" shrinkToFit="1"/>
    </xf>
    <xf numFmtId="176" fontId="6" fillId="0" borderId="6" xfId="4" applyNumberFormat="1" applyFont="1" applyFill="1" applyBorder="1" applyAlignment="1">
      <alignment horizontal="center" vertical="center" shrinkToFit="1"/>
    </xf>
    <xf numFmtId="0" fontId="6" fillId="0" borderId="6" xfId="4" applyFont="1" applyFill="1" applyBorder="1" applyAlignment="1">
      <alignment horizontal="center" vertical="center" wrapText="1" shrinkToFit="1"/>
    </xf>
    <xf numFmtId="0" fontId="6" fillId="0" borderId="6" xfId="4" applyFont="1" applyFill="1" applyBorder="1" applyAlignment="1">
      <alignment horizontal="center" vertical="center" shrinkToFit="1"/>
    </xf>
    <xf numFmtId="0" fontId="6" fillId="0" borderId="27" xfId="4" applyFont="1" applyFill="1" applyBorder="1" applyAlignment="1">
      <alignment horizontal="center" vertical="center" wrapText="1"/>
    </xf>
    <xf numFmtId="0" fontId="6" fillId="0" borderId="28" xfId="4" applyFont="1" applyFill="1" applyBorder="1" applyAlignment="1">
      <alignment horizontal="center" vertical="center"/>
    </xf>
    <xf numFmtId="0" fontId="6" fillId="0" borderId="29" xfId="4" applyFont="1" applyFill="1" applyBorder="1" applyAlignment="1">
      <alignment horizontal="center" vertical="center"/>
    </xf>
    <xf numFmtId="0" fontId="6" fillId="0" borderId="6" xfId="4" applyFont="1" applyFill="1" applyBorder="1" applyAlignment="1">
      <alignment horizontal="center" vertical="center"/>
    </xf>
    <xf numFmtId="0" fontId="8" fillId="0" borderId="6" xfId="4" applyFont="1" applyFill="1" applyBorder="1" applyAlignment="1">
      <alignment horizontal="center" vertical="center" wrapText="1"/>
    </xf>
    <xf numFmtId="0" fontId="6" fillId="0" borderId="28" xfId="4" applyFont="1" applyFill="1" applyBorder="1" applyAlignment="1">
      <alignment horizontal="center" vertical="center" wrapText="1"/>
    </xf>
    <xf numFmtId="0" fontId="6" fillId="0" borderId="29" xfId="4" applyFont="1" applyFill="1" applyBorder="1" applyAlignment="1">
      <alignment horizontal="center" vertical="center" wrapText="1"/>
    </xf>
    <xf numFmtId="0" fontId="8" fillId="0" borderId="30" xfId="4" applyFont="1" applyFill="1" applyBorder="1" applyAlignment="1">
      <alignment horizontal="center" vertical="center" wrapText="1"/>
    </xf>
    <xf numFmtId="0" fontId="8" fillId="0" borderId="31" xfId="4" applyFont="1" applyFill="1" applyBorder="1" applyAlignment="1">
      <alignment horizontal="center" vertical="center" wrapText="1"/>
    </xf>
    <xf numFmtId="0" fontId="8" fillId="0" borderId="32" xfId="4" applyFont="1" applyFill="1" applyBorder="1" applyAlignment="1">
      <alignment horizontal="center" vertical="center" wrapText="1"/>
    </xf>
    <xf numFmtId="0" fontId="8" fillId="0" borderId="33" xfId="4" applyFont="1" applyFill="1" applyBorder="1" applyAlignment="1">
      <alignment horizontal="center" vertical="center" wrapText="1"/>
    </xf>
    <xf numFmtId="0" fontId="8" fillId="0" borderId="34" xfId="4" applyFont="1" applyFill="1" applyBorder="1" applyAlignment="1">
      <alignment horizontal="center" vertical="center" wrapText="1"/>
    </xf>
    <xf numFmtId="0" fontId="8" fillId="0" borderId="35" xfId="4" applyFont="1" applyFill="1" applyBorder="1" applyAlignment="1">
      <alignment horizontal="center" vertical="center" wrapText="1"/>
    </xf>
    <xf numFmtId="0" fontId="8" fillId="0" borderId="27" xfId="4" applyFont="1" applyFill="1" applyBorder="1" applyAlignment="1">
      <alignment horizontal="center" vertical="center" wrapText="1"/>
    </xf>
    <xf numFmtId="0" fontId="8" fillId="0" borderId="28" xfId="4" applyFont="1" applyFill="1" applyBorder="1" applyAlignment="1">
      <alignment horizontal="center" vertical="center" wrapText="1"/>
    </xf>
    <xf numFmtId="0" fontId="8" fillId="0" borderId="29" xfId="4" applyFont="1" applyFill="1" applyBorder="1" applyAlignment="1">
      <alignment horizontal="center" vertical="center" wrapText="1"/>
    </xf>
    <xf numFmtId="0" fontId="8" fillId="0" borderId="27" xfId="4" applyFont="1" applyFill="1" applyBorder="1" applyAlignment="1">
      <alignment horizontal="center" vertical="center" textRotation="255" wrapText="1"/>
    </xf>
    <xf numFmtId="0" fontId="8" fillId="0" borderId="28" xfId="4" applyFont="1" applyFill="1" applyBorder="1" applyAlignment="1">
      <alignment horizontal="center" vertical="center" textRotation="255" wrapText="1"/>
    </xf>
    <xf numFmtId="0" fontId="8" fillId="0" borderId="29" xfId="4" applyFont="1" applyFill="1" applyBorder="1" applyAlignment="1">
      <alignment horizontal="center" vertical="center" textRotation="255" wrapText="1"/>
    </xf>
    <xf numFmtId="0" fontId="13" fillId="2" borderId="7" xfId="4" applyFont="1" applyFill="1" applyBorder="1" applyAlignment="1">
      <alignment horizontal="center" vertical="center" shrinkToFit="1"/>
    </xf>
    <xf numFmtId="0" fontId="13" fillId="2" borderId="8" xfId="4" applyFont="1" applyFill="1" applyBorder="1" applyAlignment="1">
      <alignment horizontal="center" vertical="center" shrinkToFit="1"/>
    </xf>
    <xf numFmtId="0" fontId="6" fillId="2" borderId="7" xfId="4" applyFont="1" applyFill="1" applyBorder="1" applyAlignment="1">
      <alignment horizontal="center" vertical="center" shrinkToFit="1"/>
    </xf>
    <xf numFmtId="0" fontId="6" fillId="2" borderId="26" xfId="4" applyFont="1" applyFill="1" applyBorder="1" applyAlignment="1">
      <alignment horizontal="center" vertical="center" shrinkToFit="1"/>
    </xf>
    <xf numFmtId="0" fontId="6" fillId="2" borderId="8" xfId="4" applyFont="1" applyFill="1" applyBorder="1" applyAlignment="1">
      <alignment horizontal="center" vertical="center" shrinkToFit="1"/>
    </xf>
    <xf numFmtId="0" fontId="8" fillId="2" borderId="27" xfId="4" applyFont="1" applyFill="1" applyBorder="1" applyAlignment="1">
      <alignment horizontal="center" vertical="center" wrapText="1"/>
    </xf>
    <xf numFmtId="0" fontId="8" fillId="2" borderId="28" xfId="4" applyFont="1" applyFill="1" applyBorder="1" applyAlignment="1">
      <alignment horizontal="center" vertical="center" wrapText="1"/>
    </xf>
    <xf numFmtId="0" fontId="8" fillId="2" borderId="29" xfId="4" applyFont="1" applyFill="1" applyBorder="1" applyAlignment="1">
      <alignment horizontal="center" vertical="center" wrapText="1"/>
    </xf>
    <xf numFmtId="0" fontId="6" fillId="2" borderId="6" xfId="4" applyFont="1" applyFill="1" applyBorder="1" applyAlignment="1">
      <alignment horizontal="center" vertical="center" wrapText="1" shrinkToFit="1"/>
    </xf>
    <xf numFmtId="0" fontId="6" fillId="2" borderId="6" xfId="4" applyFont="1" applyFill="1" applyBorder="1" applyAlignment="1">
      <alignment horizontal="center" vertical="center" shrinkToFit="1"/>
    </xf>
    <xf numFmtId="0" fontId="6" fillId="2" borderId="27" xfId="4" applyFont="1" applyFill="1" applyBorder="1" applyAlignment="1">
      <alignment horizontal="center" vertical="center" wrapText="1"/>
    </xf>
    <xf numFmtId="0" fontId="6" fillId="2" borderId="28" xfId="4" applyFont="1" applyFill="1" applyBorder="1" applyAlignment="1">
      <alignment horizontal="center" vertical="center" wrapText="1"/>
    </xf>
    <xf numFmtId="0" fontId="6" fillId="2" borderId="29" xfId="4" applyFont="1" applyFill="1" applyBorder="1" applyAlignment="1">
      <alignment horizontal="center" vertical="center" wrapText="1"/>
    </xf>
    <xf numFmtId="0" fontId="6" fillId="2" borderId="6" xfId="4" applyFont="1" applyFill="1" applyBorder="1" applyAlignment="1">
      <alignment horizontal="center" vertical="center" wrapText="1"/>
    </xf>
    <xf numFmtId="0" fontId="13" fillId="2" borderId="7" xfId="4" applyNumberFormat="1" applyFont="1" applyFill="1" applyBorder="1" applyAlignment="1">
      <alignment horizontal="center" vertical="center" shrinkToFit="1"/>
    </xf>
    <xf numFmtId="0" fontId="13" fillId="2" borderId="8" xfId="4" applyNumberFormat="1" applyFont="1" applyFill="1" applyBorder="1" applyAlignment="1">
      <alignment horizontal="center" vertical="center" shrinkToFit="1"/>
    </xf>
    <xf numFmtId="0" fontId="6" fillId="2" borderId="6" xfId="4" applyFont="1" applyFill="1" applyBorder="1" applyAlignment="1">
      <alignment horizontal="center" vertical="center"/>
    </xf>
    <xf numFmtId="0" fontId="13" fillId="2" borderId="7" xfId="4" applyFont="1" applyFill="1" applyBorder="1" applyAlignment="1">
      <alignment horizontal="left" vertical="center" shrinkToFit="1"/>
    </xf>
    <xf numFmtId="0" fontId="13" fillId="2" borderId="26" xfId="4" applyFont="1" applyFill="1" applyBorder="1" applyAlignment="1">
      <alignment horizontal="left" vertical="center" shrinkToFit="1"/>
    </xf>
    <xf numFmtId="0" fontId="13" fillId="2" borderId="8" xfId="4" applyFont="1" applyFill="1" applyBorder="1" applyAlignment="1">
      <alignment horizontal="left" vertical="center" shrinkToFit="1"/>
    </xf>
    <xf numFmtId="0" fontId="8" fillId="2" borderId="6" xfId="4" applyFont="1" applyFill="1" applyBorder="1" applyAlignment="1">
      <alignment horizontal="center" vertical="center" wrapText="1"/>
    </xf>
    <xf numFmtId="176" fontId="6" fillId="2" borderId="6" xfId="4" applyNumberFormat="1" applyFont="1" applyFill="1" applyBorder="1" applyAlignment="1">
      <alignment horizontal="center" vertical="center" wrapText="1" shrinkToFit="1"/>
    </xf>
    <xf numFmtId="176" fontId="6" fillId="2" borderId="6" xfId="4" applyNumberFormat="1" applyFont="1" applyFill="1" applyBorder="1" applyAlignment="1">
      <alignment horizontal="center" vertical="center" shrinkToFit="1"/>
    </xf>
    <xf numFmtId="0" fontId="6" fillId="2" borderId="28" xfId="4" applyFont="1" applyFill="1" applyBorder="1" applyAlignment="1">
      <alignment horizontal="center" vertical="center"/>
    </xf>
    <xf numFmtId="0" fontId="6" fillId="2" borderId="29" xfId="4" applyFont="1" applyFill="1" applyBorder="1" applyAlignment="1">
      <alignment horizontal="center" vertical="center"/>
    </xf>
    <xf numFmtId="0" fontId="8" fillId="2" borderId="30" xfId="4" applyFont="1" applyFill="1" applyBorder="1" applyAlignment="1">
      <alignment horizontal="center" vertical="center" wrapText="1"/>
    </xf>
    <xf numFmtId="0" fontId="8" fillId="2" borderId="31" xfId="4" applyFont="1" applyFill="1" applyBorder="1" applyAlignment="1">
      <alignment horizontal="center" vertical="center" wrapText="1"/>
    </xf>
    <xf numFmtId="0" fontId="8" fillId="2" borderId="32" xfId="4" applyFont="1" applyFill="1" applyBorder="1" applyAlignment="1">
      <alignment horizontal="center" vertical="center" wrapText="1"/>
    </xf>
    <xf numFmtId="0" fontId="8" fillId="2" borderId="33" xfId="4" applyFont="1" applyFill="1" applyBorder="1" applyAlignment="1">
      <alignment horizontal="center" vertical="center" wrapText="1"/>
    </xf>
    <xf numFmtId="0" fontId="8" fillId="2" borderId="34" xfId="4" applyFont="1" applyFill="1" applyBorder="1" applyAlignment="1">
      <alignment horizontal="center" vertical="center" wrapText="1"/>
    </xf>
    <xf numFmtId="0" fontId="8" fillId="2" borderId="35" xfId="4" applyFont="1" applyFill="1" applyBorder="1" applyAlignment="1">
      <alignment horizontal="center" vertical="center" wrapText="1"/>
    </xf>
    <xf numFmtId="0" fontId="6" fillId="0" borderId="0" xfId="4" applyFont="1" applyAlignment="1">
      <alignment wrapText="1"/>
    </xf>
    <xf numFmtId="0" fontId="0" fillId="0" borderId="0" xfId="0" applyAlignment="1">
      <alignment wrapText="1"/>
    </xf>
    <xf numFmtId="0" fontId="0" fillId="0" borderId="0" xfId="0" applyAlignment="1">
      <alignment vertical="center" wrapText="1"/>
    </xf>
  </cellXfs>
  <cellStyles count="5">
    <cellStyle name="パーセント 2" xfId="1"/>
    <cellStyle name="桁区切り" xfId="2" builtinId="6"/>
    <cellStyle name="桁区切り 2" xfId="3"/>
    <cellStyle name="標準" xfId="0" builtinId="0"/>
    <cellStyle name="標準 2" xf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xdr:col>
      <xdr:colOff>180975</xdr:colOff>
      <xdr:row>9</xdr:row>
      <xdr:rowOff>9525</xdr:rowOff>
    </xdr:from>
    <xdr:to>
      <xdr:col>4</xdr:col>
      <xdr:colOff>266700</xdr:colOff>
      <xdr:row>11</xdr:row>
      <xdr:rowOff>0</xdr:rowOff>
    </xdr:to>
    <xdr:sp macro="" textlink="">
      <xdr:nvSpPr>
        <xdr:cNvPr id="1121" name="AutoShape 1"/>
        <xdr:cNvSpPr>
          <a:spLocks/>
        </xdr:cNvSpPr>
      </xdr:nvSpPr>
      <xdr:spPr bwMode="auto">
        <a:xfrm>
          <a:off x="2257425" y="1704975"/>
          <a:ext cx="85725" cy="333375"/>
        </a:xfrm>
        <a:prstGeom prst="leftBracket">
          <a:avLst>
            <a:gd name="adj" fmla="val 4907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7</xdr:col>
      <xdr:colOff>57150</xdr:colOff>
      <xdr:row>9</xdr:row>
      <xdr:rowOff>9525</xdr:rowOff>
    </xdr:from>
    <xdr:to>
      <xdr:col>7</xdr:col>
      <xdr:colOff>142875</xdr:colOff>
      <xdr:row>11</xdr:row>
      <xdr:rowOff>9525</xdr:rowOff>
    </xdr:to>
    <xdr:sp macro="" textlink="">
      <xdr:nvSpPr>
        <xdr:cNvPr id="1122" name="AutoShape 2"/>
        <xdr:cNvSpPr>
          <a:spLocks/>
        </xdr:cNvSpPr>
      </xdr:nvSpPr>
      <xdr:spPr bwMode="auto">
        <a:xfrm>
          <a:off x="4257675" y="1704975"/>
          <a:ext cx="85725" cy="342900"/>
        </a:xfrm>
        <a:prstGeom prst="rightBracket">
          <a:avLst>
            <a:gd name="adj"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2903008\f\Users\SHOUGO~1\AppData\Local\Temp\notesFFF692\k.i\&#26862;&#26519;&#26045;&#26989;&#35336;&#30011;\&#26045;&#26989;&#35336;&#30011;2008.4.1&#65374;2013.3.31\&#26032;&#23470;&#24066;\&#22793;&#26356;2011.11\&#12467;&#12500;&#12540;%20&#65374;%20&#26045;&#26989;&#20316;&#25104;&#65420;&#65439;&#65435;(TOMOEGAWA)&#22793;&#26356;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施業計画"/>
      <sheetName val="データ"/>
      <sheetName val="森林の現況表"/>
    </sheetNames>
    <sheetDataSet>
      <sheetData sheetId="0"/>
      <sheetData sheetId="1">
        <row r="2">
          <cell r="B2" t="str">
            <v>林齢</v>
          </cell>
          <cell r="C2" t="str">
            <v>スギ</v>
          </cell>
          <cell r="H2" t="str">
            <v>ヒノキ</v>
          </cell>
          <cell r="M2" t="str">
            <v>マツ</v>
          </cell>
          <cell r="R2" t="str">
            <v>広葉樹</v>
          </cell>
          <cell r="V2" t="str">
            <v>林齢</v>
          </cell>
          <cell r="W2" t="str">
            <v>スギ</v>
          </cell>
          <cell r="AB2" t="str">
            <v>ヒノキ</v>
          </cell>
          <cell r="AG2" t="str">
            <v>マツ</v>
          </cell>
        </row>
        <row r="3">
          <cell r="C3">
            <v>1</v>
          </cell>
          <cell r="D3">
            <v>2</v>
          </cell>
          <cell r="E3">
            <v>3</v>
          </cell>
          <cell r="F3">
            <v>4</v>
          </cell>
          <cell r="G3">
            <v>5</v>
          </cell>
          <cell r="H3">
            <v>1</v>
          </cell>
          <cell r="I3">
            <v>2</v>
          </cell>
          <cell r="J3">
            <v>3</v>
          </cell>
          <cell r="K3">
            <v>4</v>
          </cell>
          <cell r="L3">
            <v>5</v>
          </cell>
          <cell r="M3">
            <v>1</v>
          </cell>
          <cell r="N3">
            <v>2</v>
          </cell>
          <cell r="O3">
            <v>3</v>
          </cell>
          <cell r="P3">
            <v>4</v>
          </cell>
          <cell r="Q3">
            <v>5</v>
          </cell>
          <cell r="R3">
            <v>1</v>
          </cell>
          <cell r="S3">
            <v>2</v>
          </cell>
          <cell r="T3">
            <v>3</v>
          </cell>
          <cell r="W3">
            <v>1</v>
          </cell>
          <cell r="X3">
            <v>2</v>
          </cell>
          <cell r="Y3">
            <v>3</v>
          </cell>
          <cell r="Z3">
            <v>4</v>
          </cell>
          <cell r="AA3">
            <v>5</v>
          </cell>
          <cell r="AB3">
            <v>1</v>
          </cell>
          <cell r="AC3">
            <v>2</v>
          </cell>
          <cell r="AD3">
            <v>3</v>
          </cell>
          <cell r="AE3">
            <v>4</v>
          </cell>
          <cell r="AF3">
            <v>5</v>
          </cell>
          <cell r="AG3">
            <v>1</v>
          </cell>
          <cell r="AH3">
            <v>2</v>
          </cell>
          <cell r="AI3">
            <v>3</v>
          </cell>
          <cell r="AJ3">
            <v>4</v>
          </cell>
          <cell r="AK3">
            <v>5</v>
          </cell>
        </row>
        <row r="4">
          <cell r="B4">
            <v>1</v>
          </cell>
          <cell r="V4">
            <v>1</v>
          </cell>
        </row>
        <row r="5">
          <cell r="B5">
            <v>2</v>
          </cell>
          <cell r="V5">
            <v>2</v>
          </cell>
        </row>
        <row r="6">
          <cell r="B6">
            <v>3</v>
          </cell>
          <cell r="V6">
            <v>3</v>
          </cell>
        </row>
        <row r="7">
          <cell r="B7">
            <v>4</v>
          </cell>
          <cell r="V7">
            <v>4</v>
          </cell>
        </row>
        <row r="8">
          <cell r="B8">
            <v>5</v>
          </cell>
          <cell r="V8">
            <v>5</v>
          </cell>
        </row>
        <row r="9">
          <cell r="B9">
            <v>6</v>
          </cell>
          <cell r="R9">
            <v>11</v>
          </cell>
          <cell r="S9">
            <v>9</v>
          </cell>
          <cell r="T9">
            <v>6</v>
          </cell>
          <cell r="V9">
            <v>6</v>
          </cell>
        </row>
        <row r="10">
          <cell r="B10">
            <v>7</v>
          </cell>
          <cell r="R10">
            <v>16</v>
          </cell>
          <cell r="S10">
            <v>11</v>
          </cell>
          <cell r="T10">
            <v>7</v>
          </cell>
          <cell r="V10">
            <v>7</v>
          </cell>
        </row>
        <row r="11">
          <cell r="B11">
            <v>8</v>
          </cell>
          <cell r="R11">
            <v>19</v>
          </cell>
          <cell r="S11">
            <v>14</v>
          </cell>
          <cell r="T11">
            <v>9</v>
          </cell>
          <cell r="V11">
            <v>8</v>
          </cell>
        </row>
        <row r="12">
          <cell r="B12">
            <v>9</v>
          </cell>
          <cell r="R12">
            <v>24</v>
          </cell>
          <cell r="S12">
            <v>18</v>
          </cell>
          <cell r="T12">
            <v>11</v>
          </cell>
          <cell r="V12">
            <v>9</v>
          </cell>
        </row>
        <row r="13">
          <cell r="B13">
            <v>10</v>
          </cell>
          <cell r="R13">
            <v>29</v>
          </cell>
          <cell r="S13">
            <v>22</v>
          </cell>
          <cell r="T13">
            <v>14</v>
          </cell>
          <cell r="V13">
            <v>10</v>
          </cell>
          <cell r="W13">
            <v>7.6</v>
          </cell>
          <cell r="X13">
            <v>6.9</v>
          </cell>
          <cell r="Y13">
            <v>6.1</v>
          </cell>
          <cell r="Z13">
            <v>5.4</v>
          </cell>
          <cell r="AA13">
            <v>4.7</v>
          </cell>
          <cell r="AB13">
            <v>6.5</v>
          </cell>
          <cell r="AC13">
            <v>5.8</v>
          </cell>
          <cell r="AD13">
            <v>5</v>
          </cell>
          <cell r="AE13">
            <v>4.2</v>
          </cell>
          <cell r="AF13">
            <v>3.5</v>
          </cell>
          <cell r="AG13">
            <v>2</v>
          </cell>
          <cell r="AH13">
            <v>2.5</v>
          </cell>
          <cell r="AI13">
            <v>3.1</v>
          </cell>
          <cell r="AJ13">
            <v>3.9</v>
          </cell>
          <cell r="AK13">
            <v>4.4000000000000004</v>
          </cell>
        </row>
        <row r="14">
          <cell r="B14">
            <v>11</v>
          </cell>
          <cell r="C14">
            <v>116</v>
          </cell>
          <cell r="D14">
            <v>96</v>
          </cell>
          <cell r="E14">
            <v>79</v>
          </cell>
          <cell r="F14">
            <v>62</v>
          </cell>
          <cell r="G14">
            <v>46</v>
          </cell>
          <cell r="H14">
            <v>85</v>
          </cell>
          <cell r="I14">
            <v>69</v>
          </cell>
          <cell r="J14">
            <v>52</v>
          </cell>
          <cell r="K14">
            <v>37</v>
          </cell>
          <cell r="L14">
            <v>23</v>
          </cell>
          <cell r="M14">
            <v>60</v>
          </cell>
          <cell r="N14">
            <v>47</v>
          </cell>
          <cell r="O14">
            <v>32</v>
          </cell>
          <cell r="P14">
            <v>22</v>
          </cell>
          <cell r="Q14">
            <v>15</v>
          </cell>
          <cell r="R14">
            <v>35</v>
          </cell>
          <cell r="S14">
            <v>27</v>
          </cell>
          <cell r="T14">
            <v>18</v>
          </cell>
          <cell r="V14">
            <v>11</v>
          </cell>
          <cell r="W14">
            <v>8.4</v>
          </cell>
          <cell r="X14">
            <v>7.6</v>
          </cell>
          <cell r="Y14">
            <v>6.8</v>
          </cell>
          <cell r="Z14">
            <v>6</v>
          </cell>
          <cell r="AA14">
            <v>5.2</v>
          </cell>
          <cell r="AB14">
            <v>7.2</v>
          </cell>
          <cell r="AC14">
            <v>6.4</v>
          </cell>
          <cell r="AD14">
            <v>5.5</v>
          </cell>
          <cell r="AE14">
            <v>4.5999999999999996</v>
          </cell>
          <cell r="AF14">
            <v>3.9</v>
          </cell>
          <cell r="AG14">
            <v>2.2000000000000002</v>
          </cell>
          <cell r="AH14">
            <v>2.7</v>
          </cell>
          <cell r="AI14">
            <v>3.3</v>
          </cell>
          <cell r="AJ14">
            <v>4.0999999999999996</v>
          </cell>
          <cell r="AK14">
            <v>4.8</v>
          </cell>
        </row>
        <row r="15">
          <cell r="B15">
            <v>12</v>
          </cell>
          <cell r="C15">
            <v>135</v>
          </cell>
          <cell r="D15">
            <v>113</v>
          </cell>
          <cell r="E15">
            <v>94</v>
          </cell>
          <cell r="F15">
            <v>74</v>
          </cell>
          <cell r="G15">
            <v>55</v>
          </cell>
          <cell r="H15">
            <v>99</v>
          </cell>
          <cell r="I15">
            <v>80</v>
          </cell>
          <cell r="J15">
            <v>62</v>
          </cell>
          <cell r="K15">
            <v>46</v>
          </cell>
          <cell r="L15">
            <v>29</v>
          </cell>
          <cell r="M15">
            <v>67</v>
          </cell>
          <cell r="N15">
            <v>54</v>
          </cell>
          <cell r="O15">
            <v>38</v>
          </cell>
          <cell r="P15">
            <v>26</v>
          </cell>
          <cell r="Q15">
            <v>17</v>
          </cell>
          <cell r="R15">
            <v>42</v>
          </cell>
          <cell r="S15">
            <v>31</v>
          </cell>
          <cell r="T15">
            <v>22</v>
          </cell>
          <cell r="V15">
            <v>12</v>
          </cell>
          <cell r="W15">
            <v>9.1999999999999993</v>
          </cell>
          <cell r="X15">
            <v>8.3000000000000007</v>
          </cell>
          <cell r="Y15">
            <v>7.4</v>
          </cell>
          <cell r="Z15">
            <v>6.5</v>
          </cell>
          <cell r="AA15">
            <v>5.6</v>
          </cell>
          <cell r="AB15">
            <v>7.9</v>
          </cell>
          <cell r="AC15">
            <v>7</v>
          </cell>
          <cell r="AD15">
            <v>6</v>
          </cell>
          <cell r="AE15">
            <v>5.0999999999999996</v>
          </cell>
          <cell r="AF15">
            <v>4.2</v>
          </cell>
          <cell r="AG15">
            <v>2.4</v>
          </cell>
          <cell r="AH15">
            <v>3</v>
          </cell>
          <cell r="AI15">
            <v>3.6</v>
          </cell>
          <cell r="AJ15">
            <v>4.5999999999999996</v>
          </cell>
          <cell r="AK15">
            <v>5.3</v>
          </cell>
        </row>
        <row r="16">
          <cell r="B16">
            <v>13</v>
          </cell>
          <cell r="C16">
            <v>153</v>
          </cell>
          <cell r="D16">
            <v>130</v>
          </cell>
          <cell r="E16">
            <v>107</v>
          </cell>
          <cell r="F16">
            <v>85</v>
          </cell>
          <cell r="G16">
            <v>64</v>
          </cell>
          <cell r="H16">
            <v>113</v>
          </cell>
          <cell r="I16">
            <v>92</v>
          </cell>
          <cell r="J16">
            <v>73</v>
          </cell>
          <cell r="K16">
            <v>54</v>
          </cell>
          <cell r="L16">
            <v>35</v>
          </cell>
          <cell r="M16">
            <v>75</v>
          </cell>
          <cell r="N16">
            <v>60</v>
          </cell>
          <cell r="O16">
            <v>43</v>
          </cell>
          <cell r="P16">
            <v>30</v>
          </cell>
          <cell r="Q16">
            <v>19</v>
          </cell>
          <cell r="R16">
            <v>48</v>
          </cell>
          <cell r="S16">
            <v>37</v>
          </cell>
          <cell r="T16">
            <v>26</v>
          </cell>
          <cell r="V16">
            <v>13</v>
          </cell>
          <cell r="W16">
            <v>9.9</v>
          </cell>
          <cell r="X16">
            <v>8.9</v>
          </cell>
          <cell r="Y16">
            <v>8</v>
          </cell>
          <cell r="Z16">
            <v>7</v>
          </cell>
          <cell r="AA16">
            <v>6</v>
          </cell>
          <cell r="AB16">
            <v>8.5</v>
          </cell>
          <cell r="AC16">
            <v>7.5</v>
          </cell>
          <cell r="AD16">
            <v>6.5</v>
          </cell>
          <cell r="AE16">
            <v>5.5</v>
          </cell>
          <cell r="AF16">
            <v>4.5999999999999996</v>
          </cell>
          <cell r="AG16">
            <v>2.6</v>
          </cell>
          <cell r="AH16">
            <v>3.3</v>
          </cell>
          <cell r="AI16">
            <v>4</v>
          </cell>
          <cell r="AJ16">
            <v>5</v>
          </cell>
          <cell r="AK16">
            <v>5.8</v>
          </cell>
        </row>
        <row r="17">
          <cell r="B17">
            <v>14</v>
          </cell>
          <cell r="C17">
            <v>171</v>
          </cell>
          <cell r="D17">
            <v>147</v>
          </cell>
          <cell r="E17">
            <v>121</v>
          </cell>
          <cell r="F17">
            <v>96</v>
          </cell>
          <cell r="G17">
            <v>73</v>
          </cell>
          <cell r="H17">
            <v>126</v>
          </cell>
          <cell r="I17">
            <v>104</v>
          </cell>
          <cell r="J17">
            <v>82</v>
          </cell>
          <cell r="K17">
            <v>62</v>
          </cell>
          <cell r="L17">
            <v>41</v>
          </cell>
          <cell r="M17">
            <v>83</v>
          </cell>
          <cell r="N17">
            <v>68</v>
          </cell>
          <cell r="O17">
            <v>48</v>
          </cell>
          <cell r="P17">
            <v>35</v>
          </cell>
          <cell r="Q17">
            <v>21</v>
          </cell>
          <cell r="R17">
            <v>55</v>
          </cell>
          <cell r="S17">
            <v>43</v>
          </cell>
          <cell r="T17">
            <v>31</v>
          </cell>
          <cell r="V17">
            <v>14</v>
          </cell>
          <cell r="W17">
            <v>10.6</v>
          </cell>
          <cell r="X17">
            <v>9.6</v>
          </cell>
          <cell r="Y17">
            <v>8.6</v>
          </cell>
          <cell r="Z17">
            <v>7.5</v>
          </cell>
          <cell r="AA17">
            <v>6.5</v>
          </cell>
          <cell r="AB17">
            <v>9.1999999999999993</v>
          </cell>
          <cell r="AC17">
            <v>8.1</v>
          </cell>
          <cell r="AD17">
            <v>7</v>
          </cell>
          <cell r="AE17">
            <v>5.9</v>
          </cell>
          <cell r="AF17">
            <v>4.9000000000000004</v>
          </cell>
          <cell r="AG17">
            <v>2.9</v>
          </cell>
          <cell r="AH17">
            <v>3.6</v>
          </cell>
          <cell r="AI17">
            <v>4.4000000000000004</v>
          </cell>
          <cell r="AJ17">
            <v>5.5</v>
          </cell>
          <cell r="AK17">
            <v>6.4</v>
          </cell>
        </row>
        <row r="18">
          <cell r="B18">
            <v>15</v>
          </cell>
          <cell r="C18">
            <v>190</v>
          </cell>
          <cell r="D18">
            <v>163</v>
          </cell>
          <cell r="E18">
            <v>134</v>
          </cell>
          <cell r="F18">
            <v>107</v>
          </cell>
          <cell r="G18">
            <v>82</v>
          </cell>
          <cell r="H18">
            <v>140</v>
          </cell>
          <cell r="I18">
            <v>116</v>
          </cell>
          <cell r="J18">
            <v>92</v>
          </cell>
          <cell r="K18">
            <v>69</v>
          </cell>
          <cell r="L18">
            <v>46</v>
          </cell>
          <cell r="M18">
            <v>92</v>
          </cell>
          <cell r="N18">
            <v>76</v>
          </cell>
          <cell r="O18">
            <v>54</v>
          </cell>
          <cell r="P18">
            <v>39</v>
          </cell>
          <cell r="Q18">
            <v>24</v>
          </cell>
          <cell r="R18">
            <v>61</v>
          </cell>
          <cell r="S18">
            <v>49</v>
          </cell>
          <cell r="T18">
            <v>37</v>
          </cell>
          <cell r="V18">
            <v>15</v>
          </cell>
          <cell r="W18">
            <v>11.3</v>
          </cell>
          <cell r="X18">
            <v>10.199999999999999</v>
          </cell>
          <cell r="Y18">
            <v>9.1</v>
          </cell>
          <cell r="Z18">
            <v>8</v>
          </cell>
          <cell r="AA18">
            <v>6.9</v>
          </cell>
          <cell r="AB18">
            <v>9.8000000000000007</v>
          </cell>
          <cell r="AC18">
            <v>8.6</v>
          </cell>
          <cell r="AD18">
            <v>7.5</v>
          </cell>
          <cell r="AE18">
            <v>6.3</v>
          </cell>
          <cell r="AF18">
            <v>5.2</v>
          </cell>
          <cell r="AG18">
            <v>3.2</v>
          </cell>
          <cell r="AH18">
            <v>4</v>
          </cell>
          <cell r="AI18">
            <v>4.8</v>
          </cell>
          <cell r="AJ18">
            <v>6</v>
          </cell>
          <cell r="AK18">
            <v>7.1</v>
          </cell>
        </row>
        <row r="19">
          <cell r="B19">
            <v>16</v>
          </cell>
          <cell r="C19">
            <v>208</v>
          </cell>
          <cell r="D19">
            <v>178</v>
          </cell>
          <cell r="E19">
            <v>147</v>
          </cell>
          <cell r="F19">
            <v>118</v>
          </cell>
          <cell r="G19">
            <v>91</v>
          </cell>
          <cell r="H19">
            <v>152</v>
          </cell>
          <cell r="I19">
            <v>126</v>
          </cell>
          <cell r="J19">
            <v>101</v>
          </cell>
          <cell r="K19">
            <v>77</v>
          </cell>
          <cell r="L19">
            <v>52</v>
          </cell>
          <cell r="M19">
            <v>103</v>
          </cell>
          <cell r="N19">
            <v>85</v>
          </cell>
          <cell r="O19">
            <v>60</v>
          </cell>
          <cell r="P19">
            <v>43</v>
          </cell>
          <cell r="Q19">
            <v>27</v>
          </cell>
          <cell r="R19">
            <v>67</v>
          </cell>
          <cell r="S19">
            <v>55</v>
          </cell>
          <cell r="T19">
            <v>43</v>
          </cell>
          <cell r="V19">
            <v>16</v>
          </cell>
          <cell r="W19">
            <v>12</v>
          </cell>
          <cell r="X19">
            <v>10.8</v>
          </cell>
          <cell r="Y19">
            <v>9.6</v>
          </cell>
          <cell r="Z19">
            <v>8.5</v>
          </cell>
          <cell r="AA19">
            <v>7.3</v>
          </cell>
          <cell r="AB19">
            <v>10.3</v>
          </cell>
          <cell r="AC19">
            <v>9.1</v>
          </cell>
          <cell r="AD19">
            <v>7.9</v>
          </cell>
          <cell r="AE19">
            <v>6.7</v>
          </cell>
          <cell r="AF19">
            <v>5.5</v>
          </cell>
          <cell r="AG19">
            <v>3.5</v>
          </cell>
          <cell r="AH19">
            <v>4.4000000000000004</v>
          </cell>
          <cell r="AI19">
            <v>5.2</v>
          </cell>
          <cell r="AJ19">
            <v>6.5</v>
          </cell>
          <cell r="AK19">
            <v>7.7</v>
          </cell>
        </row>
        <row r="20">
          <cell r="B20">
            <v>17</v>
          </cell>
          <cell r="C20">
            <v>224</v>
          </cell>
          <cell r="D20">
            <v>193</v>
          </cell>
          <cell r="E20">
            <v>160</v>
          </cell>
          <cell r="F20">
            <v>130</v>
          </cell>
          <cell r="G20">
            <v>100</v>
          </cell>
          <cell r="H20">
            <v>164</v>
          </cell>
          <cell r="I20">
            <v>137</v>
          </cell>
          <cell r="J20">
            <v>110</v>
          </cell>
          <cell r="K20">
            <v>84</v>
          </cell>
          <cell r="L20">
            <v>58</v>
          </cell>
          <cell r="M20">
            <v>114</v>
          </cell>
          <cell r="N20">
            <v>94</v>
          </cell>
          <cell r="O20">
            <v>67</v>
          </cell>
          <cell r="P20">
            <v>49</v>
          </cell>
          <cell r="Q20">
            <v>30</v>
          </cell>
          <cell r="R20">
            <v>73</v>
          </cell>
          <cell r="S20">
            <v>61</v>
          </cell>
          <cell r="T20">
            <v>48</v>
          </cell>
          <cell r="V20">
            <v>17</v>
          </cell>
          <cell r="W20">
            <v>12.7</v>
          </cell>
          <cell r="X20">
            <v>11.4</v>
          </cell>
          <cell r="Y20">
            <v>10.199999999999999</v>
          </cell>
          <cell r="Z20">
            <v>9</v>
          </cell>
          <cell r="AA20">
            <v>7.7</v>
          </cell>
          <cell r="AB20">
            <v>10.9</v>
          </cell>
          <cell r="AC20">
            <v>9.6</v>
          </cell>
          <cell r="AD20">
            <v>8.4</v>
          </cell>
          <cell r="AE20">
            <v>7.1</v>
          </cell>
          <cell r="AF20">
            <v>5.8</v>
          </cell>
          <cell r="AG20">
            <v>3.8</v>
          </cell>
          <cell r="AH20">
            <v>4.7</v>
          </cell>
          <cell r="AI20">
            <v>5.7</v>
          </cell>
          <cell r="AJ20">
            <v>7.1</v>
          </cell>
          <cell r="AK20">
            <v>8.3000000000000007</v>
          </cell>
        </row>
        <row r="21">
          <cell r="B21">
            <v>18</v>
          </cell>
          <cell r="C21">
            <v>239</v>
          </cell>
          <cell r="D21">
            <v>207</v>
          </cell>
          <cell r="E21">
            <v>173</v>
          </cell>
          <cell r="F21">
            <v>141</v>
          </cell>
          <cell r="G21">
            <v>109</v>
          </cell>
          <cell r="H21">
            <v>176</v>
          </cell>
          <cell r="I21">
            <v>147</v>
          </cell>
          <cell r="J21">
            <v>119</v>
          </cell>
          <cell r="K21">
            <v>91</v>
          </cell>
          <cell r="L21">
            <v>64</v>
          </cell>
          <cell r="M21">
            <v>125</v>
          </cell>
          <cell r="N21">
            <v>103</v>
          </cell>
          <cell r="O21">
            <v>74</v>
          </cell>
          <cell r="P21">
            <v>54</v>
          </cell>
          <cell r="Q21">
            <v>34</v>
          </cell>
          <cell r="R21">
            <v>79</v>
          </cell>
          <cell r="S21">
            <v>66</v>
          </cell>
          <cell r="T21">
            <v>53</v>
          </cell>
          <cell r="V21">
            <v>18</v>
          </cell>
          <cell r="W21">
            <v>13.3</v>
          </cell>
          <cell r="X21">
            <v>12</v>
          </cell>
          <cell r="Y21">
            <v>10.7</v>
          </cell>
          <cell r="Z21">
            <v>9.4</v>
          </cell>
          <cell r="AA21">
            <v>8.1</v>
          </cell>
          <cell r="AB21">
            <v>11.4</v>
          </cell>
          <cell r="AC21">
            <v>10.1</v>
          </cell>
          <cell r="AD21">
            <v>8.8000000000000007</v>
          </cell>
          <cell r="AE21">
            <v>7.4</v>
          </cell>
          <cell r="AF21">
            <v>6.1</v>
          </cell>
          <cell r="AG21">
            <v>4.0999999999999996</v>
          </cell>
          <cell r="AH21">
            <v>5.0999999999999996</v>
          </cell>
          <cell r="AI21">
            <v>6.1</v>
          </cell>
          <cell r="AJ21">
            <v>7.5</v>
          </cell>
          <cell r="AK21">
            <v>8.9</v>
          </cell>
        </row>
        <row r="22">
          <cell r="B22">
            <v>19</v>
          </cell>
          <cell r="C22">
            <v>254</v>
          </cell>
          <cell r="D22">
            <v>220</v>
          </cell>
          <cell r="E22">
            <v>186</v>
          </cell>
          <cell r="F22">
            <v>152</v>
          </cell>
          <cell r="G22">
            <v>118</v>
          </cell>
          <cell r="H22">
            <v>188</v>
          </cell>
          <cell r="I22">
            <v>157</v>
          </cell>
          <cell r="J22">
            <v>128</v>
          </cell>
          <cell r="K22">
            <v>98</v>
          </cell>
          <cell r="L22">
            <v>70</v>
          </cell>
          <cell r="M22">
            <v>137</v>
          </cell>
          <cell r="N22">
            <v>113</v>
          </cell>
          <cell r="O22">
            <v>81</v>
          </cell>
          <cell r="P22">
            <v>59</v>
          </cell>
          <cell r="Q22">
            <v>38</v>
          </cell>
          <cell r="R22">
            <v>84</v>
          </cell>
          <cell r="S22">
            <v>71</v>
          </cell>
          <cell r="T22">
            <v>59</v>
          </cell>
          <cell r="V22">
            <v>19</v>
          </cell>
          <cell r="W22">
            <v>13.8</v>
          </cell>
          <cell r="X22">
            <v>12.5</v>
          </cell>
          <cell r="Y22">
            <v>11.2</v>
          </cell>
          <cell r="Z22">
            <v>9.8000000000000007</v>
          </cell>
          <cell r="AA22">
            <v>8.5</v>
          </cell>
          <cell r="AB22">
            <v>12</v>
          </cell>
          <cell r="AC22">
            <v>10.6</v>
          </cell>
          <cell r="AD22">
            <v>9.1999999999999993</v>
          </cell>
          <cell r="AE22">
            <v>7.8</v>
          </cell>
          <cell r="AF22">
            <v>6.4</v>
          </cell>
          <cell r="AG22">
            <v>4.4000000000000004</v>
          </cell>
          <cell r="AH22">
            <v>5.4</v>
          </cell>
          <cell r="AI22">
            <v>6.6</v>
          </cell>
          <cell r="AJ22">
            <v>8</v>
          </cell>
          <cell r="AK22">
            <v>9.5</v>
          </cell>
        </row>
        <row r="23">
          <cell r="B23">
            <v>20</v>
          </cell>
          <cell r="C23">
            <v>269</v>
          </cell>
          <cell r="D23">
            <v>233</v>
          </cell>
          <cell r="E23">
            <v>198</v>
          </cell>
          <cell r="F23">
            <v>164</v>
          </cell>
          <cell r="G23">
            <v>127</v>
          </cell>
          <cell r="H23">
            <v>200</v>
          </cell>
          <cell r="I23">
            <v>167</v>
          </cell>
          <cell r="J23">
            <v>136</v>
          </cell>
          <cell r="K23">
            <v>105</v>
          </cell>
          <cell r="L23">
            <v>75</v>
          </cell>
          <cell r="M23">
            <v>149</v>
          </cell>
          <cell r="N23">
            <v>122</v>
          </cell>
          <cell r="O23">
            <v>88</v>
          </cell>
          <cell r="P23">
            <v>65</v>
          </cell>
          <cell r="Q23">
            <v>42</v>
          </cell>
          <cell r="R23">
            <v>89</v>
          </cell>
          <cell r="S23">
            <v>76</v>
          </cell>
          <cell r="T23">
            <v>64</v>
          </cell>
          <cell r="V23">
            <v>20</v>
          </cell>
          <cell r="W23">
            <v>14.4</v>
          </cell>
          <cell r="X23">
            <v>13</v>
          </cell>
          <cell r="Y23">
            <v>11.6</v>
          </cell>
          <cell r="Z23">
            <v>10.199999999999999</v>
          </cell>
          <cell r="AA23">
            <v>8.8000000000000007</v>
          </cell>
          <cell r="AB23">
            <v>12.5</v>
          </cell>
          <cell r="AC23">
            <v>11</v>
          </cell>
          <cell r="AD23">
            <v>9.6</v>
          </cell>
          <cell r="AE23">
            <v>8.1</v>
          </cell>
          <cell r="AF23">
            <v>6.7</v>
          </cell>
          <cell r="AG23">
            <v>4.7</v>
          </cell>
          <cell r="AH23">
            <v>5.8</v>
          </cell>
          <cell r="AI23">
            <v>7</v>
          </cell>
          <cell r="AJ23">
            <v>8.5</v>
          </cell>
          <cell r="AK23">
            <v>10.199999999999999</v>
          </cell>
        </row>
        <row r="24">
          <cell r="B24">
            <v>21</v>
          </cell>
          <cell r="C24">
            <v>282</v>
          </cell>
          <cell r="D24">
            <v>246</v>
          </cell>
          <cell r="E24">
            <v>210</v>
          </cell>
          <cell r="F24">
            <v>174</v>
          </cell>
          <cell r="G24">
            <v>136</v>
          </cell>
          <cell r="H24">
            <v>211</v>
          </cell>
          <cell r="I24">
            <v>177</v>
          </cell>
          <cell r="J24">
            <v>144</v>
          </cell>
          <cell r="K24">
            <v>112</v>
          </cell>
          <cell r="L24">
            <v>81</v>
          </cell>
          <cell r="M24">
            <v>160</v>
          </cell>
          <cell r="N24">
            <v>131</v>
          </cell>
          <cell r="O24">
            <v>96</v>
          </cell>
          <cell r="P24">
            <v>71</v>
          </cell>
          <cell r="Q24">
            <v>46</v>
          </cell>
          <cell r="R24">
            <v>94</v>
          </cell>
          <cell r="S24">
            <v>81</v>
          </cell>
          <cell r="T24">
            <v>68</v>
          </cell>
          <cell r="V24">
            <v>21</v>
          </cell>
          <cell r="W24">
            <v>15</v>
          </cell>
          <cell r="X24">
            <v>13.5</v>
          </cell>
          <cell r="Y24">
            <v>12.1</v>
          </cell>
          <cell r="Z24">
            <v>10.6</v>
          </cell>
          <cell r="AA24">
            <v>9.1999999999999993</v>
          </cell>
          <cell r="AB24">
            <v>13</v>
          </cell>
          <cell r="AC24">
            <v>11.5</v>
          </cell>
          <cell r="AD24">
            <v>9.9</v>
          </cell>
          <cell r="AE24">
            <v>8.4</v>
          </cell>
          <cell r="AF24">
            <v>6.9</v>
          </cell>
          <cell r="AG24">
            <v>5</v>
          </cell>
          <cell r="AH24">
            <v>6.2</v>
          </cell>
          <cell r="AI24">
            <v>7.4</v>
          </cell>
          <cell r="AJ24">
            <v>9.1</v>
          </cell>
          <cell r="AK24">
            <v>10.7</v>
          </cell>
        </row>
        <row r="25">
          <cell r="B25">
            <v>22</v>
          </cell>
          <cell r="C25">
            <v>296</v>
          </cell>
          <cell r="D25">
            <v>258</v>
          </cell>
          <cell r="E25">
            <v>221</v>
          </cell>
          <cell r="F25">
            <v>183</v>
          </cell>
          <cell r="G25">
            <v>145</v>
          </cell>
          <cell r="H25">
            <v>222</v>
          </cell>
          <cell r="I25">
            <v>186</v>
          </cell>
          <cell r="J25">
            <v>151</v>
          </cell>
          <cell r="K25">
            <v>118</v>
          </cell>
          <cell r="L25">
            <v>86</v>
          </cell>
          <cell r="M25">
            <v>171</v>
          </cell>
          <cell r="N25">
            <v>141</v>
          </cell>
          <cell r="O25">
            <v>103</v>
          </cell>
          <cell r="P25">
            <v>77</v>
          </cell>
          <cell r="Q25">
            <v>51</v>
          </cell>
          <cell r="R25">
            <v>99</v>
          </cell>
          <cell r="S25">
            <v>86</v>
          </cell>
          <cell r="T25">
            <v>73</v>
          </cell>
          <cell r="V25">
            <v>22</v>
          </cell>
          <cell r="W25">
            <v>15.6</v>
          </cell>
          <cell r="X25">
            <v>14</v>
          </cell>
          <cell r="Y25">
            <v>12.6</v>
          </cell>
          <cell r="Z25">
            <v>11</v>
          </cell>
          <cell r="AA25">
            <v>9.5</v>
          </cell>
          <cell r="AB25">
            <v>13.4</v>
          </cell>
          <cell r="AC25">
            <v>11.9</v>
          </cell>
          <cell r="AD25">
            <v>10.3</v>
          </cell>
          <cell r="AE25">
            <v>8.6999999999999993</v>
          </cell>
          <cell r="AF25">
            <v>7.2</v>
          </cell>
          <cell r="AG25">
            <v>5.3</v>
          </cell>
          <cell r="AH25">
            <v>6.5</v>
          </cell>
          <cell r="AI25">
            <v>7.9</v>
          </cell>
          <cell r="AJ25">
            <v>9.6</v>
          </cell>
          <cell r="AK25">
            <v>11.3</v>
          </cell>
        </row>
        <row r="26">
          <cell r="B26">
            <v>23</v>
          </cell>
          <cell r="C26">
            <v>309</v>
          </cell>
          <cell r="D26">
            <v>270</v>
          </cell>
          <cell r="E26">
            <v>231</v>
          </cell>
          <cell r="F26">
            <v>193</v>
          </cell>
          <cell r="G26">
            <v>53</v>
          </cell>
          <cell r="H26">
            <v>233</v>
          </cell>
          <cell r="I26">
            <v>196</v>
          </cell>
          <cell r="J26">
            <v>159</v>
          </cell>
          <cell r="K26">
            <v>124</v>
          </cell>
          <cell r="L26">
            <v>91</v>
          </cell>
          <cell r="M26">
            <v>183</v>
          </cell>
          <cell r="N26">
            <v>150</v>
          </cell>
          <cell r="O26">
            <v>111</v>
          </cell>
          <cell r="P26">
            <v>84</v>
          </cell>
          <cell r="Q26">
            <v>55</v>
          </cell>
          <cell r="R26">
            <v>104</v>
          </cell>
          <cell r="S26">
            <v>91</v>
          </cell>
          <cell r="T26">
            <v>77</v>
          </cell>
          <cell r="V26">
            <v>23</v>
          </cell>
          <cell r="W26">
            <v>16.100000000000001</v>
          </cell>
          <cell r="X26">
            <v>14.5</v>
          </cell>
          <cell r="Y26">
            <v>13</v>
          </cell>
          <cell r="Z26">
            <v>11.4</v>
          </cell>
          <cell r="AA26">
            <v>9.8000000000000007</v>
          </cell>
          <cell r="AB26">
            <v>13.9</v>
          </cell>
          <cell r="AC26">
            <v>12.3</v>
          </cell>
          <cell r="AD26">
            <v>10.7</v>
          </cell>
          <cell r="AE26">
            <v>9</v>
          </cell>
          <cell r="AF26">
            <v>7.4</v>
          </cell>
          <cell r="AG26">
            <v>5.6</v>
          </cell>
          <cell r="AH26">
            <v>7</v>
          </cell>
          <cell r="AI26">
            <v>8.4</v>
          </cell>
          <cell r="AJ26">
            <v>10</v>
          </cell>
          <cell r="AK26">
            <v>11.8</v>
          </cell>
        </row>
        <row r="27">
          <cell r="B27">
            <v>24</v>
          </cell>
          <cell r="C27">
            <v>322</v>
          </cell>
          <cell r="D27">
            <v>282</v>
          </cell>
          <cell r="E27">
            <v>242</v>
          </cell>
          <cell r="F27">
            <v>202</v>
          </cell>
          <cell r="G27">
            <v>161</v>
          </cell>
          <cell r="H27">
            <v>243</v>
          </cell>
          <cell r="I27">
            <v>205</v>
          </cell>
          <cell r="J27">
            <v>166</v>
          </cell>
          <cell r="K27">
            <v>130</v>
          </cell>
          <cell r="L27">
            <v>96</v>
          </cell>
          <cell r="M27">
            <v>194</v>
          </cell>
          <cell r="N27">
            <v>160</v>
          </cell>
          <cell r="O27">
            <v>119</v>
          </cell>
          <cell r="P27">
            <v>90</v>
          </cell>
          <cell r="Q27">
            <v>60</v>
          </cell>
          <cell r="R27">
            <v>108</v>
          </cell>
          <cell r="S27">
            <v>95</v>
          </cell>
          <cell r="T27">
            <v>81</v>
          </cell>
          <cell r="V27">
            <v>24</v>
          </cell>
          <cell r="W27">
            <v>16.600000000000001</v>
          </cell>
          <cell r="X27">
            <v>15</v>
          </cell>
          <cell r="Y27">
            <v>13.4</v>
          </cell>
          <cell r="Z27">
            <v>11.7</v>
          </cell>
          <cell r="AA27">
            <v>10.199999999999999</v>
          </cell>
          <cell r="AB27">
            <v>14.4</v>
          </cell>
          <cell r="AC27">
            <v>12.7</v>
          </cell>
          <cell r="AD27">
            <v>11</v>
          </cell>
          <cell r="AE27">
            <v>9.3000000000000007</v>
          </cell>
          <cell r="AF27">
            <v>7.7</v>
          </cell>
          <cell r="AG27">
            <v>5.9</v>
          </cell>
          <cell r="AH27">
            <v>7.4</v>
          </cell>
          <cell r="AI27">
            <v>8.8000000000000007</v>
          </cell>
          <cell r="AJ27">
            <v>10.5</v>
          </cell>
          <cell r="AK27">
            <v>12.4</v>
          </cell>
        </row>
        <row r="28">
          <cell r="B28">
            <v>25</v>
          </cell>
          <cell r="C28">
            <v>334</v>
          </cell>
          <cell r="D28">
            <v>293</v>
          </cell>
          <cell r="E28">
            <v>252</v>
          </cell>
          <cell r="F28">
            <v>210</v>
          </cell>
          <cell r="G28">
            <v>169</v>
          </cell>
          <cell r="H28">
            <v>254</v>
          </cell>
          <cell r="I28">
            <v>213</v>
          </cell>
          <cell r="J28">
            <v>174</v>
          </cell>
          <cell r="K28">
            <v>136</v>
          </cell>
          <cell r="L28">
            <v>100</v>
          </cell>
          <cell r="M28">
            <v>205</v>
          </cell>
          <cell r="N28">
            <v>169</v>
          </cell>
          <cell r="O28">
            <v>127</v>
          </cell>
          <cell r="P28">
            <v>96</v>
          </cell>
          <cell r="Q28">
            <v>65</v>
          </cell>
          <cell r="R28">
            <v>113</v>
          </cell>
          <cell r="S28">
            <v>99</v>
          </cell>
          <cell r="T28">
            <v>86</v>
          </cell>
          <cell r="V28">
            <v>25</v>
          </cell>
          <cell r="W28">
            <v>17.100000000000001</v>
          </cell>
          <cell r="X28">
            <v>15.4</v>
          </cell>
          <cell r="Y28">
            <v>13.8</v>
          </cell>
          <cell r="Z28">
            <v>12.1</v>
          </cell>
          <cell r="AA28">
            <v>10.5</v>
          </cell>
          <cell r="AB28">
            <v>14.8</v>
          </cell>
          <cell r="AC28">
            <v>13</v>
          </cell>
          <cell r="AD28">
            <v>11.3</v>
          </cell>
          <cell r="AE28">
            <v>9.6</v>
          </cell>
          <cell r="AF28">
            <v>7.9</v>
          </cell>
          <cell r="AG28">
            <v>6.2</v>
          </cell>
          <cell r="AH28">
            <v>7.7</v>
          </cell>
          <cell r="AI28">
            <v>9.3000000000000007</v>
          </cell>
          <cell r="AJ28">
            <v>11.1</v>
          </cell>
          <cell r="AK28">
            <v>12.9</v>
          </cell>
        </row>
        <row r="29">
          <cell r="B29">
            <v>26</v>
          </cell>
          <cell r="C29">
            <v>346</v>
          </cell>
          <cell r="D29">
            <v>303</v>
          </cell>
          <cell r="E29">
            <v>261</v>
          </cell>
          <cell r="F29">
            <v>218</v>
          </cell>
          <cell r="G29">
            <v>177</v>
          </cell>
          <cell r="H29">
            <v>264</v>
          </cell>
          <cell r="I29">
            <v>221</v>
          </cell>
          <cell r="J29">
            <v>182</v>
          </cell>
          <cell r="K29">
            <v>142</v>
          </cell>
          <cell r="L29">
            <v>105</v>
          </cell>
          <cell r="M29">
            <v>216</v>
          </cell>
          <cell r="N29">
            <v>178</v>
          </cell>
          <cell r="O29">
            <v>134</v>
          </cell>
          <cell r="P29">
            <v>102</v>
          </cell>
          <cell r="Q29">
            <v>70</v>
          </cell>
          <cell r="R29">
            <v>118</v>
          </cell>
          <cell r="S29">
            <v>103</v>
          </cell>
          <cell r="T29">
            <v>90</v>
          </cell>
          <cell r="V29">
            <v>26</v>
          </cell>
          <cell r="W29">
            <v>17.5</v>
          </cell>
          <cell r="X29">
            <v>15.8</v>
          </cell>
          <cell r="Y29">
            <v>14.1</v>
          </cell>
          <cell r="Z29">
            <v>12.4</v>
          </cell>
          <cell r="AA29">
            <v>10.8</v>
          </cell>
          <cell r="AB29">
            <v>15.2</v>
          </cell>
          <cell r="AC29">
            <v>13.4</v>
          </cell>
          <cell r="AD29">
            <v>11.6</v>
          </cell>
          <cell r="AE29">
            <v>9.9</v>
          </cell>
          <cell r="AF29">
            <v>8.1</v>
          </cell>
          <cell r="AG29">
            <v>6.5</v>
          </cell>
          <cell r="AH29">
            <v>8.1</v>
          </cell>
          <cell r="AI29">
            <v>9.6999999999999993</v>
          </cell>
          <cell r="AJ29">
            <v>11.5</v>
          </cell>
          <cell r="AK29">
            <v>13.4</v>
          </cell>
        </row>
        <row r="30">
          <cell r="B30">
            <v>27</v>
          </cell>
          <cell r="C30">
            <v>358</v>
          </cell>
          <cell r="D30">
            <v>313</v>
          </cell>
          <cell r="E30">
            <v>270</v>
          </cell>
          <cell r="F30">
            <v>226</v>
          </cell>
          <cell r="G30">
            <v>184</v>
          </cell>
          <cell r="H30">
            <v>274</v>
          </cell>
          <cell r="I30">
            <v>229</v>
          </cell>
          <cell r="J30">
            <v>189</v>
          </cell>
          <cell r="K30">
            <v>148</v>
          </cell>
          <cell r="L30">
            <v>109</v>
          </cell>
          <cell r="M30">
            <v>226</v>
          </cell>
          <cell r="N30">
            <v>187</v>
          </cell>
          <cell r="O30">
            <v>142</v>
          </cell>
          <cell r="P30">
            <v>108</v>
          </cell>
          <cell r="Q30">
            <v>75</v>
          </cell>
          <cell r="R30">
            <v>122</v>
          </cell>
          <cell r="S30">
            <v>107</v>
          </cell>
          <cell r="T30">
            <v>94</v>
          </cell>
          <cell r="V30">
            <v>27</v>
          </cell>
          <cell r="W30">
            <v>18</v>
          </cell>
          <cell r="X30">
            <v>16.2</v>
          </cell>
          <cell r="Y30">
            <v>14.5</v>
          </cell>
          <cell r="Z30">
            <v>12.8</v>
          </cell>
          <cell r="AA30">
            <v>11</v>
          </cell>
          <cell r="AB30">
            <v>15.6</v>
          </cell>
          <cell r="AC30">
            <v>13.8</v>
          </cell>
          <cell r="AD30">
            <v>11.9</v>
          </cell>
          <cell r="AE30">
            <v>10.1</v>
          </cell>
          <cell r="AF30">
            <v>8.3000000000000007</v>
          </cell>
          <cell r="AG30">
            <v>6.8</v>
          </cell>
          <cell r="AH30">
            <v>8.4</v>
          </cell>
          <cell r="AI30">
            <v>10.199999999999999</v>
          </cell>
          <cell r="AJ30">
            <v>11.9</v>
          </cell>
          <cell r="AK30">
            <v>13.8</v>
          </cell>
        </row>
        <row r="31">
          <cell r="B31">
            <v>28</v>
          </cell>
          <cell r="C31">
            <v>370</v>
          </cell>
          <cell r="D31">
            <v>323</v>
          </cell>
          <cell r="E31">
            <v>279</v>
          </cell>
          <cell r="F31">
            <v>234</v>
          </cell>
          <cell r="G31">
            <v>190</v>
          </cell>
          <cell r="H31">
            <v>283</v>
          </cell>
          <cell r="I31">
            <v>237</v>
          </cell>
          <cell r="J31">
            <v>195</v>
          </cell>
          <cell r="K31">
            <v>154</v>
          </cell>
          <cell r="L31">
            <v>114</v>
          </cell>
          <cell r="M31">
            <v>236</v>
          </cell>
          <cell r="N31">
            <v>195</v>
          </cell>
          <cell r="O31">
            <v>149</v>
          </cell>
          <cell r="P31">
            <v>114</v>
          </cell>
          <cell r="Q31">
            <v>80</v>
          </cell>
          <cell r="R31">
            <v>126</v>
          </cell>
          <cell r="S31">
            <v>111</v>
          </cell>
          <cell r="T31">
            <v>97</v>
          </cell>
          <cell r="V31">
            <v>28</v>
          </cell>
          <cell r="W31">
            <v>18.5</v>
          </cell>
          <cell r="X31">
            <v>16.600000000000001</v>
          </cell>
          <cell r="Y31">
            <v>14.9</v>
          </cell>
          <cell r="Z31">
            <v>13.1</v>
          </cell>
          <cell r="AA31">
            <v>11.3</v>
          </cell>
          <cell r="AB31">
            <v>16</v>
          </cell>
          <cell r="AC31">
            <v>14.1</v>
          </cell>
          <cell r="AD31">
            <v>12.2</v>
          </cell>
          <cell r="AE31">
            <v>10.4</v>
          </cell>
          <cell r="AF31">
            <v>8.5</v>
          </cell>
          <cell r="AG31">
            <v>7</v>
          </cell>
          <cell r="AH31">
            <v>8.6999999999999993</v>
          </cell>
          <cell r="AI31">
            <v>10.5</v>
          </cell>
          <cell r="AJ31">
            <v>12.4</v>
          </cell>
          <cell r="AK31">
            <v>14.3</v>
          </cell>
        </row>
        <row r="32">
          <cell r="B32">
            <v>29</v>
          </cell>
          <cell r="C32">
            <v>383</v>
          </cell>
          <cell r="D32">
            <v>333</v>
          </cell>
          <cell r="E32">
            <v>288</v>
          </cell>
          <cell r="F32">
            <v>242</v>
          </cell>
          <cell r="G32">
            <v>196</v>
          </cell>
          <cell r="H32">
            <v>292</v>
          </cell>
          <cell r="I32">
            <v>245</v>
          </cell>
          <cell r="J32">
            <v>201</v>
          </cell>
          <cell r="K32">
            <v>159</v>
          </cell>
          <cell r="L32">
            <v>118</v>
          </cell>
          <cell r="M32">
            <v>246</v>
          </cell>
          <cell r="N32">
            <v>204</v>
          </cell>
          <cell r="O32">
            <v>156</v>
          </cell>
          <cell r="P32">
            <v>120</v>
          </cell>
          <cell r="Q32">
            <v>84</v>
          </cell>
          <cell r="R32">
            <v>130</v>
          </cell>
          <cell r="S32">
            <v>115</v>
          </cell>
          <cell r="T32">
            <v>100</v>
          </cell>
          <cell r="V32">
            <v>29</v>
          </cell>
          <cell r="W32">
            <v>18.899999999999999</v>
          </cell>
          <cell r="X32">
            <v>17</v>
          </cell>
          <cell r="Y32">
            <v>15.2</v>
          </cell>
          <cell r="Z32">
            <v>13.4</v>
          </cell>
          <cell r="AA32">
            <v>11.6</v>
          </cell>
          <cell r="AB32">
            <v>16.399999999999999</v>
          </cell>
          <cell r="AC32">
            <v>14.4</v>
          </cell>
          <cell r="AD32">
            <v>12.5</v>
          </cell>
          <cell r="AE32">
            <v>10.6</v>
          </cell>
          <cell r="AF32">
            <v>8.6999999999999993</v>
          </cell>
          <cell r="AG32">
            <v>7.3</v>
          </cell>
          <cell r="AH32">
            <v>9.1</v>
          </cell>
          <cell r="AI32">
            <v>10.9</v>
          </cell>
          <cell r="AJ32">
            <v>12.9</v>
          </cell>
          <cell r="AK32">
            <v>14.7</v>
          </cell>
        </row>
        <row r="33">
          <cell r="B33">
            <v>30</v>
          </cell>
          <cell r="C33">
            <v>395</v>
          </cell>
          <cell r="D33">
            <v>342</v>
          </cell>
          <cell r="E33">
            <v>296</v>
          </cell>
          <cell r="F33">
            <v>250</v>
          </cell>
          <cell r="G33">
            <v>202</v>
          </cell>
          <cell r="H33">
            <v>300</v>
          </cell>
          <cell r="I33">
            <v>253</v>
          </cell>
          <cell r="J33">
            <v>207</v>
          </cell>
          <cell r="K33">
            <v>164</v>
          </cell>
          <cell r="L33">
            <v>112</v>
          </cell>
          <cell r="M33">
            <v>256</v>
          </cell>
          <cell r="N33">
            <v>212</v>
          </cell>
          <cell r="O33">
            <v>163</v>
          </cell>
          <cell r="P33">
            <v>126</v>
          </cell>
          <cell r="Q33">
            <v>89</v>
          </cell>
          <cell r="R33">
            <v>134</v>
          </cell>
          <cell r="S33">
            <v>118</v>
          </cell>
          <cell r="T33">
            <v>103</v>
          </cell>
          <cell r="V33">
            <v>30</v>
          </cell>
          <cell r="W33">
            <v>19.3</v>
          </cell>
          <cell r="X33">
            <v>17.399999999999999</v>
          </cell>
          <cell r="Y33">
            <v>15.5</v>
          </cell>
          <cell r="Z33">
            <v>13.7</v>
          </cell>
          <cell r="AA33">
            <v>11.8</v>
          </cell>
          <cell r="AB33">
            <v>16.7</v>
          </cell>
          <cell r="AC33">
            <v>14.7</v>
          </cell>
          <cell r="AD33">
            <v>12.8</v>
          </cell>
          <cell r="AE33">
            <v>10.9</v>
          </cell>
          <cell r="AF33">
            <v>8.9</v>
          </cell>
          <cell r="AG33">
            <v>7.6</v>
          </cell>
          <cell r="AH33">
            <v>9.4</v>
          </cell>
          <cell r="AI33">
            <v>11.4</v>
          </cell>
          <cell r="AJ33">
            <v>13.3</v>
          </cell>
          <cell r="AK33">
            <v>15.2</v>
          </cell>
        </row>
        <row r="34">
          <cell r="B34">
            <v>31</v>
          </cell>
          <cell r="C34">
            <v>407</v>
          </cell>
          <cell r="D34">
            <v>352</v>
          </cell>
          <cell r="E34">
            <v>304</v>
          </cell>
          <cell r="F34">
            <v>257</v>
          </cell>
          <cell r="G34">
            <v>208</v>
          </cell>
          <cell r="H34">
            <v>309</v>
          </cell>
          <cell r="I34">
            <v>261</v>
          </cell>
          <cell r="J34">
            <v>213</v>
          </cell>
          <cell r="K34">
            <v>169</v>
          </cell>
          <cell r="L34">
            <v>126</v>
          </cell>
          <cell r="M34">
            <v>265</v>
          </cell>
          <cell r="N34">
            <v>219</v>
          </cell>
          <cell r="O34">
            <v>169</v>
          </cell>
          <cell r="P34">
            <v>132</v>
          </cell>
          <cell r="Q34">
            <v>93</v>
          </cell>
          <cell r="R34">
            <v>138</v>
          </cell>
          <cell r="S34">
            <v>121</v>
          </cell>
          <cell r="T34">
            <v>106</v>
          </cell>
          <cell r="V34">
            <v>31</v>
          </cell>
          <cell r="W34">
            <v>19.7</v>
          </cell>
          <cell r="X34">
            <v>17.7</v>
          </cell>
          <cell r="Y34">
            <v>15.8</v>
          </cell>
          <cell r="Z34">
            <v>14</v>
          </cell>
          <cell r="AA34">
            <v>12.1</v>
          </cell>
          <cell r="AB34">
            <v>17</v>
          </cell>
          <cell r="AC34">
            <v>15</v>
          </cell>
          <cell r="AD34">
            <v>13.1</v>
          </cell>
          <cell r="AE34">
            <v>11.1</v>
          </cell>
          <cell r="AF34">
            <v>9.1</v>
          </cell>
          <cell r="AG34">
            <v>7.8</v>
          </cell>
          <cell r="AH34">
            <v>9.6999999999999993</v>
          </cell>
          <cell r="AI34">
            <v>11.7</v>
          </cell>
          <cell r="AJ34">
            <v>13.6</v>
          </cell>
          <cell r="AK34">
            <v>15.6</v>
          </cell>
        </row>
        <row r="35">
          <cell r="B35">
            <v>32</v>
          </cell>
          <cell r="C35">
            <v>419</v>
          </cell>
          <cell r="D35">
            <v>361</v>
          </cell>
          <cell r="E35">
            <v>311</v>
          </cell>
          <cell r="F35">
            <v>263</v>
          </cell>
          <cell r="G35">
            <v>214</v>
          </cell>
          <cell r="H35">
            <v>317</v>
          </cell>
          <cell r="I35">
            <v>268</v>
          </cell>
          <cell r="J35">
            <v>219</v>
          </cell>
          <cell r="K35">
            <v>174</v>
          </cell>
          <cell r="L35">
            <v>130</v>
          </cell>
          <cell r="M35">
            <v>274</v>
          </cell>
          <cell r="N35">
            <v>227</v>
          </cell>
          <cell r="O35">
            <v>176</v>
          </cell>
          <cell r="P35">
            <v>137</v>
          </cell>
          <cell r="Q35">
            <v>97</v>
          </cell>
          <cell r="R35">
            <v>141</v>
          </cell>
          <cell r="S35">
            <v>124</v>
          </cell>
          <cell r="T35">
            <v>109</v>
          </cell>
          <cell r="V35">
            <v>32</v>
          </cell>
          <cell r="W35">
            <v>20.100000000000001</v>
          </cell>
          <cell r="X35">
            <v>18.100000000000001</v>
          </cell>
          <cell r="Y35">
            <v>16.100000000000001</v>
          </cell>
          <cell r="Z35">
            <v>14.3</v>
          </cell>
          <cell r="AA35">
            <v>12.3</v>
          </cell>
          <cell r="AB35">
            <v>17.399999999999999</v>
          </cell>
          <cell r="AC35">
            <v>15.3</v>
          </cell>
          <cell r="AD35">
            <v>13.4</v>
          </cell>
          <cell r="AE35">
            <v>11.3</v>
          </cell>
          <cell r="AF35">
            <v>9.3000000000000007</v>
          </cell>
          <cell r="AG35">
            <v>8</v>
          </cell>
          <cell r="AH35">
            <v>10</v>
          </cell>
          <cell r="AI35">
            <v>12</v>
          </cell>
          <cell r="AJ35">
            <v>13.9</v>
          </cell>
          <cell r="AK35">
            <v>16</v>
          </cell>
        </row>
        <row r="36">
          <cell r="B36">
            <v>33</v>
          </cell>
          <cell r="C36">
            <v>431</v>
          </cell>
          <cell r="D36">
            <v>370</v>
          </cell>
          <cell r="E36">
            <v>318</v>
          </cell>
          <cell r="F36">
            <v>270</v>
          </cell>
          <cell r="G36">
            <v>220</v>
          </cell>
          <cell r="H36">
            <v>325</v>
          </cell>
          <cell r="I36">
            <v>275</v>
          </cell>
          <cell r="J36">
            <v>225</v>
          </cell>
          <cell r="K36">
            <v>178</v>
          </cell>
          <cell r="L36">
            <v>134</v>
          </cell>
          <cell r="M36">
            <v>283</v>
          </cell>
          <cell r="N36">
            <v>235</v>
          </cell>
          <cell r="O36">
            <v>183</v>
          </cell>
          <cell r="P36">
            <v>142</v>
          </cell>
          <cell r="Q36">
            <v>101</v>
          </cell>
          <cell r="R36">
            <v>145</v>
          </cell>
          <cell r="S36">
            <v>127</v>
          </cell>
          <cell r="T36">
            <v>111</v>
          </cell>
          <cell r="V36">
            <v>33</v>
          </cell>
          <cell r="W36">
            <v>20.399999999999999</v>
          </cell>
          <cell r="X36">
            <v>18.399999999999999</v>
          </cell>
          <cell r="Y36">
            <v>16.399999999999999</v>
          </cell>
          <cell r="Z36">
            <v>14.5</v>
          </cell>
          <cell r="AA36">
            <v>12.5</v>
          </cell>
          <cell r="AB36">
            <v>17.7</v>
          </cell>
          <cell r="AC36">
            <v>15.6</v>
          </cell>
          <cell r="AD36">
            <v>13.6</v>
          </cell>
          <cell r="AE36">
            <v>11.5</v>
          </cell>
          <cell r="AF36">
            <v>9.4</v>
          </cell>
          <cell r="AG36">
            <v>8.3000000000000007</v>
          </cell>
          <cell r="AH36">
            <v>10.3</v>
          </cell>
          <cell r="AI36">
            <v>12.3</v>
          </cell>
          <cell r="AJ36">
            <v>14.3</v>
          </cell>
          <cell r="AK36">
            <v>16.3</v>
          </cell>
        </row>
        <row r="37">
          <cell r="B37">
            <v>34</v>
          </cell>
          <cell r="C37">
            <v>443</v>
          </cell>
          <cell r="D37">
            <v>380</v>
          </cell>
          <cell r="E37">
            <v>326</v>
          </cell>
          <cell r="F37">
            <v>276</v>
          </cell>
          <cell r="G37">
            <v>226</v>
          </cell>
          <cell r="H37">
            <v>332</v>
          </cell>
          <cell r="I37">
            <v>282</v>
          </cell>
          <cell r="J37">
            <v>231</v>
          </cell>
          <cell r="K37">
            <v>182</v>
          </cell>
          <cell r="L37">
            <v>137</v>
          </cell>
          <cell r="M37">
            <v>292</v>
          </cell>
          <cell r="N37">
            <v>242</v>
          </cell>
          <cell r="O37">
            <v>190</v>
          </cell>
          <cell r="P37">
            <v>147</v>
          </cell>
          <cell r="Q37">
            <v>105</v>
          </cell>
          <cell r="R37">
            <v>148</v>
          </cell>
          <cell r="S37">
            <v>130</v>
          </cell>
          <cell r="T37">
            <v>113</v>
          </cell>
          <cell r="V37">
            <v>34</v>
          </cell>
          <cell r="W37">
            <v>20.8</v>
          </cell>
          <cell r="X37">
            <v>18.8</v>
          </cell>
          <cell r="Y37">
            <v>16.7</v>
          </cell>
          <cell r="Z37">
            <v>14.8</v>
          </cell>
          <cell r="AA37">
            <v>12.8</v>
          </cell>
          <cell r="AB37">
            <v>18</v>
          </cell>
          <cell r="AC37">
            <v>15.9</v>
          </cell>
          <cell r="AD37">
            <v>13.8</v>
          </cell>
          <cell r="AE37">
            <v>11.5</v>
          </cell>
          <cell r="AF37">
            <v>9.6</v>
          </cell>
          <cell r="AG37">
            <v>8.5</v>
          </cell>
          <cell r="AH37">
            <v>10.5</v>
          </cell>
          <cell r="AI37">
            <v>12.7</v>
          </cell>
          <cell r="AJ37">
            <v>14.6</v>
          </cell>
          <cell r="AK37">
            <v>16.7</v>
          </cell>
        </row>
        <row r="38">
          <cell r="B38">
            <v>35</v>
          </cell>
          <cell r="C38">
            <v>454</v>
          </cell>
          <cell r="D38">
            <v>389</v>
          </cell>
          <cell r="E38">
            <v>333</v>
          </cell>
          <cell r="F38">
            <v>282</v>
          </cell>
          <cell r="G38">
            <v>231</v>
          </cell>
          <cell r="H38">
            <v>339</v>
          </cell>
          <cell r="I38">
            <v>288</v>
          </cell>
          <cell r="J38">
            <v>237</v>
          </cell>
          <cell r="K38">
            <v>187</v>
          </cell>
          <cell r="L38">
            <v>140</v>
          </cell>
          <cell r="M38">
            <v>300</v>
          </cell>
          <cell r="N38">
            <v>249</v>
          </cell>
          <cell r="O38">
            <v>196</v>
          </cell>
          <cell r="P38">
            <v>152</v>
          </cell>
          <cell r="Q38">
            <v>108</v>
          </cell>
          <cell r="R38">
            <v>151</v>
          </cell>
          <cell r="S38">
            <v>133</v>
          </cell>
          <cell r="T38">
            <v>115</v>
          </cell>
          <cell r="V38">
            <v>35</v>
          </cell>
          <cell r="W38">
            <v>21.1</v>
          </cell>
          <cell r="X38">
            <v>19.100000000000001</v>
          </cell>
          <cell r="Y38">
            <v>17</v>
          </cell>
          <cell r="Z38">
            <v>15</v>
          </cell>
          <cell r="AA38">
            <v>13</v>
          </cell>
          <cell r="AB38">
            <v>18.3</v>
          </cell>
          <cell r="AC38">
            <v>16.2</v>
          </cell>
          <cell r="AD38">
            <v>14</v>
          </cell>
          <cell r="AE38">
            <v>11.9</v>
          </cell>
          <cell r="AF38">
            <v>9.8000000000000007</v>
          </cell>
          <cell r="AG38">
            <v>8.6999999999999993</v>
          </cell>
          <cell r="AH38">
            <v>10.8</v>
          </cell>
          <cell r="AI38">
            <v>13</v>
          </cell>
          <cell r="AJ38">
            <v>15</v>
          </cell>
          <cell r="AK38">
            <v>17.100000000000001</v>
          </cell>
        </row>
        <row r="39">
          <cell r="B39">
            <v>36</v>
          </cell>
          <cell r="C39">
            <v>464</v>
          </cell>
          <cell r="D39">
            <v>398</v>
          </cell>
          <cell r="E39">
            <v>339</v>
          </cell>
          <cell r="F39">
            <v>288</v>
          </cell>
          <cell r="G39">
            <v>236</v>
          </cell>
          <cell r="H39">
            <v>346</v>
          </cell>
          <cell r="I39">
            <v>294</v>
          </cell>
          <cell r="J39">
            <v>242</v>
          </cell>
          <cell r="K39">
            <v>191</v>
          </cell>
          <cell r="L39">
            <v>144</v>
          </cell>
          <cell r="M39">
            <v>308</v>
          </cell>
          <cell r="N39">
            <v>256</v>
          </cell>
          <cell r="O39">
            <v>202</v>
          </cell>
          <cell r="P39">
            <v>157</v>
          </cell>
          <cell r="Q39">
            <v>111</v>
          </cell>
          <cell r="R39">
            <v>154</v>
          </cell>
          <cell r="S39">
            <v>135</v>
          </cell>
          <cell r="T39">
            <v>117</v>
          </cell>
          <cell r="V39">
            <v>36</v>
          </cell>
          <cell r="W39">
            <v>21.4</v>
          </cell>
          <cell r="X39">
            <v>19.399999999999999</v>
          </cell>
          <cell r="Y39">
            <v>17.3</v>
          </cell>
          <cell r="Z39">
            <v>15.2</v>
          </cell>
          <cell r="AA39">
            <v>13.2</v>
          </cell>
          <cell r="AB39">
            <v>18.600000000000001</v>
          </cell>
          <cell r="AC39">
            <v>16.5</v>
          </cell>
          <cell r="AD39">
            <v>14.2</v>
          </cell>
          <cell r="AE39">
            <v>12.1</v>
          </cell>
          <cell r="AF39">
            <v>9.9</v>
          </cell>
          <cell r="AG39">
            <v>9</v>
          </cell>
          <cell r="AH39">
            <v>11</v>
          </cell>
          <cell r="AI39">
            <v>13.2</v>
          </cell>
          <cell r="AJ39">
            <v>15.3</v>
          </cell>
          <cell r="AK39">
            <v>17.399999999999999</v>
          </cell>
        </row>
        <row r="40">
          <cell r="B40">
            <v>37</v>
          </cell>
          <cell r="C40">
            <v>474</v>
          </cell>
          <cell r="D40">
            <v>407</v>
          </cell>
          <cell r="E40">
            <v>346</v>
          </cell>
          <cell r="F40">
            <v>294</v>
          </cell>
          <cell r="G40">
            <v>241</v>
          </cell>
          <cell r="H40">
            <v>353</v>
          </cell>
          <cell r="I40">
            <v>300</v>
          </cell>
          <cell r="J40">
            <v>247</v>
          </cell>
          <cell r="K40">
            <v>195</v>
          </cell>
          <cell r="L40">
            <v>147</v>
          </cell>
          <cell r="M40">
            <v>316</v>
          </cell>
          <cell r="N40">
            <v>263</v>
          </cell>
          <cell r="O40">
            <v>208</v>
          </cell>
          <cell r="P40">
            <v>161</v>
          </cell>
          <cell r="Q40">
            <v>115</v>
          </cell>
          <cell r="R40">
            <v>156</v>
          </cell>
          <cell r="S40">
            <v>137</v>
          </cell>
          <cell r="T40">
            <v>119</v>
          </cell>
          <cell r="V40">
            <v>37</v>
          </cell>
          <cell r="W40">
            <v>21.7</v>
          </cell>
          <cell r="X40">
            <v>19.7</v>
          </cell>
          <cell r="Y40">
            <v>17.600000000000001</v>
          </cell>
          <cell r="Z40">
            <v>15.5</v>
          </cell>
          <cell r="AA40">
            <v>13.4</v>
          </cell>
          <cell r="AB40">
            <v>18.899999999999999</v>
          </cell>
          <cell r="AC40">
            <v>16.7</v>
          </cell>
          <cell r="AD40">
            <v>14.4</v>
          </cell>
          <cell r="AE40">
            <v>12.3</v>
          </cell>
          <cell r="AF40">
            <v>10.1</v>
          </cell>
          <cell r="AG40">
            <v>9.1</v>
          </cell>
          <cell r="AH40">
            <v>11.3</v>
          </cell>
          <cell r="AI40">
            <v>13.5</v>
          </cell>
          <cell r="AJ40">
            <v>15.6</v>
          </cell>
          <cell r="AK40">
            <v>17.7</v>
          </cell>
        </row>
        <row r="41">
          <cell r="B41">
            <v>38</v>
          </cell>
          <cell r="C41">
            <v>484</v>
          </cell>
          <cell r="D41">
            <v>416</v>
          </cell>
          <cell r="E41">
            <v>352</v>
          </cell>
          <cell r="F41">
            <v>300</v>
          </cell>
          <cell r="G41">
            <v>246</v>
          </cell>
          <cell r="H41">
            <v>360</v>
          </cell>
          <cell r="I41">
            <v>306</v>
          </cell>
          <cell r="J41">
            <v>252</v>
          </cell>
          <cell r="K41">
            <v>199</v>
          </cell>
          <cell r="L41">
            <v>150</v>
          </cell>
          <cell r="M41">
            <v>324</v>
          </cell>
          <cell r="N41">
            <v>269</v>
          </cell>
          <cell r="O41">
            <v>214</v>
          </cell>
          <cell r="P41">
            <v>165</v>
          </cell>
          <cell r="Q41">
            <v>118</v>
          </cell>
          <cell r="R41">
            <v>159</v>
          </cell>
          <cell r="S41">
            <v>139</v>
          </cell>
          <cell r="T41">
            <v>120</v>
          </cell>
          <cell r="V41">
            <v>38</v>
          </cell>
          <cell r="W41">
            <v>22.1</v>
          </cell>
          <cell r="X41">
            <v>20</v>
          </cell>
          <cell r="Y41">
            <v>17.8</v>
          </cell>
          <cell r="Z41">
            <v>15.7</v>
          </cell>
          <cell r="AA41">
            <v>13.6</v>
          </cell>
          <cell r="AB41">
            <v>19.2</v>
          </cell>
          <cell r="AC41">
            <v>16.899999999999999</v>
          </cell>
          <cell r="AD41">
            <v>14.7</v>
          </cell>
          <cell r="AE41">
            <v>12.5</v>
          </cell>
          <cell r="AF41">
            <v>10.199999999999999</v>
          </cell>
          <cell r="AG41">
            <v>9.1999999999999993</v>
          </cell>
          <cell r="AH41">
            <v>11.4</v>
          </cell>
          <cell r="AI41">
            <v>13.8</v>
          </cell>
          <cell r="AJ41">
            <v>15.9</v>
          </cell>
          <cell r="AK41">
            <v>18.100000000000001</v>
          </cell>
        </row>
        <row r="42">
          <cell r="B42">
            <v>39</v>
          </cell>
          <cell r="C42">
            <v>494</v>
          </cell>
          <cell r="D42">
            <v>425</v>
          </cell>
          <cell r="E42">
            <v>358</v>
          </cell>
          <cell r="F42">
            <v>305</v>
          </cell>
          <cell r="G42">
            <v>250</v>
          </cell>
          <cell r="H42">
            <v>366</v>
          </cell>
          <cell r="I42">
            <v>312</v>
          </cell>
          <cell r="J42">
            <v>257</v>
          </cell>
          <cell r="K42">
            <v>203</v>
          </cell>
          <cell r="L42">
            <v>153</v>
          </cell>
          <cell r="M42">
            <v>331</v>
          </cell>
          <cell r="N42">
            <v>275</v>
          </cell>
          <cell r="O42">
            <v>219</v>
          </cell>
          <cell r="P42">
            <v>170</v>
          </cell>
          <cell r="Q42">
            <v>121</v>
          </cell>
          <cell r="R42">
            <v>162</v>
          </cell>
          <cell r="S42">
            <v>142</v>
          </cell>
          <cell r="T42">
            <v>122</v>
          </cell>
          <cell r="V42">
            <v>39</v>
          </cell>
          <cell r="W42">
            <v>22.4</v>
          </cell>
          <cell r="X42">
            <v>20.3</v>
          </cell>
          <cell r="Y42">
            <v>18.100000000000001</v>
          </cell>
          <cell r="Z42">
            <v>15.9</v>
          </cell>
          <cell r="AA42">
            <v>13.7</v>
          </cell>
          <cell r="AB42">
            <v>19.399999999999999</v>
          </cell>
          <cell r="AC42">
            <v>17.2</v>
          </cell>
          <cell r="AD42">
            <v>14.9</v>
          </cell>
          <cell r="AE42">
            <v>12.7</v>
          </cell>
          <cell r="AF42">
            <v>10.4</v>
          </cell>
          <cell r="AG42">
            <v>9.4</v>
          </cell>
          <cell r="AH42">
            <v>11.7</v>
          </cell>
          <cell r="AI42">
            <v>14.1</v>
          </cell>
          <cell r="AJ42">
            <v>16.2</v>
          </cell>
          <cell r="AK42">
            <v>18.399999999999999</v>
          </cell>
        </row>
        <row r="43">
          <cell r="B43">
            <v>40</v>
          </cell>
          <cell r="C43">
            <v>503</v>
          </cell>
          <cell r="D43">
            <v>434</v>
          </cell>
          <cell r="E43">
            <v>365</v>
          </cell>
          <cell r="F43">
            <v>310</v>
          </cell>
          <cell r="G43">
            <v>255</v>
          </cell>
          <cell r="H43">
            <v>372</v>
          </cell>
          <cell r="I43">
            <v>317</v>
          </cell>
          <cell r="J43">
            <v>262</v>
          </cell>
          <cell r="K43">
            <v>207</v>
          </cell>
          <cell r="L43">
            <v>156</v>
          </cell>
          <cell r="M43">
            <v>339</v>
          </cell>
          <cell r="N43">
            <v>282</v>
          </cell>
          <cell r="O43">
            <v>224</v>
          </cell>
          <cell r="P43">
            <v>174</v>
          </cell>
          <cell r="Q43">
            <v>124</v>
          </cell>
          <cell r="R43">
            <v>164</v>
          </cell>
          <cell r="S43">
            <v>144</v>
          </cell>
          <cell r="T43">
            <v>123</v>
          </cell>
          <cell r="V43">
            <v>40</v>
          </cell>
          <cell r="W43">
            <v>22.7</v>
          </cell>
          <cell r="X43">
            <v>20.5</v>
          </cell>
          <cell r="Y43">
            <v>18.3</v>
          </cell>
          <cell r="Z43">
            <v>16.100000000000001</v>
          </cell>
          <cell r="AA43">
            <v>13.9</v>
          </cell>
          <cell r="AB43">
            <v>19.7</v>
          </cell>
          <cell r="AC43">
            <v>17.399999999999999</v>
          </cell>
          <cell r="AD43">
            <v>15.1</v>
          </cell>
          <cell r="AE43">
            <v>12.8</v>
          </cell>
          <cell r="AF43">
            <v>10.5</v>
          </cell>
          <cell r="AG43">
            <v>9.6</v>
          </cell>
          <cell r="AH43">
            <v>11.9</v>
          </cell>
          <cell r="AI43">
            <v>14.3</v>
          </cell>
          <cell r="AJ43">
            <v>16.5</v>
          </cell>
          <cell r="AK43">
            <v>18.7</v>
          </cell>
        </row>
        <row r="44">
          <cell r="B44">
            <v>41</v>
          </cell>
          <cell r="C44">
            <v>512</v>
          </cell>
          <cell r="D44">
            <v>442</v>
          </cell>
          <cell r="E44">
            <v>371</v>
          </cell>
          <cell r="F44">
            <v>315</v>
          </cell>
          <cell r="G44">
            <v>260</v>
          </cell>
          <cell r="H44">
            <v>378</v>
          </cell>
          <cell r="I44">
            <v>322</v>
          </cell>
          <cell r="J44">
            <v>267</v>
          </cell>
          <cell r="K44">
            <v>211</v>
          </cell>
          <cell r="L44">
            <v>159</v>
          </cell>
          <cell r="M44">
            <v>346</v>
          </cell>
          <cell r="N44">
            <v>288</v>
          </cell>
          <cell r="O44">
            <v>229</v>
          </cell>
          <cell r="P44">
            <v>177</v>
          </cell>
          <cell r="Q44">
            <v>127</v>
          </cell>
          <cell r="R44">
            <v>167</v>
          </cell>
          <cell r="S44">
            <v>146</v>
          </cell>
          <cell r="T44">
            <v>124</v>
          </cell>
          <cell r="V44">
            <v>41</v>
          </cell>
          <cell r="W44">
            <v>23</v>
          </cell>
          <cell r="X44">
            <v>20.8</v>
          </cell>
          <cell r="Y44">
            <v>18.5</v>
          </cell>
          <cell r="Z44">
            <v>16.3</v>
          </cell>
          <cell r="AA44">
            <v>14.1</v>
          </cell>
          <cell r="AB44">
            <v>19.899999999999999</v>
          </cell>
          <cell r="AC44">
            <v>17.600000000000001</v>
          </cell>
          <cell r="AD44">
            <v>15.3</v>
          </cell>
          <cell r="AE44">
            <v>12.9</v>
          </cell>
          <cell r="AF44">
            <v>10.6</v>
          </cell>
          <cell r="AG44">
            <v>9.6999999999999993</v>
          </cell>
          <cell r="AH44">
            <v>12.1</v>
          </cell>
          <cell r="AI44">
            <v>14.5</v>
          </cell>
          <cell r="AJ44">
            <v>16.7</v>
          </cell>
          <cell r="AK44">
            <v>19</v>
          </cell>
        </row>
        <row r="45">
          <cell r="B45">
            <v>42</v>
          </cell>
          <cell r="C45">
            <v>521</v>
          </cell>
          <cell r="D45">
            <v>450</v>
          </cell>
          <cell r="E45">
            <v>378</v>
          </cell>
          <cell r="F45">
            <v>320</v>
          </cell>
          <cell r="G45">
            <v>264</v>
          </cell>
          <cell r="H45">
            <v>383</v>
          </cell>
          <cell r="I45">
            <v>327</v>
          </cell>
          <cell r="J45">
            <v>271</v>
          </cell>
          <cell r="K45">
            <v>214</v>
          </cell>
          <cell r="L45">
            <v>162</v>
          </cell>
          <cell r="M45">
            <v>353</v>
          </cell>
          <cell r="N45">
            <v>294</v>
          </cell>
          <cell r="O45">
            <v>234</v>
          </cell>
          <cell r="P45">
            <v>181</v>
          </cell>
          <cell r="Q45">
            <v>129</v>
          </cell>
          <cell r="R45">
            <v>170</v>
          </cell>
          <cell r="S45">
            <v>147</v>
          </cell>
          <cell r="T45">
            <v>125</v>
          </cell>
          <cell r="V45">
            <v>42</v>
          </cell>
          <cell r="W45">
            <v>23.3</v>
          </cell>
          <cell r="X45">
            <v>21</v>
          </cell>
          <cell r="Y45">
            <v>18.8</v>
          </cell>
          <cell r="Z45">
            <v>16.5</v>
          </cell>
          <cell r="AA45">
            <v>14.3</v>
          </cell>
          <cell r="AB45">
            <v>20.100000000000001</v>
          </cell>
          <cell r="AC45">
            <v>17.8</v>
          </cell>
          <cell r="AD45">
            <v>15.5</v>
          </cell>
          <cell r="AE45">
            <v>13.1</v>
          </cell>
          <cell r="AF45">
            <v>10.7</v>
          </cell>
          <cell r="AG45">
            <v>9.9</v>
          </cell>
          <cell r="AH45">
            <v>12.3</v>
          </cell>
          <cell r="AI45">
            <v>14.7</v>
          </cell>
          <cell r="AJ45">
            <v>17.100000000000001</v>
          </cell>
          <cell r="AK45">
            <v>19.3</v>
          </cell>
        </row>
        <row r="46">
          <cell r="B46">
            <v>43</v>
          </cell>
          <cell r="C46">
            <v>529</v>
          </cell>
          <cell r="D46">
            <v>457</v>
          </cell>
          <cell r="E46">
            <v>385</v>
          </cell>
          <cell r="F46">
            <v>324</v>
          </cell>
          <cell r="G46">
            <v>268</v>
          </cell>
          <cell r="H46">
            <v>389</v>
          </cell>
          <cell r="I46">
            <v>332</v>
          </cell>
          <cell r="J46">
            <v>275</v>
          </cell>
          <cell r="K46">
            <v>218</v>
          </cell>
          <cell r="L46">
            <v>164</v>
          </cell>
          <cell r="M46">
            <v>359</v>
          </cell>
          <cell r="N46">
            <v>300</v>
          </cell>
          <cell r="O46">
            <v>239</v>
          </cell>
          <cell r="P46">
            <v>185</v>
          </cell>
          <cell r="Q46">
            <v>131</v>
          </cell>
          <cell r="R46">
            <v>172</v>
          </cell>
          <cell r="S46">
            <v>149</v>
          </cell>
          <cell r="T46">
            <v>126</v>
          </cell>
          <cell r="V46">
            <v>43</v>
          </cell>
          <cell r="W46">
            <v>23.6</v>
          </cell>
          <cell r="X46">
            <v>21.3</v>
          </cell>
          <cell r="Y46">
            <v>19</v>
          </cell>
          <cell r="Z46">
            <v>16.7</v>
          </cell>
          <cell r="AA46">
            <v>14.4</v>
          </cell>
          <cell r="AB46">
            <v>20.399999999999999</v>
          </cell>
          <cell r="AC46">
            <v>18</v>
          </cell>
          <cell r="AD46">
            <v>15.7</v>
          </cell>
          <cell r="AE46">
            <v>13.2</v>
          </cell>
          <cell r="AF46">
            <v>10.9</v>
          </cell>
          <cell r="AG46">
            <v>10</v>
          </cell>
          <cell r="AH46">
            <v>12.4</v>
          </cell>
          <cell r="AI46">
            <v>15</v>
          </cell>
          <cell r="AJ46">
            <v>17.3</v>
          </cell>
          <cell r="AK46">
            <v>19.5</v>
          </cell>
        </row>
        <row r="47">
          <cell r="B47">
            <v>44</v>
          </cell>
          <cell r="C47">
            <v>537</v>
          </cell>
          <cell r="D47">
            <v>464</v>
          </cell>
          <cell r="E47">
            <v>391</v>
          </cell>
          <cell r="F47">
            <v>329</v>
          </cell>
          <cell r="G47">
            <v>272</v>
          </cell>
          <cell r="H47">
            <v>394</v>
          </cell>
          <cell r="I47">
            <v>337</v>
          </cell>
          <cell r="J47">
            <v>279</v>
          </cell>
          <cell r="K47">
            <v>222</v>
          </cell>
          <cell r="L47">
            <v>167</v>
          </cell>
          <cell r="M47">
            <v>366</v>
          </cell>
          <cell r="N47">
            <v>306</v>
          </cell>
          <cell r="O47">
            <v>243</v>
          </cell>
          <cell r="P47">
            <v>188</v>
          </cell>
          <cell r="Q47">
            <v>134</v>
          </cell>
          <cell r="R47">
            <v>174</v>
          </cell>
          <cell r="S47">
            <v>150</v>
          </cell>
          <cell r="T47">
            <v>127</v>
          </cell>
          <cell r="V47">
            <v>44</v>
          </cell>
          <cell r="W47">
            <v>23.8</v>
          </cell>
          <cell r="X47">
            <v>21.5</v>
          </cell>
          <cell r="Y47">
            <v>19.2</v>
          </cell>
          <cell r="Z47">
            <v>16.899999999999999</v>
          </cell>
          <cell r="AA47">
            <v>14.6</v>
          </cell>
          <cell r="AB47">
            <v>20.6</v>
          </cell>
          <cell r="AC47">
            <v>18.2</v>
          </cell>
          <cell r="AD47">
            <v>15.8</v>
          </cell>
          <cell r="AE47">
            <v>13.4</v>
          </cell>
          <cell r="AF47">
            <v>11</v>
          </cell>
          <cell r="AG47">
            <v>10.199999999999999</v>
          </cell>
          <cell r="AH47">
            <v>12.6</v>
          </cell>
          <cell r="AI47">
            <v>15.2</v>
          </cell>
          <cell r="AJ47">
            <v>17.600000000000001</v>
          </cell>
          <cell r="AK47">
            <v>19.8</v>
          </cell>
        </row>
        <row r="48">
          <cell r="B48">
            <v>45</v>
          </cell>
          <cell r="C48">
            <v>545</v>
          </cell>
          <cell r="D48">
            <v>471</v>
          </cell>
          <cell r="E48">
            <v>397</v>
          </cell>
          <cell r="F48">
            <v>333</v>
          </cell>
          <cell r="G48">
            <v>276</v>
          </cell>
          <cell r="H48">
            <v>399</v>
          </cell>
          <cell r="I48">
            <v>342</v>
          </cell>
          <cell r="J48">
            <v>283</v>
          </cell>
          <cell r="K48">
            <v>225</v>
          </cell>
          <cell r="L48">
            <v>170</v>
          </cell>
          <cell r="M48">
            <v>373</v>
          </cell>
          <cell r="N48">
            <v>311</v>
          </cell>
          <cell r="O48">
            <v>248</v>
          </cell>
          <cell r="P48">
            <v>192</v>
          </cell>
          <cell r="Q48">
            <v>136</v>
          </cell>
          <cell r="R48">
            <v>176</v>
          </cell>
          <cell r="S48">
            <v>151</v>
          </cell>
          <cell r="T48">
            <v>128</v>
          </cell>
          <cell r="V48">
            <v>45</v>
          </cell>
          <cell r="W48">
            <v>24</v>
          </cell>
          <cell r="X48">
            <v>21.7</v>
          </cell>
          <cell r="Y48">
            <v>19.399999999999999</v>
          </cell>
          <cell r="Z48">
            <v>17</v>
          </cell>
          <cell r="AA48">
            <v>14.7</v>
          </cell>
          <cell r="AB48">
            <v>20.8</v>
          </cell>
          <cell r="AC48">
            <v>18.399999999999999</v>
          </cell>
          <cell r="AD48">
            <v>16</v>
          </cell>
          <cell r="AE48">
            <v>13.5</v>
          </cell>
          <cell r="AF48">
            <v>11.1</v>
          </cell>
          <cell r="AG48">
            <v>10.3</v>
          </cell>
          <cell r="AH48">
            <v>12.8</v>
          </cell>
          <cell r="AI48">
            <v>15.4</v>
          </cell>
          <cell r="AJ48">
            <v>17.8</v>
          </cell>
          <cell r="AK48">
            <v>20.100000000000001</v>
          </cell>
        </row>
        <row r="49">
          <cell r="B49">
            <v>46</v>
          </cell>
          <cell r="C49">
            <v>553</v>
          </cell>
          <cell r="D49">
            <v>478</v>
          </cell>
          <cell r="E49">
            <v>403</v>
          </cell>
          <cell r="F49">
            <v>337</v>
          </cell>
          <cell r="G49">
            <v>279</v>
          </cell>
          <cell r="H49">
            <v>403</v>
          </cell>
          <cell r="I49">
            <v>346</v>
          </cell>
          <cell r="J49">
            <v>287</v>
          </cell>
          <cell r="K49">
            <v>229</v>
          </cell>
          <cell r="L49">
            <v>172</v>
          </cell>
          <cell r="M49">
            <v>379</v>
          </cell>
          <cell r="N49">
            <v>317</v>
          </cell>
          <cell r="O49">
            <v>252</v>
          </cell>
          <cell r="P49">
            <v>195</v>
          </cell>
          <cell r="Q49">
            <v>138</v>
          </cell>
          <cell r="R49">
            <v>177</v>
          </cell>
          <cell r="S49">
            <v>152</v>
          </cell>
          <cell r="T49">
            <v>129</v>
          </cell>
          <cell r="V49">
            <v>46</v>
          </cell>
          <cell r="W49">
            <v>24.2</v>
          </cell>
          <cell r="X49">
            <v>21.9</v>
          </cell>
          <cell r="Y49">
            <v>19.600000000000001</v>
          </cell>
          <cell r="Z49">
            <v>17.2</v>
          </cell>
          <cell r="AA49">
            <v>14.8</v>
          </cell>
          <cell r="AB49">
            <v>21</v>
          </cell>
          <cell r="AC49">
            <v>18.600000000000001</v>
          </cell>
          <cell r="AD49">
            <v>16.2</v>
          </cell>
          <cell r="AE49">
            <v>13.6</v>
          </cell>
          <cell r="AF49">
            <v>11.2</v>
          </cell>
          <cell r="AG49">
            <v>10.4</v>
          </cell>
          <cell r="AH49">
            <v>13</v>
          </cell>
          <cell r="AI49">
            <v>15.6</v>
          </cell>
          <cell r="AJ49">
            <v>18</v>
          </cell>
          <cell r="AK49">
            <v>20.3</v>
          </cell>
        </row>
        <row r="50">
          <cell r="B50">
            <v>47</v>
          </cell>
          <cell r="C50">
            <v>560</v>
          </cell>
          <cell r="D50">
            <v>484</v>
          </cell>
          <cell r="E50">
            <v>409</v>
          </cell>
          <cell r="F50">
            <v>342</v>
          </cell>
          <cell r="G50">
            <v>282</v>
          </cell>
          <cell r="H50">
            <v>408</v>
          </cell>
          <cell r="I50">
            <v>350</v>
          </cell>
          <cell r="J50">
            <v>291</v>
          </cell>
          <cell r="K50">
            <v>232</v>
          </cell>
          <cell r="L50">
            <v>174</v>
          </cell>
          <cell r="M50">
            <v>385</v>
          </cell>
          <cell r="N50">
            <v>322</v>
          </cell>
          <cell r="O50">
            <v>256</v>
          </cell>
          <cell r="P50">
            <v>198</v>
          </cell>
          <cell r="Q50">
            <v>140</v>
          </cell>
          <cell r="R50">
            <v>178</v>
          </cell>
          <cell r="S50">
            <v>153</v>
          </cell>
          <cell r="T50">
            <v>129</v>
          </cell>
          <cell r="V50">
            <v>47</v>
          </cell>
          <cell r="W50">
            <v>24.5</v>
          </cell>
          <cell r="X50">
            <v>22.1</v>
          </cell>
          <cell r="Y50">
            <v>19.8</v>
          </cell>
          <cell r="Z50">
            <v>17.399999999999999</v>
          </cell>
          <cell r="AA50">
            <v>15</v>
          </cell>
          <cell r="AB50">
            <v>21.2</v>
          </cell>
          <cell r="AC50">
            <v>18.8</v>
          </cell>
          <cell r="AD50">
            <v>16.3</v>
          </cell>
          <cell r="AE50">
            <v>13.8</v>
          </cell>
          <cell r="AF50">
            <v>11.3</v>
          </cell>
          <cell r="AG50">
            <v>10.5</v>
          </cell>
          <cell r="AH50">
            <v>13.1</v>
          </cell>
          <cell r="AI50">
            <v>15.7</v>
          </cell>
          <cell r="AJ50">
            <v>18.2</v>
          </cell>
          <cell r="AK50">
            <v>20.6</v>
          </cell>
        </row>
        <row r="51">
          <cell r="B51">
            <v>48</v>
          </cell>
          <cell r="C51">
            <v>567</v>
          </cell>
          <cell r="D51">
            <v>490</v>
          </cell>
          <cell r="E51">
            <v>415</v>
          </cell>
          <cell r="F51">
            <v>344</v>
          </cell>
          <cell r="G51">
            <v>286</v>
          </cell>
          <cell r="H51">
            <v>413</v>
          </cell>
          <cell r="I51">
            <v>354</v>
          </cell>
          <cell r="J51">
            <v>294</v>
          </cell>
          <cell r="K51">
            <v>235</v>
          </cell>
          <cell r="L51">
            <v>177</v>
          </cell>
          <cell r="M51">
            <v>392</v>
          </cell>
          <cell r="N51">
            <v>327</v>
          </cell>
          <cell r="O51">
            <v>260</v>
          </cell>
          <cell r="P51">
            <v>201</v>
          </cell>
          <cell r="Q51">
            <v>142</v>
          </cell>
          <cell r="R51">
            <v>179</v>
          </cell>
          <cell r="S51">
            <v>154</v>
          </cell>
          <cell r="T51">
            <v>130</v>
          </cell>
          <cell r="V51">
            <v>48</v>
          </cell>
          <cell r="W51">
            <v>24.7</v>
          </cell>
          <cell r="X51">
            <v>22.3</v>
          </cell>
          <cell r="Y51">
            <v>19.899999999999999</v>
          </cell>
          <cell r="Z51">
            <v>17.5</v>
          </cell>
          <cell r="AA51">
            <v>15.1</v>
          </cell>
          <cell r="AB51">
            <v>21.4</v>
          </cell>
          <cell r="AC51">
            <v>19</v>
          </cell>
          <cell r="AD51">
            <v>16.399999999999999</v>
          </cell>
          <cell r="AE51">
            <v>13.9</v>
          </cell>
          <cell r="AF51">
            <v>11.4</v>
          </cell>
          <cell r="AG51">
            <v>10.7</v>
          </cell>
          <cell r="AH51">
            <v>13.3</v>
          </cell>
          <cell r="AI51">
            <v>15.9</v>
          </cell>
          <cell r="AJ51">
            <v>18.399999999999999</v>
          </cell>
          <cell r="AK51">
            <v>20.8</v>
          </cell>
        </row>
        <row r="52">
          <cell r="B52">
            <v>49</v>
          </cell>
          <cell r="C52">
            <v>574</v>
          </cell>
          <cell r="D52">
            <v>496</v>
          </cell>
          <cell r="E52">
            <v>420</v>
          </cell>
          <cell r="F52">
            <v>348</v>
          </cell>
          <cell r="G52">
            <v>289</v>
          </cell>
          <cell r="H52">
            <v>417</v>
          </cell>
          <cell r="I52">
            <v>358</v>
          </cell>
          <cell r="J52">
            <v>298</v>
          </cell>
          <cell r="K52">
            <v>238</v>
          </cell>
          <cell r="L52">
            <v>179</v>
          </cell>
          <cell r="M52">
            <v>398</v>
          </cell>
          <cell r="N52">
            <v>332</v>
          </cell>
          <cell r="O52">
            <v>264</v>
          </cell>
          <cell r="P52">
            <v>204</v>
          </cell>
          <cell r="Q52">
            <v>144</v>
          </cell>
          <cell r="R52">
            <v>180</v>
          </cell>
          <cell r="S52">
            <v>155</v>
          </cell>
          <cell r="T52">
            <v>130</v>
          </cell>
          <cell r="V52">
            <v>49</v>
          </cell>
          <cell r="W52">
            <v>24.9</v>
          </cell>
          <cell r="X52">
            <v>22.5</v>
          </cell>
          <cell r="Y52">
            <v>20.100000000000001</v>
          </cell>
          <cell r="Z52">
            <v>17.7</v>
          </cell>
          <cell r="AA52">
            <v>15.3</v>
          </cell>
          <cell r="AB52">
            <v>21.6</v>
          </cell>
          <cell r="AC52">
            <v>19.100000000000001</v>
          </cell>
          <cell r="AD52">
            <v>16.600000000000001</v>
          </cell>
          <cell r="AE52">
            <v>14.1</v>
          </cell>
          <cell r="AF52">
            <v>11.5</v>
          </cell>
          <cell r="AG52">
            <v>10.7</v>
          </cell>
          <cell r="AH52">
            <v>13.3</v>
          </cell>
          <cell r="AI52">
            <v>16.100000000000001</v>
          </cell>
          <cell r="AJ52">
            <v>18.600000000000001</v>
          </cell>
          <cell r="AK52">
            <v>21.1</v>
          </cell>
        </row>
        <row r="53">
          <cell r="B53">
            <v>50</v>
          </cell>
          <cell r="C53">
            <v>580</v>
          </cell>
          <cell r="D53">
            <v>502</v>
          </cell>
          <cell r="E53">
            <v>426</v>
          </cell>
          <cell r="F53">
            <v>351</v>
          </cell>
          <cell r="G53">
            <v>293</v>
          </cell>
          <cell r="H53">
            <v>422</v>
          </cell>
          <cell r="I53">
            <v>362</v>
          </cell>
          <cell r="J53">
            <v>301</v>
          </cell>
          <cell r="K53">
            <v>240</v>
          </cell>
          <cell r="L53">
            <v>181</v>
          </cell>
          <cell r="M53">
            <v>404</v>
          </cell>
          <cell r="N53">
            <v>337</v>
          </cell>
          <cell r="O53">
            <v>268</v>
          </cell>
          <cell r="P53">
            <v>207</v>
          </cell>
          <cell r="Q53">
            <v>146</v>
          </cell>
          <cell r="R53">
            <v>181</v>
          </cell>
          <cell r="S53">
            <v>156</v>
          </cell>
          <cell r="T53">
            <v>131</v>
          </cell>
          <cell r="V53">
            <v>50</v>
          </cell>
          <cell r="W53">
            <v>25.1</v>
          </cell>
          <cell r="X53">
            <v>22.7</v>
          </cell>
          <cell r="Y53">
            <v>20.3</v>
          </cell>
          <cell r="Z53">
            <v>17.8</v>
          </cell>
          <cell r="AA53">
            <v>15.4</v>
          </cell>
          <cell r="AB53">
            <v>21.8</v>
          </cell>
          <cell r="AC53">
            <v>19.3</v>
          </cell>
          <cell r="AD53">
            <v>16.7</v>
          </cell>
          <cell r="AE53">
            <v>14.2</v>
          </cell>
          <cell r="AF53">
            <v>11.6</v>
          </cell>
          <cell r="AG53">
            <v>10.9</v>
          </cell>
          <cell r="AH53">
            <v>13.5</v>
          </cell>
          <cell r="AI53">
            <v>16.3</v>
          </cell>
          <cell r="AJ53">
            <v>18.899999999999999</v>
          </cell>
          <cell r="AK53">
            <v>21.3</v>
          </cell>
        </row>
        <row r="54">
          <cell r="B54">
            <v>51</v>
          </cell>
          <cell r="C54">
            <v>586</v>
          </cell>
          <cell r="D54">
            <v>508</v>
          </cell>
          <cell r="E54">
            <v>431</v>
          </cell>
          <cell r="F54">
            <v>355</v>
          </cell>
          <cell r="G54">
            <v>296</v>
          </cell>
          <cell r="H54">
            <v>426</v>
          </cell>
          <cell r="I54">
            <v>366</v>
          </cell>
          <cell r="J54">
            <v>304</v>
          </cell>
          <cell r="K54">
            <v>243</v>
          </cell>
          <cell r="L54">
            <v>183</v>
          </cell>
          <cell r="M54">
            <v>410</v>
          </cell>
          <cell r="N54">
            <v>341</v>
          </cell>
          <cell r="O54">
            <v>272</v>
          </cell>
          <cell r="P54">
            <v>209</v>
          </cell>
          <cell r="Q54">
            <v>148</v>
          </cell>
          <cell r="R54">
            <v>182</v>
          </cell>
          <cell r="S54">
            <v>157</v>
          </cell>
          <cell r="T54">
            <v>131</v>
          </cell>
          <cell r="V54">
            <v>51</v>
          </cell>
          <cell r="W54">
            <v>25.3</v>
          </cell>
          <cell r="X54">
            <v>22.9</v>
          </cell>
          <cell r="Y54">
            <v>20.399999999999999</v>
          </cell>
          <cell r="Z54">
            <v>18</v>
          </cell>
          <cell r="AA54">
            <v>15.5</v>
          </cell>
          <cell r="AB54">
            <v>22</v>
          </cell>
          <cell r="AC54">
            <v>19.399999999999999</v>
          </cell>
          <cell r="AD54">
            <v>16.8</v>
          </cell>
          <cell r="AE54">
            <v>14.3</v>
          </cell>
          <cell r="AF54">
            <v>11.7</v>
          </cell>
          <cell r="AG54">
            <v>11</v>
          </cell>
          <cell r="AH54">
            <v>13.6</v>
          </cell>
          <cell r="AI54">
            <v>16.399999999999999</v>
          </cell>
          <cell r="AJ54">
            <v>19.100000000000001</v>
          </cell>
          <cell r="AK54">
            <v>21.5</v>
          </cell>
        </row>
        <row r="55">
          <cell r="B55">
            <v>52</v>
          </cell>
          <cell r="C55">
            <v>593</v>
          </cell>
          <cell r="D55">
            <v>514</v>
          </cell>
          <cell r="E55">
            <v>436</v>
          </cell>
          <cell r="F55">
            <v>359</v>
          </cell>
          <cell r="G55">
            <v>298</v>
          </cell>
          <cell r="H55">
            <v>430</v>
          </cell>
          <cell r="I55">
            <v>370</v>
          </cell>
          <cell r="J55">
            <v>307</v>
          </cell>
          <cell r="K55">
            <v>246</v>
          </cell>
          <cell r="L55">
            <v>184</v>
          </cell>
          <cell r="M55">
            <v>415</v>
          </cell>
          <cell r="N55">
            <v>346</v>
          </cell>
          <cell r="O55">
            <v>276</v>
          </cell>
          <cell r="P55">
            <v>212</v>
          </cell>
          <cell r="Q55">
            <v>150</v>
          </cell>
          <cell r="R55">
            <v>183</v>
          </cell>
          <cell r="S55">
            <v>158</v>
          </cell>
          <cell r="T55">
            <v>132</v>
          </cell>
          <cell r="V55">
            <v>52</v>
          </cell>
          <cell r="W55">
            <v>25.5</v>
          </cell>
          <cell r="X55">
            <v>23</v>
          </cell>
          <cell r="Y55">
            <v>20.6</v>
          </cell>
          <cell r="Z55">
            <v>18.100000000000001</v>
          </cell>
          <cell r="AA55">
            <v>15.7</v>
          </cell>
          <cell r="AB55">
            <v>22.2</v>
          </cell>
          <cell r="AC55">
            <v>19.600000000000001</v>
          </cell>
          <cell r="AD55">
            <v>16.899999999999999</v>
          </cell>
          <cell r="AE55">
            <v>14.4</v>
          </cell>
          <cell r="AF55">
            <v>11.8</v>
          </cell>
          <cell r="AG55">
            <v>11.1</v>
          </cell>
          <cell r="AH55">
            <v>13.8</v>
          </cell>
          <cell r="AI55">
            <v>16.600000000000001</v>
          </cell>
          <cell r="AJ55">
            <v>19.2</v>
          </cell>
          <cell r="AK55">
            <v>21.7</v>
          </cell>
        </row>
        <row r="56">
          <cell r="B56">
            <v>53</v>
          </cell>
          <cell r="C56">
            <v>599</v>
          </cell>
          <cell r="D56">
            <v>520</v>
          </cell>
          <cell r="E56">
            <v>441</v>
          </cell>
          <cell r="F56">
            <v>363</v>
          </cell>
          <cell r="G56">
            <v>301</v>
          </cell>
          <cell r="H56">
            <v>434</v>
          </cell>
          <cell r="I56">
            <v>373</v>
          </cell>
          <cell r="J56">
            <v>310</v>
          </cell>
          <cell r="K56">
            <v>248</v>
          </cell>
          <cell r="L56">
            <v>186</v>
          </cell>
          <cell r="M56">
            <v>421</v>
          </cell>
          <cell r="N56">
            <v>350</v>
          </cell>
          <cell r="O56">
            <v>279</v>
          </cell>
          <cell r="P56">
            <v>215</v>
          </cell>
          <cell r="Q56">
            <v>152</v>
          </cell>
          <cell r="R56">
            <v>183</v>
          </cell>
          <cell r="S56">
            <v>158</v>
          </cell>
          <cell r="T56">
            <v>132</v>
          </cell>
          <cell r="V56">
            <v>53</v>
          </cell>
          <cell r="W56">
            <v>25.7</v>
          </cell>
          <cell r="X56">
            <v>23.2</v>
          </cell>
          <cell r="Y56">
            <v>20.7</v>
          </cell>
          <cell r="Z56">
            <v>18.3</v>
          </cell>
          <cell r="AA56">
            <v>15.8</v>
          </cell>
          <cell r="AB56">
            <v>22.3</v>
          </cell>
          <cell r="AC56">
            <v>19.7</v>
          </cell>
          <cell r="AD56">
            <v>17.100000000000001</v>
          </cell>
          <cell r="AE56">
            <v>14.5</v>
          </cell>
          <cell r="AF56">
            <v>11.9</v>
          </cell>
          <cell r="AG56">
            <v>11.2</v>
          </cell>
          <cell r="AH56">
            <v>13.9</v>
          </cell>
          <cell r="AI56">
            <v>16.7</v>
          </cell>
          <cell r="AJ56">
            <v>19.399999999999999</v>
          </cell>
          <cell r="AK56">
            <v>21.9</v>
          </cell>
        </row>
        <row r="57">
          <cell r="B57">
            <v>54</v>
          </cell>
          <cell r="C57">
            <v>605</v>
          </cell>
          <cell r="D57">
            <v>525</v>
          </cell>
          <cell r="E57">
            <v>445</v>
          </cell>
          <cell r="F57">
            <v>367</v>
          </cell>
          <cell r="G57">
            <v>304</v>
          </cell>
          <cell r="H57">
            <v>437</v>
          </cell>
          <cell r="I57">
            <v>376</v>
          </cell>
          <cell r="J57">
            <v>313</v>
          </cell>
          <cell r="K57">
            <v>250</v>
          </cell>
          <cell r="L57">
            <v>188</v>
          </cell>
          <cell r="M57">
            <v>426</v>
          </cell>
          <cell r="N57">
            <v>355</v>
          </cell>
          <cell r="O57">
            <v>283</v>
          </cell>
          <cell r="P57">
            <v>217</v>
          </cell>
          <cell r="Q57">
            <v>154</v>
          </cell>
          <cell r="R57">
            <v>184</v>
          </cell>
          <cell r="S57">
            <v>159</v>
          </cell>
          <cell r="T57">
            <v>133</v>
          </cell>
          <cell r="V57">
            <v>54</v>
          </cell>
          <cell r="W57">
            <v>25.9</v>
          </cell>
          <cell r="X57">
            <v>23.4</v>
          </cell>
          <cell r="Y57">
            <v>20.9</v>
          </cell>
          <cell r="Z57">
            <v>18.399999999999999</v>
          </cell>
          <cell r="AA57">
            <v>15.9</v>
          </cell>
          <cell r="AB57">
            <v>22.5</v>
          </cell>
          <cell r="AC57">
            <v>19.8</v>
          </cell>
          <cell r="AD57">
            <v>17.2</v>
          </cell>
          <cell r="AE57">
            <v>14.6</v>
          </cell>
          <cell r="AF57">
            <v>12</v>
          </cell>
          <cell r="AG57">
            <v>11.3</v>
          </cell>
          <cell r="AH57">
            <v>14.1</v>
          </cell>
          <cell r="AI57">
            <v>16.899999999999999</v>
          </cell>
          <cell r="AJ57">
            <v>19.5</v>
          </cell>
          <cell r="AK57">
            <v>22.1</v>
          </cell>
        </row>
        <row r="58">
          <cell r="B58">
            <v>55</v>
          </cell>
          <cell r="C58">
            <v>610</v>
          </cell>
          <cell r="D58">
            <v>530</v>
          </cell>
          <cell r="E58">
            <v>450</v>
          </cell>
          <cell r="F58">
            <v>370</v>
          </cell>
          <cell r="G58">
            <v>306</v>
          </cell>
          <cell r="H58">
            <v>441</v>
          </cell>
          <cell r="I58">
            <v>379</v>
          </cell>
          <cell r="J58">
            <v>316</v>
          </cell>
          <cell r="K58">
            <v>253</v>
          </cell>
          <cell r="L58">
            <v>190</v>
          </cell>
          <cell r="M58">
            <v>431</v>
          </cell>
          <cell r="N58">
            <v>359</v>
          </cell>
          <cell r="O58">
            <v>285</v>
          </cell>
          <cell r="P58">
            <v>220</v>
          </cell>
          <cell r="Q58">
            <v>155</v>
          </cell>
          <cell r="R58">
            <v>184</v>
          </cell>
          <cell r="S58">
            <v>159</v>
          </cell>
          <cell r="T58">
            <v>133</v>
          </cell>
          <cell r="V58">
            <v>55</v>
          </cell>
          <cell r="W58">
            <v>26.1</v>
          </cell>
          <cell r="X58">
            <v>23.5</v>
          </cell>
          <cell r="Y58">
            <v>21</v>
          </cell>
          <cell r="Z58">
            <v>18.5</v>
          </cell>
          <cell r="AA58">
            <v>16</v>
          </cell>
          <cell r="AB58">
            <v>22.6</v>
          </cell>
          <cell r="AC58">
            <v>20</v>
          </cell>
          <cell r="AD58">
            <v>17.3</v>
          </cell>
          <cell r="AE58">
            <v>14.7</v>
          </cell>
          <cell r="AF58">
            <v>12.1</v>
          </cell>
          <cell r="AG58">
            <v>11.4</v>
          </cell>
          <cell r="AH58">
            <v>14.2</v>
          </cell>
          <cell r="AI58">
            <v>17</v>
          </cell>
          <cell r="AJ58">
            <v>19.7</v>
          </cell>
          <cell r="AK58">
            <v>22.3</v>
          </cell>
        </row>
        <row r="59">
          <cell r="B59">
            <v>56</v>
          </cell>
          <cell r="C59">
            <v>615</v>
          </cell>
          <cell r="D59">
            <v>534</v>
          </cell>
          <cell r="E59">
            <v>454</v>
          </cell>
          <cell r="F59">
            <v>374</v>
          </cell>
          <cell r="G59">
            <v>309</v>
          </cell>
          <cell r="H59">
            <v>444</v>
          </cell>
          <cell r="I59">
            <v>382</v>
          </cell>
          <cell r="J59">
            <v>319</v>
          </cell>
          <cell r="K59">
            <v>255</v>
          </cell>
          <cell r="L59">
            <v>192</v>
          </cell>
          <cell r="M59">
            <v>436</v>
          </cell>
          <cell r="N59">
            <v>363</v>
          </cell>
          <cell r="O59">
            <v>288</v>
          </cell>
          <cell r="P59">
            <v>222</v>
          </cell>
          <cell r="Q59">
            <v>156</v>
          </cell>
          <cell r="R59">
            <v>184</v>
          </cell>
          <cell r="S59">
            <v>159</v>
          </cell>
          <cell r="T59">
            <v>133</v>
          </cell>
          <cell r="V59">
            <v>56</v>
          </cell>
          <cell r="W59">
            <v>26.3</v>
          </cell>
          <cell r="X59">
            <v>23.7</v>
          </cell>
          <cell r="Y59">
            <v>21.1</v>
          </cell>
          <cell r="Z59">
            <v>18.600000000000001</v>
          </cell>
          <cell r="AA59">
            <v>16.100000000000001</v>
          </cell>
          <cell r="AB59">
            <v>22.8</v>
          </cell>
          <cell r="AC59">
            <v>20.100000000000001</v>
          </cell>
          <cell r="AD59">
            <v>17.399999999999999</v>
          </cell>
          <cell r="AE59">
            <v>14.8</v>
          </cell>
          <cell r="AF59">
            <v>12.2</v>
          </cell>
          <cell r="AG59">
            <v>11.5</v>
          </cell>
          <cell r="AH59">
            <v>14.3</v>
          </cell>
          <cell r="AI59">
            <v>17.100000000000001</v>
          </cell>
          <cell r="AJ59">
            <v>19.8</v>
          </cell>
          <cell r="AK59">
            <v>22.5</v>
          </cell>
        </row>
        <row r="60">
          <cell r="B60">
            <v>57</v>
          </cell>
          <cell r="C60">
            <v>620</v>
          </cell>
          <cell r="D60">
            <v>539</v>
          </cell>
          <cell r="E60">
            <v>458</v>
          </cell>
          <cell r="F60">
            <v>378</v>
          </cell>
          <cell r="G60">
            <v>312</v>
          </cell>
          <cell r="H60">
            <v>447</v>
          </cell>
          <cell r="I60">
            <v>385</v>
          </cell>
          <cell r="J60">
            <v>322</v>
          </cell>
          <cell r="K60">
            <v>257</v>
          </cell>
          <cell r="L60">
            <v>194</v>
          </cell>
          <cell r="M60">
            <v>440</v>
          </cell>
          <cell r="N60">
            <v>367</v>
          </cell>
          <cell r="O60">
            <v>291</v>
          </cell>
          <cell r="P60">
            <v>224</v>
          </cell>
          <cell r="Q60">
            <v>157</v>
          </cell>
          <cell r="R60">
            <v>185</v>
          </cell>
          <cell r="S60">
            <v>160</v>
          </cell>
          <cell r="T60">
            <v>134</v>
          </cell>
          <cell r="V60">
            <v>57</v>
          </cell>
          <cell r="W60">
            <v>26.4</v>
          </cell>
          <cell r="X60">
            <v>23.8</v>
          </cell>
          <cell r="Y60">
            <v>21.3</v>
          </cell>
          <cell r="Z60">
            <v>18.7</v>
          </cell>
          <cell r="AA60">
            <v>16.2</v>
          </cell>
          <cell r="AB60">
            <v>22.9</v>
          </cell>
          <cell r="AC60">
            <v>20.2</v>
          </cell>
          <cell r="AD60">
            <v>17.600000000000001</v>
          </cell>
          <cell r="AE60">
            <v>14.9</v>
          </cell>
          <cell r="AF60">
            <v>12.2</v>
          </cell>
          <cell r="AG60">
            <v>11.5</v>
          </cell>
          <cell r="AH60">
            <v>14.3</v>
          </cell>
          <cell r="AI60">
            <v>17.3</v>
          </cell>
          <cell r="AJ60">
            <v>20</v>
          </cell>
          <cell r="AK60">
            <v>22.6</v>
          </cell>
        </row>
        <row r="61">
          <cell r="B61">
            <v>58</v>
          </cell>
          <cell r="C61">
            <v>625</v>
          </cell>
          <cell r="D61">
            <v>544</v>
          </cell>
          <cell r="E61">
            <v>462</v>
          </cell>
          <cell r="F61">
            <v>381</v>
          </cell>
          <cell r="G61">
            <v>314</v>
          </cell>
          <cell r="H61">
            <v>450</v>
          </cell>
          <cell r="I61">
            <v>388</v>
          </cell>
          <cell r="J61">
            <v>324</v>
          </cell>
          <cell r="K61">
            <v>259</v>
          </cell>
          <cell r="L61">
            <v>195</v>
          </cell>
          <cell r="M61">
            <v>445</v>
          </cell>
          <cell r="N61">
            <v>370</v>
          </cell>
          <cell r="O61">
            <v>294</v>
          </cell>
          <cell r="P61">
            <v>226</v>
          </cell>
          <cell r="Q61">
            <v>157</v>
          </cell>
          <cell r="R61">
            <v>185</v>
          </cell>
          <cell r="S61">
            <v>160</v>
          </cell>
          <cell r="T61">
            <v>134</v>
          </cell>
          <cell r="V61">
            <v>58</v>
          </cell>
          <cell r="W61">
            <v>26.6</v>
          </cell>
          <cell r="X61">
            <v>23.9</v>
          </cell>
          <cell r="Y61">
            <v>21.4</v>
          </cell>
          <cell r="Z61">
            <v>18.8</v>
          </cell>
          <cell r="AA61">
            <v>16.3</v>
          </cell>
          <cell r="AB61">
            <v>23</v>
          </cell>
          <cell r="AC61">
            <v>20.3</v>
          </cell>
          <cell r="AD61">
            <v>17.7</v>
          </cell>
          <cell r="AE61">
            <v>15</v>
          </cell>
          <cell r="AF61">
            <v>12.3</v>
          </cell>
          <cell r="AG61">
            <v>11.6</v>
          </cell>
          <cell r="AH61">
            <v>14.4</v>
          </cell>
          <cell r="AI61">
            <v>17.399999999999999</v>
          </cell>
          <cell r="AJ61">
            <v>20.100000000000001</v>
          </cell>
          <cell r="AK61">
            <v>22.8</v>
          </cell>
        </row>
        <row r="62">
          <cell r="B62">
            <v>59</v>
          </cell>
          <cell r="C62">
            <v>630</v>
          </cell>
          <cell r="D62">
            <v>548</v>
          </cell>
          <cell r="E62">
            <v>466</v>
          </cell>
          <cell r="F62">
            <v>384</v>
          </cell>
          <cell r="G62">
            <v>316</v>
          </cell>
          <cell r="H62">
            <v>453</v>
          </cell>
          <cell r="I62">
            <v>391</v>
          </cell>
          <cell r="J62">
            <v>326</v>
          </cell>
          <cell r="K62">
            <v>262</v>
          </cell>
          <cell r="L62">
            <v>197</v>
          </cell>
          <cell r="M62">
            <v>449</v>
          </cell>
          <cell r="N62">
            <v>374</v>
          </cell>
          <cell r="O62">
            <v>297</v>
          </cell>
          <cell r="P62">
            <v>227</v>
          </cell>
          <cell r="Q62">
            <v>158</v>
          </cell>
          <cell r="R62">
            <v>185</v>
          </cell>
          <cell r="S62">
            <v>160</v>
          </cell>
          <cell r="T62">
            <v>134</v>
          </cell>
          <cell r="V62">
            <v>59</v>
          </cell>
          <cell r="W62">
            <v>26.7</v>
          </cell>
          <cell r="X62">
            <v>24.1</v>
          </cell>
          <cell r="Y62">
            <v>21.5</v>
          </cell>
          <cell r="Z62">
            <v>18.899999999999999</v>
          </cell>
          <cell r="AA62">
            <v>16.399999999999999</v>
          </cell>
          <cell r="AB62">
            <v>23.2</v>
          </cell>
          <cell r="AC62">
            <v>20.5</v>
          </cell>
          <cell r="AD62">
            <v>17.8</v>
          </cell>
          <cell r="AE62">
            <v>15.1</v>
          </cell>
          <cell r="AF62">
            <v>12.4</v>
          </cell>
          <cell r="AG62">
            <v>11.7</v>
          </cell>
          <cell r="AH62">
            <v>14.5</v>
          </cell>
          <cell r="AI62">
            <v>17.5</v>
          </cell>
          <cell r="AJ62">
            <v>20.3</v>
          </cell>
          <cell r="AK62">
            <v>22.9</v>
          </cell>
        </row>
        <row r="63">
          <cell r="B63">
            <v>60</v>
          </cell>
          <cell r="C63">
            <v>635</v>
          </cell>
          <cell r="D63">
            <v>552</v>
          </cell>
          <cell r="E63">
            <v>470</v>
          </cell>
          <cell r="F63">
            <v>388</v>
          </cell>
          <cell r="G63">
            <v>318</v>
          </cell>
          <cell r="H63">
            <v>456</v>
          </cell>
          <cell r="I63">
            <v>393</v>
          </cell>
          <cell r="J63">
            <v>329</v>
          </cell>
          <cell r="K63">
            <v>264</v>
          </cell>
          <cell r="L63">
            <v>199</v>
          </cell>
          <cell r="M63">
            <v>454</v>
          </cell>
          <cell r="N63">
            <v>378</v>
          </cell>
          <cell r="O63">
            <v>300</v>
          </cell>
          <cell r="P63">
            <v>229</v>
          </cell>
          <cell r="Q63">
            <v>158</v>
          </cell>
          <cell r="R63">
            <v>185</v>
          </cell>
          <cell r="S63">
            <v>160</v>
          </cell>
          <cell r="T63">
            <v>134</v>
          </cell>
          <cell r="V63">
            <v>60</v>
          </cell>
          <cell r="W63">
            <v>26.8</v>
          </cell>
          <cell r="X63">
            <v>24.2</v>
          </cell>
          <cell r="Y63">
            <v>21.6</v>
          </cell>
          <cell r="Z63">
            <v>19</v>
          </cell>
          <cell r="AA63">
            <v>16.5</v>
          </cell>
          <cell r="AB63">
            <v>23.3</v>
          </cell>
          <cell r="AC63">
            <v>20.6</v>
          </cell>
          <cell r="AD63">
            <v>17.899999999999999</v>
          </cell>
          <cell r="AE63">
            <v>15.2</v>
          </cell>
          <cell r="AF63">
            <v>12.4</v>
          </cell>
          <cell r="AG63">
            <v>11.8</v>
          </cell>
          <cell r="AH63">
            <v>14.6</v>
          </cell>
          <cell r="AI63">
            <v>17.600000000000001</v>
          </cell>
          <cell r="AJ63">
            <v>20.399999999999999</v>
          </cell>
          <cell r="AK63">
            <v>23.1</v>
          </cell>
        </row>
        <row r="64">
          <cell r="B64">
            <v>61</v>
          </cell>
          <cell r="C64">
            <v>639</v>
          </cell>
          <cell r="D64">
            <v>556</v>
          </cell>
          <cell r="E64">
            <v>473</v>
          </cell>
          <cell r="F64">
            <v>391</v>
          </cell>
          <cell r="G64">
            <v>320</v>
          </cell>
          <cell r="H64">
            <v>459</v>
          </cell>
          <cell r="I64">
            <v>396</v>
          </cell>
          <cell r="J64">
            <v>331</v>
          </cell>
          <cell r="K64">
            <v>266</v>
          </cell>
          <cell r="L64">
            <v>200</v>
          </cell>
          <cell r="M64">
            <v>458</v>
          </cell>
          <cell r="N64">
            <v>381</v>
          </cell>
          <cell r="O64">
            <v>303</v>
          </cell>
          <cell r="P64">
            <v>231</v>
          </cell>
          <cell r="Q64">
            <v>159</v>
          </cell>
          <cell r="R64">
            <v>185</v>
          </cell>
          <cell r="S64">
            <v>160</v>
          </cell>
          <cell r="T64">
            <v>134</v>
          </cell>
          <cell r="V64">
            <v>61</v>
          </cell>
          <cell r="W64">
            <v>26.9</v>
          </cell>
          <cell r="X64">
            <v>24.3</v>
          </cell>
          <cell r="Y64">
            <v>21.7</v>
          </cell>
          <cell r="Z64">
            <v>19.100000000000001</v>
          </cell>
          <cell r="AA64">
            <v>16.600000000000001</v>
          </cell>
          <cell r="AB64">
            <v>23.4</v>
          </cell>
          <cell r="AC64">
            <v>20.7</v>
          </cell>
          <cell r="AD64">
            <v>18</v>
          </cell>
          <cell r="AE64">
            <v>15.2</v>
          </cell>
          <cell r="AF64">
            <v>12.5</v>
          </cell>
          <cell r="AG64">
            <v>11.8</v>
          </cell>
          <cell r="AH64">
            <v>14.7</v>
          </cell>
          <cell r="AI64">
            <v>17.7</v>
          </cell>
          <cell r="AJ64">
            <v>20.5</v>
          </cell>
          <cell r="AK64">
            <v>23.2</v>
          </cell>
        </row>
        <row r="65">
          <cell r="B65">
            <v>62</v>
          </cell>
          <cell r="C65">
            <v>643</v>
          </cell>
          <cell r="D65">
            <v>560</v>
          </cell>
          <cell r="E65">
            <v>477</v>
          </cell>
          <cell r="F65">
            <v>394</v>
          </cell>
          <cell r="G65">
            <v>322</v>
          </cell>
          <cell r="H65">
            <v>462</v>
          </cell>
          <cell r="I65">
            <v>398</v>
          </cell>
          <cell r="J65">
            <v>333</v>
          </cell>
          <cell r="K65">
            <v>267</v>
          </cell>
          <cell r="L65">
            <v>202</v>
          </cell>
          <cell r="M65">
            <v>462</v>
          </cell>
          <cell r="N65">
            <v>384</v>
          </cell>
          <cell r="O65">
            <v>305</v>
          </cell>
          <cell r="P65">
            <v>232</v>
          </cell>
          <cell r="Q65">
            <v>159</v>
          </cell>
          <cell r="R65">
            <v>185</v>
          </cell>
          <cell r="S65">
            <v>160</v>
          </cell>
          <cell r="T65">
            <v>134</v>
          </cell>
          <cell r="V65">
            <v>62</v>
          </cell>
          <cell r="W65">
            <v>27.1</v>
          </cell>
          <cell r="X65">
            <v>24.5</v>
          </cell>
          <cell r="Y65">
            <v>21.9</v>
          </cell>
          <cell r="Z65">
            <v>19.2</v>
          </cell>
          <cell r="AA65">
            <v>16.7</v>
          </cell>
          <cell r="AB65">
            <v>23.5</v>
          </cell>
          <cell r="AC65">
            <v>20.8</v>
          </cell>
          <cell r="AD65">
            <v>18.100000000000001</v>
          </cell>
          <cell r="AE65">
            <v>15.3</v>
          </cell>
          <cell r="AF65">
            <v>12.5</v>
          </cell>
          <cell r="AG65">
            <v>11.9</v>
          </cell>
          <cell r="AH65">
            <v>14.8</v>
          </cell>
          <cell r="AI65">
            <v>17.8</v>
          </cell>
          <cell r="AJ65">
            <v>20.6</v>
          </cell>
          <cell r="AK65">
            <v>23.4</v>
          </cell>
        </row>
        <row r="66">
          <cell r="B66">
            <v>63</v>
          </cell>
          <cell r="C66">
            <v>647</v>
          </cell>
          <cell r="D66">
            <v>564</v>
          </cell>
          <cell r="E66">
            <v>480</v>
          </cell>
          <cell r="F66">
            <v>397</v>
          </cell>
          <cell r="G66">
            <v>324</v>
          </cell>
          <cell r="H66">
            <v>465</v>
          </cell>
          <cell r="I66">
            <v>401</v>
          </cell>
          <cell r="J66">
            <v>335</v>
          </cell>
          <cell r="K66">
            <v>269</v>
          </cell>
          <cell r="L66">
            <v>203</v>
          </cell>
          <cell r="M66">
            <v>467</v>
          </cell>
          <cell r="N66">
            <v>387</v>
          </cell>
          <cell r="O66">
            <v>308</v>
          </cell>
          <cell r="P66">
            <v>234</v>
          </cell>
          <cell r="Q66">
            <v>160</v>
          </cell>
          <cell r="R66">
            <v>185</v>
          </cell>
          <cell r="S66">
            <v>160</v>
          </cell>
          <cell r="T66">
            <v>134</v>
          </cell>
          <cell r="V66">
            <v>63</v>
          </cell>
          <cell r="W66">
            <v>27.3</v>
          </cell>
          <cell r="X66">
            <v>24.6</v>
          </cell>
          <cell r="Y66">
            <v>22</v>
          </cell>
          <cell r="Z66">
            <v>19.3</v>
          </cell>
          <cell r="AA66">
            <v>16.8</v>
          </cell>
          <cell r="AB66">
            <v>23.7</v>
          </cell>
          <cell r="AC66">
            <v>20.9</v>
          </cell>
          <cell r="AD66">
            <v>18.100000000000001</v>
          </cell>
          <cell r="AE66">
            <v>15.4</v>
          </cell>
          <cell r="AF66">
            <v>12.6</v>
          </cell>
          <cell r="AG66">
            <v>11.9</v>
          </cell>
          <cell r="AH66">
            <v>14.8</v>
          </cell>
          <cell r="AI66">
            <v>17.8</v>
          </cell>
          <cell r="AJ66">
            <v>20.9</v>
          </cell>
          <cell r="AK66">
            <v>23.5</v>
          </cell>
        </row>
        <row r="67">
          <cell r="B67">
            <v>64</v>
          </cell>
          <cell r="C67">
            <v>651</v>
          </cell>
          <cell r="D67">
            <v>568</v>
          </cell>
          <cell r="E67">
            <v>483</v>
          </cell>
          <cell r="F67">
            <v>400</v>
          </cell>
          <cell r="G67">
            <v>326</v>
          </cell>
          <cell r="H67">
            <v>467</v>
          </cell>
          <cell r="I67">
            <v>403</v>
          </cell>
          <cell r="J67">
            <v>337</v>
          </cell>
          <cell r="K67">
            <v>271</v>
          </cell>
          <cell r="L67">
            <v>205</v>
          </cell>
          <cell r="M67">
            <v>471</v>
          </cell>
          <cell r="N67">
            <v>391</v>
          </cell>
          <cell r="O67">
            <v>311</v>
          </cell>
          <cell r="P67">
            <v>236</v>
          </cell>
          <cell r="Q67">
            <v>160</v>
          </cell>
          <cell r="R67">
            <v>185</v>
          </cell>
          <cell r="S67">
            <v>160</v>
          </cell>
          <cell r="T67">
            <v>134</v>
          </cell>
          <cell r="V67">
            <v>64</v>
          </cell>
          <cell r="W67">
            <v>27.4</v>
          </cell>
          <cell r="X67">
            <v>24.7</v>
          </cell>
          <cell r="Y67">
            <v>22.1</v>
          </cell>
          <cell r="Z67">
            <v>19.399999999999999</v>
          </cell>
          <cell r="AA67">
            <v>16.8</v>
          </cell>
          <cell r="AB67">
            <v>23.8</v>
          </cell>
          <cell r="AC67">
            <v>21</v>
          </cell>
          <cell r="AD67">
            <v>18.2</v>
          </cell>
          <cell r="AE67">
            <v>15.5</v>
          </cell>
          <cell r="AF67">
            <v>12.6</v>
          </cell>
          <cell r="AG67">
            <v>12</v>
          </cell>
          <cell r="AH67">
            <v>14.9</v>
          </cell>
          <cell r="AI67">
            <v>17.899999999999999</v>
          </cell>
          <cell r="AJ67">
            <v>21</v>
          </cell>
          <cell r="AK67">
            <v>23.7</v>
          </cell>
        </row>
        <row r="68">
          <cell r="B68">
            <v>65</v>
          </cell>
          <cell r="C68">
            <v>655</v>
          </cell>
          <cell r="D68">
            <v>571</v>
          </cell>
          <cell r="E68">
            <v>486</v>
          </cell>
          <cell r="F68">
            <v>402</v>
          </cell>
          <cell r="G68">
            <v>328</v>
          </cell>
          <cell r="H68">
            <v>470</v>
          </cell>
          <cell r="I68">
            <v>405</v>
          </cell>
          <cell r="J68">
            <v>339</v>
          </cell>
          <cell r="K68">
            <v>273</v>
          </cell>
          <cell r="L68">
            <v>206</v>
          </cell>
          <cell r="M68">
            <v>475</v>
          </cell>
          <cell r="N68">
            <v>394</v>
          </cell>
          <cell r="O68">
            <v>313</v>
          </cell>
          <cell r="P68">
            <v>237</v>
          </cell>
          <cell r="Q68">
            <v>161</v>
          </cell>
          <cell r="R68">
            <v>185</v>
          </cell>
          <cell r="S68">
            <v>160</v>
          </cell>
          <cell r="T68">
            <v>134</v>
          </cell>
          <cell r="V68">
            <v>65</v>
          </cell>
          <cell r="W68">
            <v>27.5</v>
          </cell>
          <cell r="X68">
            <v>24.8</v>
          </cell>
          <cell r="Y68">
            <v>22.2</v>
          </cell>
          <cell r="Z68">
            <v>19.5</v>
          </cell>
          <cell r="AA68">
            <v>16.899999999999999</v>
          </cell>
          <cell r="AB68">
            <v>23.9</v>
          </cell>
          <cell r="AC68">
            <v>21.1</v>
          </cell>
          <cell r="AD68">
            <v>18.3</v>
          </cell>
          <cell r="AE68">
            <v>15.5</v>
          </cell>
          <cell r="AF68">
            <v>12.7</v>
          </cell>
          <cell r="AG68">
            <v>12.1</v>
          </cell>
          <cell r="AH68">
            <v>15</v>
          </cell>
          <cell r="AI68">
            <v>18</v>
          </cell>
          <cell r="AJ68">
            <v>21.1</v>
          </cell>
          <cell r="AK68">
            <v>23.8</v>
          </cell>
        </row>
        <row r="69">
          <cell r="B69">
            <v>66</v>
          </cell>
          <cell r="C69">
            <v>659</v>
          </cell>
          <cell r="D69">
            <v>574</v>
          </cell>
          <cell r="E69">
            <v>489</v>
          </cell>
          <cell r="F69">
            <v>405</v>
          </cell>
          <cell r="G69">
            <v>330</v>
          </cell>
          <cell r="H69">
            <v>472</v>
          </cell>
          <cell r="I69">
            <v>407</v>
          </cell>
          <cell r="J69">
            <v>341</v>
          </cell>
          <cell r="K69">
            <v>274</v>
          </cell>
          <cell r="L69">
            <v>207</v>
          </cell>
          <cell r="M69">
            <v>478</v>
          </cell>
          <cell r="N69">
            <v>396</v>
          </cell>
          <cell r="O69">
            <v>315</v>
          </cell>
          <cell r="P69">
            <v>238</v>
          </cell>
          <cell r="Q69">
            <v>161</v>
          </cell>
          <cell r="R69">
            <v>185</v>
          </cell>
          <cell r="S69">
            <v>160</v>
          </cell>
          <cell r="T69">
            <v>134</v>
          </cell>
          <cell r="V69">
            <v>66</v>
          </cell>
          <cell r="W69">
            <v>27.6</v>
          </cell>
          <cell r="X69">
            <v>24.9</v>
          </cell>
          <cell r="Y69">
            <v>22.3</v>
          </cell>
          <cell r="Z69">
            <v>19.600000000000001</v>
          </cell>
          <cell r="AA69">
            <v>17</v>
          </cell>
          <cell r="AB69">
            <v>24</v>
          </cell>
          <cell r="AC69">
            <v>21.2</v>
          </cell>
          <cell r="AD69">
            <v>18.399999999999999</v>
          </cell>
          <cell r="AE69">
            <v>15.6</v>
          </cell>
          <cell r="AF69">
            <v>12.7</v>
          </cell>
          <cell r="AG69">
            <v>12.1</v>
          </cell>
          <cell r="AH69">
            <v>15.1</v>
          </cell>
          <cell r="AI69">
            <v>18.100000000000001</v>
          </cell>
          <cell r="AJ69">
            <v>21.2</v>
          </cell>
          <cell r="AK69">
            <v>23.9</v>
          </cell>
        </row>
        <row r="70">
          <cell r="B70">
            <v>67</v>
          </cell>
          <cell r="C70">
            <v>662</v>
          </cell>
          <cell r="D70">
            <v>578</v>
          </cell>
          <cell r="E70">
            <v>492</v>
          </cell>
          <cell r="F70">
            <v>408</v>
          </cell>
          <cell r="G70">
            <v>331</v>
          </cell>
          <cell r="H70">
            <v>474</v>
          </cell>
          <cell r="I70">
            <v>409</v>
          </cell>
          <cell r="J70">
            <v>343</v>
          </cell>
          <cell r="K70">
            <v>276</v>
          </cell>
          <cell r="L70">
            <v>209</v>
          </cell>
          <cell r="M70">
            <v>482</v>
          </cell>
          <cell r="N70">
            <v>399</v>
          </cell>
          <cell r="O70">
            <v>317</v>
          </cell>
          <cell r="P70">
            <v>240</v>
          </cell>
          <cell r="Q70">
            <v>162</v>
          </cell>
          <cell r="R70">
            <v>185</v>
          </cell>
          <cell r="S70">
            <v>160</v>
          </cell>
          <cell r="T70">
            <v>134</v>
          </cell>
          <cell r="V70">
            <v>67</v>
          </cell>
          <cell r="W70">
            <v>27.8</v>
          </cell>
          <cell r="X70">
            <v>25</v>
          </cell>
          <cell r="Y70">
            <v>22.4</v>
          </cell>
          <cell r="Z70">
            <v>19.7</v>
          </cell>
          <cell r="AA70">
            <v>17</v>
          </cell>
          <cell r="AB70">
            <v>24.1</v>
          </cell>
          <cell r="AC70">
            <v>21.3</v>
          </cell>
          <cell r="AD70">
            <v>18.5</v>
          </cell>
          <cell r="AE70">
            <v>15.7</v>
          </cell>
          <cell r="AF70">
            <v>12.8</v>
          </cell>
          <cell r="AG70">
            <v>12.1</v>
          </cell>
          <cell r="AH70">
            <v>15.1</v>
          </cell>
          <cell r="AI70">
            <v>18.100000000000001</v>
          </cell>
          <cell r="AJ70">
            <v>21.3</v>
          </cell>
          <cell r="AK70">
            <v>24</v>
          </cell>
        </row>
        <row r="71">
          <cell r="B71">
            <v>68</v>
          </cell>
          <cell r="C71">
            <v>666</v>
          </cell>
          <cell r="D71">
            <v>581</v>
          </cell>
          <cell r="E71">
            <v>495</v>
          </cell>
          <cell r="F71">
            <v>410</v>
          </cell>
          <cell r="G71">
            <v>333</v>
          </cell>
          <cell r="H71">
            <v>476</v>
          </cell>
          <cell r="I71">
            <v>411</v>
          </cell>
          <cell r="J71">
            <v>345</v>
          </cell>
          <cell r="K71">
            <v>277</v>
          </cell>
          <cell r="L71">
            <v>210</v>
          </cell>
          <cell r="M71">
            <v>485</v>
          </cell>
          <cell r="N71">
            <v>401</v>
          </cell>
          <cell r="O71">
            <v>319</v>
          </cell>
          <cell r="P71">
            <v>241</v>
          </cell>
          <cell r="Q71">
            <v>162</v>
          </cell>
          <cell r="R71">
            <v>185</v>
          </cell>
          <cell r="S71">
            <v>160</v>
          </cell>
          <cell r="T71">
            <v>134</v>
          </cell>
          <cell r="V71">
            <v>68</v>
          </cell>
          <cell r="W71">
            <v>27.9</v>
          </cell>
          <cell r="X71">
            <v>25.1</v>
          </cell>
          <cell r="Y71">
            <v>22.5</v>
          </cell>
          <cell r="Z71">
            <v>19.8</v>
          </cell>
          <cell r="AA71">
            <v>17.100000000000001</v>
          </cell>
          <cell r="AB71">
            <v>24.2</v>
          </cell>
          <cell r="AC71">
            <v>21.4</v>
          </cell>
          <cell r="AD71">
            <v>18.5</v>
          </cell>
          <cell r="AE71">
            <v>15.8</v>
          </cell>
          <cell r="AF71">
            <v>12.9</v>
          </cell>
          <cell r="AG71">
            <v>12.2</v>
          </cell>
          <cell r="AH71">
            <v>15.2</v>
          </cell>
          <cell r="AI71">
            <v>18.2</v>
          </cell>
          <cell r="AJ71">
            <v>21.4</v>
          </cell>
          <cell r="AK71">
            <v>24.2</v>
          </cell>
        </row>
        <row r="72">
          <cell r="B72">
            <v>69</v>
          </cell>
          <cell r="C72">
            <v>670</v>
          </cell>
          <cell r="D72">
            <v>584</v>
          </cell>
          <cell r="E72">
            <v>498</v>
          </cell>
          <cell r="F72">
            <v>413</v>
          </cell>
          <cell r="G72">
            <v>334</v>
          </cell>
          <cell r="H72">
            <v>478</v>
          </cell>
          <cell r="I72">
            <v>413</v>
          </cell>
          <cell r="J72">
            <v>346</v>
          </cell>
          <cell r="K72">
            <v>278</v>
          </cell>
          <cell r="L72">
            <v>211</v>
          </cell>
          <cell r="M72">
            <v>489</v>
          </cell>
          <cell r="N72">
            <v>403</v>
          </cell>
          <cell r="O72">
            <v>321</v>
          </cell>
          <cell r="P72">
            <v>242</v>
          </cell>
          <cell r="Q72">
            <v>162</v>
          </cell>
          <cell r="R72">
            <v>185</v>
          </cell>
          <cell r="S72">
            <v>160</v>
          </cell>
          <cell r="T72">
            <v>134</v>
          </cell>
          <cell r="V72">
            <v>69</v>
          </cell>
          <cell r="W72">
            <v>28</v>
          </cell>
          <cell r="X72">
            <v>25.2</v>
          </cell>
          <cell r="Y72">
            <v>22.6</v>
          </cell>
          <cell r="Z72">
            <v>19.8</v>
          </cell>
          <cell r="AA72">
            <v>17.2</v>
          </cell>
          <cell r="AB72">
            <v>24.3</v>
          </cell>
          <cell r="AC72">
            <v>21.4</v>
          </cell>
          <cell r="AD72">
            <v>18.600000000000001</v>
          </cell>
          <cell r="AE72">
            <v>15.8</v>
          </cell>
          <cell r="AF72">
            <v>12.9</v>
          </cell>
          <cell r="AG72">
            <v>12.2</v>
          </cell>
          <cell r="AH72">
            <v>15.2</v>
          </cell>
          <cell r="AI72">
            <v>18.2</v>
          </cell>
          <cell r="AJ72">
            <v>21.5</v>
          </cell>
          <cell r="AK72">
            <v>24.3</v>
          </cell>
        </row>
        <row r="73">
          <cell r="B73">
            <v>70</v>
          </cell>
          <cell r="C73">
            <v>673</v>
          </cell>
          <cell r="D73">
            <v>587</v>
          </cell>
          <cell r="E73">
            <v>501</v>
          </cell>
          <cell r="F73">
            <v>415</v>
          </cell>
          <cell r="G73">
            <v>336</v>
          </cell>
          <cell r="H73">
            <v>480</v>
          </cell>
          <cell r="I73">
            <v>415</v>
          </cell>
          <cell r="J73">
            <v>348</v>
          </cell>
          <cell r="K73">
            <v>280</v>
          </cell>
          <cell r="L73">
            <v>213</v>
          </cell>
          <cell r="M73">
            <v>492</v>
          </cell>
          <cell r="N73">
            <v>406</v>
          </cell>
          <cell r="O73">
            <v>323</v>
          </cell>
          <cell r="P73">
            <v>243</v>
          </cell>
          <cell r="Q73">
            <v>163</v>
          </cell>
          <cell r="R73">
            <v>185</v>
          </cell>
          <cell r="S73">
            <v>160</v>
          </cell>
          <cell r="T73">
            <v>134</v>
          </cell>
          <cell r="V73">
            <v>70</v>
          </cell>
          <cell r="W73">
            <v>28.1</v>
          </cell>
          <cell r="X73">
            <v>25.3</v>
          </cell>
          <cell r="Y73">
            <v>22.6</v>
          </cell>
          <cell r="Z73">
            <v>19.899999999999999</v>
          </cell>
          <cell r="AA73">
            <v>17.2</v>
          </cell>
          <cell r="AB73">
            <v>24.4</v>
          </cell>
          <cell r="AC73">
            <v>21.5</v>
          </cell>
          <cell r="AD73">
            <v>18.7</v>
          </cell>
          <cell r="AE73">
            <v>15.9</v>
          </cell>
          <cell r="AF73">
            <v>13</v>
          </cell>
          <cell r="AG73">
            <v>12.3</v>
          </cell>
          <cell r="AH73">
            <v>15.3</v>
          </cell>
          <cell r="AI73">
            <v>18.3</v>
          </cell>
          <cell r="AJ73">
            <v>21.6</v>
          </cell>
          <cell r="AK73">
            <v>24.4</v>
          </cell>
        </row>
        <row r="74">
          <cell r="B74">
            <v>71</v>
          </cell>
          <cell r="C74">
            <v>676</v>
          </cell>
          <cell r="D74">
            <v>590</v>
          </cell>
          <cell r="E74">
            <v>503</v>
          </cell>
          <cell r="F74">
            <v>417</v>
          </cell>
          <cell r="G74">
            <v>338</v>
          </cell>
          <cell r="H74">
            <v>482</v>
          </cell>
          <cell r="I74">
            <v>417</v>
          </cell>
          <cell r="J74">
            <v>350</v>
          </cell>
          <cell r="K74">
            <v>282</v>
          </cell>
          <cell r="L74">
            <v>214</v>
          </cell>
          <cell r="M74">
            <v>495</v>
          </cell>
          <cell r="N74">
            <v>408</v>
          </cell>
          <cell r="O74">
            <v>325</v>
          </cell>
          <cell r="P74">
            <v>244</v>
          </cell>
          <cell r="Q74">
            <v>163</v>
          </cell>
          <cell r="R74">
            <v>185</v>
          </cell>
          <cell r="S74">
            <v>160</v>
          </cell>
          <cell r="T74">
            <v>134</v>
          </cell>
          <cell r="V74">
            <v>71</v>
          </cell>
          <cell r="W74">
            <v>28.2</v>
          </cell>
          <cell r="X74">
            <v>25.4</v>
          </cell>
          <cell r="Y74">
            <v>22.7</v>
          </cell>
          <cell r="Z74">
            <v>20</v>
          </cell>
          <cell r="AA74">
            <v>17.3</v>
          </cell>
          <cell r="AB74">
            <v>24.5</v>
          </cell>
          <cell r="AC74">
            <v>21.6</v>
          </cell>
          <cell r="AD74">
            <v>18.8</v>
          </cell>
          <cell r="AE74">
            <v>15.9</v>
          </cell>
          <cell r="AF74">
            <v>13</v>
          </cell>
          <cell r="AG74">
            <v>12.3</v>
          </cell>
          <cell r="AH74">
            <v>15.3</v>
          </cell>
          <cell r="AI74">
            <v>18.3</v>
          </cell>
          <cell r="AJ74">
            <v>21.7</v>
          </cell>
          <cell r="AK74">
            <v>24.5</v>
          </cell>
        </row>
        <row r="75">
          <cell r="B75">
            <v>72</v>
          </cell>
          <cell r="C75">
            <v>679</v>
          </cell>
          <cell r="D75">
            <v>593</v>
          </cell>
          <cell r="E75">
            <v>506</v>
          </cell>
          <cell r="F75">
            <v>419</v>
          </cell>
          <cell r="G75">
            <v>339</v>
          </cell>
          <cell r="H75">
            <v>484</v>
          </cell>
          <cell r="I75">
            <v>419</v>
          </cell>
          <cell r="J75">
            <v>351</v>
          </cell>
          <cell r="K75">
            <v>283</v>
          </cell>
          <cell r="L75">
            <v>215</v>
          </cell>
          <cell r="M75">
            <v>498</v>
          </cell>
          <cell r="N75">
            <v>410</v>
          </cell>
          <cell r="O75">
            <v>327</v>
          </cell>
          <cell r="P75">
            <v>245</v>
          </cell>
          <cell r="Q75">
            <v>163</v>
          </cell>
          <cell r="R75">
            <v>185</v>
          </cell>
          <cell r="S75">
            <v>160</v>
          </cell>
          <cell r="T75">
            <v>134</v>
          </cell>
          <cell r="V75">
            <v>72</v>
          </cell>
          <cell r="W75">
            <v>28.3</v>
          </cell>
          <cell r="X75">
            <v>25.5</v>
          </cell>
          <cell r="Y75">
            <v>22.8</v>
          </cell>
          <cell r="Z75">
            <v>20</v>
          </cell>
          <cell r="AA75">
            <v>17.3</v>
          </cell>
          <cell r="AB75">
            <v>24.6</v>
          </cell>
          <cell r="AC75">
            <v>21.7</v>
          </cell>
          <cell r="AD75">
            <v>18.8</v>
          </cell>
          <cell r="AE75">
            <v>16</v>
          </cell>
          <cell r="AF75">
            <v>13.1</v>
          </cell>
          <cell r="AG75">
            <v>12.3</v>
          </cell>
          <cell r="AH75">
            <v>15.4</v>
          </cell>
          <cell r="AI75">
            <v>18.399999999999999</v>
          </cell>
          <cell r="AJ75">
            <v>21.8</v>
          </cell>
          <cell r="AK75">
            <v>24.6</v>
          </cell>
        </row>
        <row r="76">
          <cell r="B76">
            <v>73</v>
          </cell>
          <cell r="C76">
            <v>682</v>
          </cell>
          <cell r="D76">
            <v>596</v>
          </cell>
          <cell r="E76">
            <v>508</v>
          </cell>
          <cell r="F76">
            <v>421</v>
          </cell>
          <cell r="G76">
            <v>341</v>
          </cell>
          <cell r="H76">
            <v>486</v>
          </cell>
          <cell r="I76">
            <v>421</v>
          </cell>
          <cell r="J76">
            <v>353</v>
          </cell>
          <cell r="K76">
            <v>284</v>
          </cell>
          <cell r="L76">
            <v>216</v>
          </cell>
          <cell r="M76">
            <v>500</v>
          </cell>
          <cell r="N76">
            <v>413</v>
          </cell>
          <cell r="O76">
            <v>329</v>
          </cell>
          <cell r="P76">
            <v>246</v>
          </cell>
          <cell r="Q76">
            <v>164</v>
          </cell>
          <cell r="R76">
            <v>185</v>
          </cell>
          <cell r="S76">
            <v>160</v>
          </cell>
          <cell r="T76">
            <v>134</v>
          </cell>
          <cell r="V76">
            <v>73</v>
          </cell>
          <cell r="W76">
            <v>28.4</v>
          </cell>
          <cell r="X76">
            <v>25.6</v>
          </cell>
          <cell r="Y76">
            <v>22.9</v>
          </cell>
          <cell r="Z76">
            <v>20.100000000000001</v>
          </cell>
          <cell r="AA76">
            <v>17.399999999999999</v>
          </cell>
          <cell r="AB76">
            <v>24.6</v>
          </cell>
          <cell r="AC76">
            <v>21.7</v>
          </cell>
          <cell r="AD76">
            <v>18.899999999999999</v>
          </cell>
          <cell r="AE76">
            <v>16</v>
          </cell>
          <cell r="AF76">
            <v>13.1</v>
          </cell>
          <cell r="AG76">
            <v>12.4</v>
          </cell>
          <cell r="AH76">
            <v>15.4</v>
          </cell>
          <cell r="AI76">
            <v>18.399999999999999</v>
          </cell>
          <cell r="AJ76">
            <v>21.8</v>
          </cell>
          <cell r="AK76">
            <v>24.7</v>
          </cell>
        </row>
        <row r="77">
          <cell r="B77">
            <v>74</v>
          </cell>
          <cell r="C77">
            <v>685</v>
          </cell>
          <cell r="D77">
            <v>598</v>
          </cell>
          <cell r="E77">
            <v>510</v>
          </cell>
          <cell r="F77">
            <v>423</v>
          </cell>
          <cell r="G77">
            <v>342</v>
          </cell>
          <cell r="H77">
            <v>488</v>
          </cell>
          <cell r="I77">
            <v>422</v>
          </cell>
          <cell r="J77">
            <v>354</v>
          </cell>
          <cell r="K77">
            <v>286</v>
          </cell>
          <cell r="L77">
            <v>217</v>
          </cell>
          <cell r="M77">
            <v>503</v>
          </cell>
          <cell r="N77">
            <v>415</v>
          </cell>
          <cell r="O77">
            <v>331</v>
          </cell>
          <cell r="P77">
            <v>247</v>
          </cell>
          <cell r="Q77">
            <v>164</v>
          </cell>
          <cell r="R77">
            <v>185</v>
          </cell>
          <cell r="S77">
            <v>160</v>
          </cell>
          <cell r="T77">
            <v>134</v>
          </cell>
          <cell r="V77">
            <v>74</v>
          </cell>
          <cell r="W77">
            <v>28.4</v>
          </cell>
          <cell r="X77">
            <v>25.7</v>
          </cell>
          <cell r="Y77">
            <v>22.9</v>
          </cell>
          <cell r="Z77">
            <v>20.2</v>
          </cell>
          <cell r="AA77">
            <v>17.399999999999999</v>
          </cell>
          <cell r="AB77">
            <v>24.7</v>
          </cell>
          <cell r="AC77">
            <v>21.8</v>
          </cell>
          <cell r="AD77">
            <v>18.899999999999999</v>
          </cell>
          <cell r="AE77">
            <v>16.100000000000001</v>
          </cell>
          <cell r="AF77">
            <v>13.2</v>
          </cell>
          <cell r="AG77">
            <v>12.4</v>
          </cell>
          <cell r="AH77">
            <v>15.5</v>
          </cell>
          <cell r="AI77">
            <v>18.5</v>
          </cell>
          <cell r="AJ77">
            <v>21.9</v>
          </cell>
          <cell r="AK77">
            <v>24.8</v>
          </cell>
        </row>
        <row r="78">
          <cell r="B78">
            <v>75</v>
          </cell>
          <cell r="C78">
            <v>688</v>
          </cell>
          <cell r="D78">
            <v>601</v>
          </cell>
          <cell r="E78">
            <v>513</v>
          </cell>
          <cell r="F78">
            <v>425</v>
          </cell>
          <cell r="G78">
            <v>343</v>
          </cell>
          <cell r="H78">
            <v>490</v>
          </cell>
          <cell r="I78">
            <v>424</v>
          </cell>
          <cell r="J78">
            <v>356</v>
          </cell>
          <cell r="K78">
            <v>287</v>
          </cell>
          <cell r="L78">
            <v>218</v>
          </cell>
          <cell r="M78">
            <v>506</v>
          </cell>
          <cell r="N78">
            <v>418</v>
          </cell>
          <cell r="O78">
            <v>332</v>
          </cell>
          <cell r="P78">
            <v>248</v>
          </cell>
          <cell r="Q78">
            <v>164</v>
          </cell>
          <cell r="R78">
            <v>185</v>
          </cell>
          <cell r="S78">
            <v>160</v>
          </cell>
          <cell r="T78">
            <v>134</v>
          </cell>
          <cell r="V78">
            <v>75</v>
          </cell>
          <cell r="W78">
            <v>28.5</v>
          </cell>
          <cell r="X78">
            <v>25.8</v>
          </cell>
          <cell r="Y78">
            <v>23</v>
          </cell>
          <cell r="Z78">
            <v>20.5</v>
          </cell>
          <cell r="AA78">
            <v>17.5</v>
          </cell>
          <cell r="AB78">
            <v>24.8</v>
          </cell>
          <cell r="AC78">
            <v>21.9</v>
          </cell>
          <cell r="AD78">
            <v>19</v>
          </cell>
          <cell r="AE78">
            <v>16.100000000000001</v>
          </cell>
          <cell r="AF78">
            <v>13.2</v>
          </cell>
          <cell r="AG78">
            <v>12.4</v>
          </cell>
          <cell r="AH78">
            <v>15.5</v>
          </cell>
          <cell r="AI78">
            <v>18.5</v>
          </cell>
          <cell r="AJ78">
            <v>22</v>
          </cell>
          <cell r="AK78">
            <v>24.9</v>
          </cell>
        </row>
        <row r="79">
          <cell r="B79">
            <v>76</v>
          </cell>
          <cell r="C79">
            <v>690</v>
          </cell>
          <cell r="D79">
            <v>603</v>
          </cell>
          <cell r="E79">
            <v>515</v>
          </cell>
          <cell r="F79">
            <v>427</v>
          </cell>
          <cell r="G79">
            <v>345</v>
          </cell>
          <cell r="H79">
            <v>492</v>
          </cell>
          <cell r="I79">
            <v>426</v>
          </cell>
          <cell r="J79">
            <v>357</v>
          </cell>
          <cell r="K79">
            <v>288</v>
          </cell>
          <cell r="L79">
            <v>218</v>
          </cell>
          <cell r="M79">
            <v>509</v>
          </cell>
          <cell r="N79">
            <v>420</v>
          </cell>
          <cell r="O79">
            <v>334</v>
          </cell>
          <cell r="P79">
            <v>249</v>
          </cell>
          <cell r="Q79">
            <v>164</v>
          </cell>
          <cell r="R79">
            <v>185</v>
          </cell>
          <cell r="S79">
            <v>160</v>
          </cell>
          <cell r="T79">
            <v>134</v>
          </cell>
          <cell r="V79">
            <v>76</v>
          </cell>
          <cell r="W79">
            <v>28.6</v>
          </cell>
          <cell r="X79">
            <v>25.9</v>
          </cell>
          <cell r="Y79">
            <v>23.1</v>
          </cell>
          <cell r="Z79">
            <v>20.3</v>
          </cell>
          <cell r="AA79">
            <v>17.5</v>
          </cell>
          <cell r="AB79">
            <v>24.9</v>
          </cell>
          <cell r="AC79">
            <v>22</v>
          </cell>
          <cell r="AD79">
            <v>19</v>
          </cell>
          <cell r="AE79">
            <v>16.100000000000001</v>
          </cell>
          <cell r="AF79">
            <v>13.3</v>
          </cell>
          <cell r="AG79">
            <v>12.4</v>
          </cell>
          <cell r="AH79">
            <v>15.5</v>
          </cell>
          <cell r="AI79">
            <v>18.5</v>
          </cell>
          <cell r="AJ79">
            <v>22</v>
          </cell>
          <cell r="AK79">
            <v>25</v>
          </cell>
        </row>
        <row r="80">
          <cell r="B80">
            <v>77</v>
          </cell>
          <cell r="C80">
            <v>693</v>
          </cell>
          <cell r="D80">
            <v>605</v>
          </cell>
          <cell r="E80">
            <v>517</v>
          </cell>
          <cell r="F80">
            <v>429</v>
          </cell>
          <cell r="G80">
            <v>346</v>
          </cell>
          <cell r="H80">
            <v>494</v>
          </cell>
          <cell r="I80">
            <v>427</v>
          </cell>
          <cell r="J80">
            <v>358</v>
          </cell>
          <cell r="K80">
            <v>289</v>
          </cell>
          <cell r="L80">
            <v>219</v>
          </cell>
          <cell r="M80">
            <v>511</v>
          </cell>
          <cell r="N80">
            <v>422</v>
          </cell>
          <cell r="O80">
            <v>335</v>
          </cell>
          <cell r="P80">
            <v>250</v>
          </cell>
          <cell r="Q80">
            <v>165</v>
          </cell>
          <cell r="R80">
            <v>185</v>
          </cell>
          <cell r="S80">
            <v>160</v>
          </cell>
          <cell r="T80">
            <v>134</v>
          </cell>
          <cell r="V80">
            <v>77</v>
          </cell>
          <cell r="W80">
            <v>28.7</v>
          </cell>
          <cell r="X80">
            <v>25.9</v>
          </cell>
          <cell r="Y80">
            <v>23.1</v>
          </cell>
          <cell r="Z80">
            <v>20.3</v>
          </cell>
          <cell r="AA80">
            <v>17.600000000000001</v>
          </cell>
          <cell r="AB80">
            <v>24.9</v>
          </cell>
          <cell r="AC80">
            <v>22</v>
          </cell>
          <cell r="AD80">
            <v>19.100000000000001</v>
          </cell>
          <cell r="AE80">
            <v>16.2</v>
          </cell>
          <cell r="AF80">
            <v>13.3</v>
          </cell>
          <cell r="AG80">
            <v>12.4</v>
          </cell>
          <cell r="AH80">
            <v>15.6</v>
          </cell>
          <cell r="AI80">
            <v>18.600000000000001</v>
          </cell>
          <cell r="AJ80">
            <v>22.1</v>
          </cell>
          <cell r="AK80">
            <v>25</v>
          </cell>
        </row>
        <row r="81">
          <cell r="B81">
            <v>78</v>
          </cell>
          <cell r="C81">
            <v>695</v>
          </cell>
          <cell r="D81">
            <v>607</v>
          </cell>
          <cell r="E81">
            <v>519</v>
          </cell>
          <cell r="F81">
            <v>430</v>
          </cell>
          <cell r="G81">
            <v>347</v>
          </cell>
          <cell r="H81">
            <v>495</v>
          </cell>
          <cell r="I81">
            <v>428</v>
          </cell>
          <cell r="J81">
            <v>360</v>
          </cell>
          <cell r="K81">
            <v>290</v>
          </cell>
          <cell r="L81">
            <v>220</v>
          </cell>
          <cell r="M81">
            <v>514</v>
          </cell>
          <cell r="N81">
            <v>424</v>
          </cell>
          <cell r="O81">
            <v>336</v>
          </cell>
          <cell r="P81">
            <v>251</v>
          </cell>
          <cell r="Q81">
            <v>165</v>
          </cell>
          <cell r="R81">
            <v>185</v>
          </cell>
          <cell r="S81">
            <v>160</v>
          </cell>
          <cell r="T81">
            <v>134</v>
          </cell>
          <cell r="V81">
            <v>78</v>
          </cell>
          <cell r="W81">
            <v>28.7</v>
          </cell>
          <cell r="X81">
            <v>26</v>
          </cell>
          <cell r="Y81">
            <v>23.2</v>
          </cell>
          <cell r="Z81">
            <v>20.399999999999999</v>
          </cell>
          <cell r="AA81">
            <v>17.600000000000001</v>
          </cell>
          <cell r="AB81">
            <v>25</v>
          </cell>
          <cell r="AC81">
            <v>22.1</v>
          </cell>
          <cell r="AD81">
            <v>19.2</v>
          </cell>
          <cell r="AE81">
            <v>16.2</v>
          </cell>
          <cell r="AF81">
            <v>13.4</v>
          </cell>
          <cell r="AG81">
            <v>12.5</v>
          </cell>
          <cell r="AH81">
            <v>15.6</v>
          </cell>
          <cell r="AI81">
            <v>18.600000000000001</v>
          </cell>
          <cell r="AJ81">
            <v>22.1</v>
          </cell>
          <cell r="AK81">
            <v>25.1</v>
          </cell>
        </row>
        <row r="82">
          <cell r="B82">
            <v>79</v>
          </cell>
          <cell r="C82">
            <v>698</v>
          </cell>
          <cell r="D82">
            <v>610</v>
          </cell>
          <cell r="E82">
            <v>521</v>
          </cell>
          <cell r="F82">
            <v>432</v>
          </cell>
          <cell r="G82">
            <v>348</v>
          </cell>
          <cell r="H82">
            <v>496</v>
          </cell>
          <cell r="I82">
            <v>430</v>
          </cell>
          <cell r="J82">
            <v>361</v>
          </cell>
          <cell r="K82">
            <v>291</v>
          </cell>
          <cell r="L82">
            <v>221</v>
          </cell>
          <cell r="M82">
            <v>517</v>
          </cell>
          <cell r="N82">
            <v>426</v>
          </cell>
          <cell r="O82">
            <v>337</v>
          </cell>
          <cell r="P82">
            <v>251</v>
          </cell>
          <cell r="Q82">
            <v>165</v>
          </cell>
          <cell r="R82">
            <v>185</v>
          </cell>
          <cell r="S82">
            <v>160</v>
          </cell>
          <cell r="T82">
            <v>134</v>
          </cell>
          <cell r="V82">
            <v>79</v>
          </cell>
          <cell r="W82">
            <v>28.8</v>
          </cell>
          <cell r="X82">
            <v>26.1</v>
          </cell>
          <cell r="Y82">
            <v>23.3</v>
          </cell>
          <cell r="Z82">
            <v>20.399999999999999</v>
          </cell>
          <cell r="AA82">
            <v>17.7</v>
          </cell>
          <cell r="AB82">
            <v>25.1</v>
          </cell>
          <cell r="AC82">
            <v>22.2</v>
          </cell>
          <cell r="AD82">
            <v>19.2</v>
          </cell>
          <cell r="AE82">
            <v>16.3</v>
          </cell>
          <cell r="AF82">
            <v>13.4</v>
          </cell>
          <cell r="AG82">
            <v>12.5</v>
          </cell>
          <cell r="AH82">
            <v>15.6</v>
          </cell>
          <cell r="AI82">
            <v>18.7</v>
          </cell>
          <cell r="AJ82">
            <v>22.2</v>
          </cell>
          <cell r="AK82">
            <v>25.2</v>
          </cell>
        </row>
        <row r="83">
          <cell r="B83">
            <v>80</v>
          </cell>
          <cell r="C83">
            <v>700</v>
          </cell>
          <cell r="D83">
            <v>612</v>
          </cell>
          <cell r="E83">
            <v>522</v>
          </cell>
          <cell r="F83">
            <v>434</v>
          </cell>
          <cell r="G83">
            <v>349</v>
          </cell>
          <cell r="H83">
            <v>498</v>
          </cell>
          <cell r="I83">
            <v>431</v>
          </cell>
          <cell r="J83">
            <v>362</v>
          </cell>
          <cell r="K83">
            <v>291</v>
          </cell>
          <cell r="L83">
            <v>222</v>
          </cell>
          <cell r="M83">
            <v>519</v>
          </cell>
          <cell r="N83">
            <v>427</v>
          </cell>
          <cell r="O83">
            <v>338</v>
          </cell>
          <cell r="P83">
            <v>252</v>
          </cell>
          <cell r="Q83">
            <v>165</v>
          </cell>
          <cell r="R83">
            <v>185</v>
          </cell>
          <cell r="S83">
            <v>160</v>
          </cell>
          <cell r="T83">
            <v>134</v>
          </cell>
          <cell r="V83">
            <v>80</v>
          </cell>
          <cell r="W83">
            <v>28.9</v>
          </cell>
          <cell r="X83">
            <v>26.1</v>
          </cell>
          <cell r="Y83">
            <v>23.3</v>
          </cell>
          <cell r="Z83">
            <v>20.5</v>
          </cell>
          <cell r="AA83">
            <v>17.7</v>
          </cell>
          <cell r="AB83">
            <v>25.1</v>
          </cell>
          <cell r="AC83">
            <v>22.2</v>
          </cell>
          <cell r="AD83">
            <v>19.3</v>
          </cell>
          <cell r="AE83">
            <v>16.3</v>
          </cell>
          <cell r="AF83">
            <v>13.4</v>
          </cell>
          <cell r="AG83">
            <v>12.5</v>
          </cell>
          <cell r="AH83">
            <v>15.7</v>
          </cell>
          <cell r="AI83">
            <v>18.7</v>
          </cell>
          <cell r="AJ83">
            <v>22.2</v>
          </cell>
          <cell r="AK83">
            <v>25.3</v>
          </cell>
        </row>
        <row r="84">
          <cell r="B84">
            <v>81</v>
          </cell>
          <cell r="C84">
            <v>700</v>
          </cell>
          <cell r="D84">
            <v>612</v>
          </cell>
          <cell r="E84">
            <v>522</v>
          </cell>
          <cell r="F84">
            <v>434</v>
          </cell>
          <cell r="G84">
            <v>349</v>
          </cell>
          <cell r="H84">
            <v>498</v>
          </cell>
          <cell r="I84">
            <v>431</v>
          </cell>
          <cell r="J84">
            <v>362</v>
          </cell>
          <cell r="K84">
            <v>291</v>
          </cell>
          <cell r="L84">
            <v>222</v>
          </cell>
          <cell r="M84">
            <v>519</v>
          </cell>
          <cell r="N84">
            <v>427</v>
          </cell>
          <cell r="O84">
            <v>338</v>
          </cell>
          <cell r="P84">
            <v>252</v>
          </cell>
          <cell r="Q84">
            <v>165</v>
          </cell>
          <cell r="R84">
            <v>185</v>
          </cell>
          <cell r="S84">
            <v>160</v>
          </cell>
          <cell r="T84">
            <v>134</v>
          </cell>
          <cell r="V84">
            <v>81</v>
          </cell>
          <cell r="W84">
            <v>28.9</v>
          </cell>
          <cell r="X84">
            <v>26.1</v>
          </cell>
          <cell r="Y84">
            <v>23.3</v>
          </cell>
          <cell r="Z84">
            <v>20.5</v>
          </cell>
          <cell r="AA84">
            <v>17.7</v>
          </cell>
          <cell r="AB84">
            <v>25.1</v>
          </cell>
          <cell r="AC84">
            <v>22.2</v>
          </cell>
          <cell r="AD84">
            <v>19.3</v>
          </cell>
          <cell r="AE84">
            <v>16.3</v>
          </cell>
          <cell r="AF84">
            <v>13.4</v>
          </cell>
          <cell r="AG84">
            <v>12.5</v>
          </cell>
          <cell r="AH84">
            <v>15.7</v>
          </cell>
          <cell r="AI84">
            <v>18.7</v>
          </cell>
          <cell r="AJ84">
            <v>22.2</v>
          </cell>
          <cell r="AK84">
            <v>25.3</v>
          </cell>
        </row>
        <row r="85">
          <cell r="B85">
            <v>82</v>
          </cell>
          <cell r="C85">
            <v>700</v>
          </cell>
          <cell r="D85">
            <v>612</v>
          </cell>
          <cell r="E85">
            <v>522</v>
          </cell>
          <cell r="F85">
            <v>434</v>
          </cell>
          <cell r="G85">
            <v>349</v>
          </cell>
          <cell r="H85">
            <v>498</v>
          </cell>
          <cell r="I85">
            <v>431</v>
          </cell>
          <cell r="J85">
            <v>362</v>
          </cell>
          <cell r="K85">
            <v>291</v>
          </cell>
          <cell r="L85">
            <v>222</v>
          </cell>
          <cell r="M85">
            <v>519</v>
          </cell>
          <cell r="N85">
            <v>427</v>
          </cell>
          <cell r="O85">
            <v>338</v>
          </cell>
          <cell r="P85">
            <v>252</v>
          </cell>
          <cell r="Q85">
            <v>165</v>
          </cell>
          <cell r="R85">
            <v>185</v>
          </cell>
          <cell r="S85">
            <v>160</v>
          </cell>
          <cell r="T85">
            <v>134</v>
          </cell>
          <cell r="V85">
            <v>82</v>
          </cell>
          <cell r="W85">
            <v>28.9</v>
          </cell>
          <cell r="X85">
            <v>26.1</v>
          </cell>
          <cell r="Y85">
            <v>23.3</v>
          </cell>
          <cell r="Z85">
            <v>20.5</v>
          </cell>
          <cell r="AA85">
            <v>17.7</v>
          </cell>
          <cell r="AB85">
            <v>25.1</v>
          </cell>
          <cell r="AC85">
            <v>22.2</v>
          </cell>
          <cell r="AD85">
            <v>19.3</v>
          </cell>
          <cell r="AE85">
            <v>16.3</v>
          </cell>
          <cell r="AF85">
            <v>13.4</v>
          </cell>
          <cell r="AG85">
            <v>12.5</v>
          </cell>
          <cell r="AH85">
            <v>15.7</v>
          </cell>
          <cell r="AI85">
            <v>18.7</v>
          </cell>
          <cell r="AJ85">
            <v>22.2</v>
          </cell>
          <cell r="AK85">
            <v>25.3</v>
          </cell>
        </row>
        <row r="86">
          <cell r="B86">
            <v>83</v>
          </cell>
          <cell r="C86">
            <v>700</v>
          </cell>
          <cell r="D86">
            <v>612</v>
          </cell>
          <cell r="E86">
            <v>522</v>
          </cell>
          <cell r="F86">
            <v>434</v>
          </cell>
          <cell r="G86">
            <v>349</v>
          </cell>
          <cell r="H86">
            <v>498</v>
          </cell>
          <cell r="I86">
            <v>431</v>
          </cell>
          <cell r="J86">
            <v>362</v>
          </cell>
          <cell r="K86">
            <v>291</v>
          </cell>
          <cell r="L86">
            <v>222</v>
          </cell>
          <cell r="M86">
            <v>519</v>
          </cell>
          <cell r="N86">
            <v>427</v>
          </cell>
          <cell r="O86">
            <v>338</v>
          </cell>
          <cell r="P86">
            <v>252</v>
          </cell>
          <cell r="Q86">
            <v>165</v>
          </cell>
          <cell r="R86">
            <v>185</v>
          </cell>
          <cell r="S86">
            <v>160</v>
          </cell>
          <cell r="T86">
            <v>134</v>
          </cell>
          <cell r="V86">
            <v>83</v>
          </cell>
          <cell r="W86">
            <v>28.9</v>
          </cell>
          <cell r="X86">
            <v>26.1</v>
          </cell>
          <cell r="Y86">
            <v>23.3</v>
          </cell>
          <cell r="Z86">
            <v>20.5</v>
          </cell>
          <cell r="AA86">
            <v>17.7</v>
          </cell>
          <cell r="AB86">
            <v>25.1</v>
          </cell>
          <cell r="AC86">
            <v>22.2</v>
          </cell>
          <cell r="AD86">
            <v>19.3</v>
          </cell>
          <cell r="AE86">
            <v>16.3</v>
          </cell>
          <cell r="AF86">
            <v>13.4</v>
          </cell>
          <cell r="AG86">
            <v>12.5</v>
          </cell>
          <cell r="AH86">
            <v>15.7</v>
          </cell>
          <cell r="AI86">
            <v>18.7</v>
          </cell>
          <cell r="AJ86">
            <v>22.2</v>
          </cell>
          <cell r="AK86">
            <v>25.3</v>
          </cell>
        </row>
        <row r="87">
          <cell r="B87">
            <v>84</v>
          </cell>
          <cell r="C87">
            <v>700</v>
          </cell>
          <cell r="D87">
            <v>612</v>
          </cell>
          <cell r="E87">
            <v>522</v>
          </cell>
          <cell r="F87">
            <v>434</v>
          </cell>
          <cell r="G87">
            <v>349</v>
          </cell>
          <cell r="H87">
            <v>498</v>
          </cell>
          <cell r="I87">
            <v>431</v>
          </cell>
          <cell r="J87">
            <v>362</v>
          </cell>
          <cell r="K87">
            <v>291</v>
          </cell>
          <cell r="L87">
            <v>222</v>
          </cell>
          <cell r="M87">
            <v>519</v>
          </cell>
          <cell r="N87">
            <v>427</v>
          </cell>
          <cell r="O87">
            <v>338</v>
          </cell>
          <cell r="P87">
            <v>252</v>
          </cell>
          <cell r="Q87">
            <v>165</v>
          </cell>
          <cell r="R87">
            <v>185</v>
          </cell>
          <cell r="S87">
            <v>160</v>
          </cell>
          <cell r="T87">
            <v>134</v>
          </cell>
          <cell r="V87">
            <v>84</v>
          </cell>
          <cell r="W87">
            <v>28.9</v>
          </cell>
          <cell r="X87">
            <v>26.1</v>
          </cell>
          <cell r="Y87">
            <v>23.3</v>
          </cell>
          <cell r="Z87">
            <v>20.5</v>
          </cell>
          <cell r="AA87">
            <v>17.7</v>
          </cell>
          <cell r="AB87">
            <v>25.1</v>
          </cell>
          <cell r="AC87">
            <v>22.2</v>
          </cell>
          <cell r="AD87">
            <v>19.3</v>
          </cell>
          <cell r="AE87">
            <v>16.3</v>
          </cell>
          <cell r="AF87">
            <v>13.4</v>
          </cell>
          <cell r="AG87">
            <v>12.5</v>
          </cell>
          <cell r="AH87">
            <v>15.7</v>
          </cell>
          <cell r="AI87">
            <v>18.7</v>
          </cell>
          <cell r="AJ87">
            <v>22.2</v>
          </cell>
          <cell r="AK87">
            <v>25.3</v>
          </cell>
        </row>
        <row r="88">
          <cell r="B88">
            <v>85</v>
          </cell>
          <cell r="C88">
            <v>700</v>
          </cell>
          <cell r="D88">
            <v>612</v>
          </cell>
          <cell r="E88">
            <v>522</v>
          </cell>
          <cell r="F88">
            <v>434</v>
          </cell>
          <cell r="G88">
            <v>349</v>
          </cell>
          <cell r="H88">
            <v>498</v>
          </cell>
          <cell r="I88">
            <v>431</v>
          </cell>
          <cell r="J88">
            <v>362</v>
          </cell>
          <cell r="K88">
            <v>291</v>
          </cell>
          <cell r="L88">
            <v>222</v>
          </cell>
          <cell r="M88">
            <v>519</v>
          </cell>
          <cell r="N88">
            <v>427</v>
          </cell>
          <cell r="O88">
            <v>338</v>
          </cell>
          <cell r="P88">
            <v>252</v>
          </cell>
          <cell r="Q88">
            <v>165</v>
          </cell>
          <cell r="R88">
            <v>185</v>
          </cell>
          <cell r="S88">
            <v>160</v>
          </cell>
          <cell r="T88">
            <v>134</v>
          </cell>
          <cell r="V88">
            <v>85</v>
          </cell>
          <cell r="W88">
            <v>28.9</v>
          </cell>
          <cell r="X88">
            <v>26.1</v>
          </cell>
          <cell r="Y88">
            <v>23.3</v>
          </cell>
          <cell r="Z88">
            <v>20.5</v>
          </cell>
          <cell r="AA88">
            <v>17.7</v>
          </cell>
          <cell r="AB88">
            <v>25.1</v>
          </cell>
          <cell r="AC88">
            <v>22.2</v>
          </cell>
          <cell r="AD88">
            <v>19.3</v>
          </cell>
          <cell r="AE88">
            <v>16.3</v>
          </cell>
          <cell r="AF88">
            <v>13.4</v>
          </cell>
          <cell r="AG88">
            <v>12.5</v>
          </cell>
          <cell r="AH88">
            <v>15.7</v>
          </cell>
          <cell r="AI88">
            <v>18.7</v>
          </cell>
          <cell r="AJ88">
            <v>22.2</v>
          </cell>
          <cell r="AK88">
            <v>25.3</v>
          </cell>
        </row>
        <row r="89">
          <cell r="B89">
            <v>86</v>
          </cell>
          <cell r="C89">
            <v>700</v>
          </cell>
          <cell r="D89">
            <v>612</v>
          </cell>
          <cell r="E89">
            <v>522</v>
          </cell>
          <cell r="F89">
            <v>434</v>
          </cell>
          <cell r="G89">
            <v>349</v>
          </cell>
          <cell r="H89">
            <v>498</v>
          </cell>
          <cell r="I89">
            <v>431</v>
          </cell>
          <cell r="J89">
            <v>362</v>
          </cell>
          <cell r="K89">
            <v>291</v>
          </cell>
          <cell r="L89">
            <v>222</v>
          </cell>
          <cell r="M89">
            <v>519</v>
          </cell>
          <cell r="N89">
            <v>427</v>
          </cell>
          <cell r="O89">
            <v>338</v>
          </cell>
          <cell r="P89">
            <v>252</v>
          </cell>
          <cell r="Q89">
            <v>165</v>
          </cell>
          <cell r="R89">
            <v>185</v>
          </cell>
          <cell r="S89">
            <v>160</v>
          </cell>
          <cell r="T89">
            <v>134</v>
          </cell>
          <cell r="V89">
            <v>86</v>
          </cell>
          <cell r="W89">
            <v>28.9</v>
          </cell>
          <cell r="X89">
            <v>26.1</v>
          </cell>
          <cell r="Y89">
            <v>23.3</v>
          </cell>
          <cell r="Z89">
            <v>20.5</v>
          </cell>
          <cell r="AA89">
            <v>17.7</v>
          </cell>
          <cell r="AB89">
            <v>25.1</v>
          </cell>
          <cell r="AC89">
            <v>22.2</v>
          </cell>
          <cell r="AD89">
            <v>19.3</v>
          </cell>
          <cell r="AE89">
            <v>16.3</v>
          </cell>
          <cell r="AF89">
            <v>13.4</v>
          </cell>
          <cell r="AG89">
            <v>12.5</v>
          </cell>
          <cell r="AH89">
            <v>15.7</v>
          </cell>
          <cell r="AI89">
            <v>18.7</v>
          </cell>
          <cell r="AJ89">
            <v>22.2</v>
          </cell>
          <cell r="AK89">
            <v>25.3</v>
          </cell>
        </row>
        <row r="90">
          <cell r="B90">
            <v>87</v>
          </cell>
          <cell r="C90">
            <v>700</v>
          </cell>
          <cell r="D90">
            <v>612</v>
          </cell>
          <cell r="E90">
            <v>522</v>
          </cell>
          <cell r="F90">
            <v>434</v>
          </cell>
          <cell r="G90">
            <v>349</v>
          </cell>
          <cell r="H90">
            <v>498</v>
          </cell>
          <cell r="I90">
            <v>431</v>
          </cell>
          <cell r="J90">
            <v>362</v>
          </cell>
          <cell r="K90">
            <v>291</v>
          </cell>
          <cell r="L90">
            <v>222</v>
          </cell>
          <cell r="M90">
            <v>519</v>
          </cell>
          <cell r="N90">
            <v>427</v>
          </cell>
          <cell r="O90">
            <v>338</v>
          </cell>
          <cell r="P90">
            <v>252</v>
          </cell>
          <cell r="Q90">
            <v>165</v>
          </cell>
          <cell r="R90">
            <v>185</v>
          </cell>
          <cell r="S90">
            <v>160</v>
          </cell>
          <cell r="T90">
            <v>134</v>
          </cell>
          <cell r="V90">
            <v>87</v>
          </cell>
          <cell r="W90">
            <v>28.9</v>
          </cell>
          <cell r="X90">
            <v>26.1</v>
          </cell>
          <cell r="Y90">
            <v>23.3</v>
          </cell>
          <cell r="Z90">
            <v>20.5</v>
          </cell>
          <cell r="AA90">
            <v>17.7</v>
          </cell>
          <cell r="AB90">
            <v>25.1</v>
          </cell>
          <cell r="AC90">
            <v>22.2</v>
          </cell>
          <cell r="AD90">
            <v>19.3</v>
          </cell>
          <cell r="AE90">
            <v>16.3</v>
          </cell>
          <cell r="AF90">
            <v>13.4</v>
          </cell>
          <cell r="AG90">
            <v>12.5</v>
          </cell>
          <cell r="AH90">
            <v>15.7</v>
          </cell>
          <cell r="AI90">
            <v>18.7</v>
          </cell>
          <cell r="AJ90">
            <v>22.2</v>
          </cell>
          <cell r="AK90">
            <v>25.3</v>
          </cell>
        </row>
        <row r="91">
          <cell r="B91">
            <v>88</v>
          </cell>
          <cell r="C91">
            <v>700</v>
          </cell>
          <cell r="D91">
            <v>612</v>
          </cell>
          <cell r="E91">
            <v>522</v>
          </cell>
          <cell r="F91">
            <v>434</v>
          </cell>
          <cell r="G91">
            <v>349</v>
          </cell>
          <cell r="H91">
            <v>498</v>
          </cell>
          <cell r="I91">
            <v>431</v>
          </cell>
          <cell r="J91">
            <v>362</v>
          </cell>
          <cell r="K91">
            <v>291</v>
          </cell>
          <cell r="L91">
            <v>222</v>
          </cell>
          <cell r="M91">
            <v>519</v>
          </cell>
          <cell r="N91">
            <v>427</v>
          </cell>
          <cell r="O91">
            <v>338</v>
          </cell>
          <cell r="P91">
            <v>252</v>
          </cell>
          <cell r="Q91">
            <v>165</v>
          </cell>
          <cell r="R91">
            <v>185</v>
          </cell>
          <cell r="S91">
            <v>160</v>
          </cell>
          <cell r="T91">
            <v>134</v>
          </cell>
          <cell r="V91">
            <v>88</v>
          </cell>
          <cell r="W91">
            <v>28.9</v>
          </cell>
          <cell r="X91">
            <v>26.1</v>
          </cell>
          <cell r="Y91">
            <v>23.3</v>
          </cell>
          <cell r="Z91">
            <v>20.5</v>
          </cell>
          <cell r="AA91">
            <v>17.7</v>
          </cell>
          <cell r="AB91">
            <v>25.1</v>
          </cell>
          <cell r="AC91">
            <v>22.2</v>
          </cell>
          <cell r="AD91">
            <v>19.3</v>
          </cell>
          <cell r="AE91">
            <v>16.3</v>
          </cell>
          <cell r="AF91">
            <v>13.4</v>
          </cell>
          <cell r="AG91">
            <v>12.5</v>
          </cell>
          <cell r="AH91">
            <v>15.7</v>
          </cell>
          <cell r="AI91">
            <v>18.7</v>
          </cell>
          <cell r="AJ91">
            <v>22.2</v>
          </cell>
          <cell r="AK91">
            <v>25.3</v>
          </cell>
        </row>
        <row r="92">
          <cell r="B92">
            <v>89</v>
          </cell>
          <cell r="C92">
            <v>700</v>
          </cell>
          <cell r="D92">
            <v>612</v>
          </cell>
          <cell r="E92">
            <v>522</v>
          </cell>
          <cell r="F92">
            <v>434</v>
          </cell>
          <cell r="G92">
            <v>349</v>
          </cell>
          <cell r="H92">
            <v>498</v>
          </cell>
          <cell r="I92">
            <v>431</v>
          </cell>
          <cell r="J92">
            <v>362</v>
          </cell>
          <cell r="K92">
            <v>291</v>
          </cell>
          <cell r="L92">
            <v>222</v>
          </cell>
          <cell r="M92">
            <v>519</v>
          </cell>
          <cell r="N92">
            <v>427</v>
          </cell>
          <cell r="O92">
            <v>338</v>
          </cell>
          <cell r="P92">
            <v>252</v>
          </cell>
          <cell r="Q92">
            <v>165</v>
          </cell>
          <cell r="R92">
            <v>185</v>
          </cell>
          <cell r="S92">
            <v>160</v>
          </cell>
          <cell r="T92">
            <v>134</v>
          </cell>
          <cell r="V92">
            <v>89</v>
          </cell>
          <cell r="W92">
            <v>28.9</v>
          </cell>
          <cell r="X92">
            <v>26.1</v>
          </cell>
          <cell r="Y92">
            <v>23.3</v>
          </cell>
          <cell r="Z92">
            <v>20.5</v>
          </cell>
          <cell r="AA92">
            <v>17.7</v>
          </cell>
          <cell r="AB92">
            <v>25.1</v>
          </cell>
          <cell r="AC92">
            <v>22.2</v>
          </cell>
          <cell r="AD92">
            <v>19.3</v>
          </cell>
          <cell r="AE92">
            <v>16.3</v>
          </cell>
          <cell r="AF92">
            <v>13.4</v>
          </cell>
          <cell r="AG92">
            <v>12.5</v>
          </cell>
          <cell r="AH92">
            <v>15.7</v>
          </cell>
          <cell r="AI92">
            <v>18.7</v>
          </cell>
          <cell r="AJ92">
            <v>22.2</v>
          </cell>
          <cell r="AK92">
            <v>25.3</v>
          </cell>
        </row>
        <row r="93">
          <cell r="B93">
            <v>90</v>
          </cell>
          <cell r="C93">
            <v>700</v>
          </cell>
          <cell r="D93">
            <v>612</v>
          </cell>
          <cell r="E93">
            <v>522</v>
          </cell>
          <cell r="F93">
            <v>434</v>
          </cell>
          <cell r="G93">
            <v>349</v>
          </cell>
          <cell r="H93">
            <v>498</v>
          </cell>
          <cell r="I93">
            <v>431</v>
          </cell>
          <cell r="J93">
            <v>362</v>
          </cell>
          <cell r="K93">
            <v>291</v>
          </cell>
          <cell r="L93">
            <v>222</v>
          </cell>
          <cell r="M93">
            <v>519</v>
          </cell>
          <cell r="N93">
            <v>427</v>
          </cell>
          <cell r="O93">
            <v>338</v>
          </cell>
          <cell r="P93">
            <v>252</v>
          </cell>
          <cell r="Q93">
            <v>165</v>
          </cell>
          <cell r="R93">
            <v>185</v>
          </cell>
          <cell r="S93">
            <v>160</v>
          </cell>
          <cell r="T93">
            <v>134</v>
          </cell>
          <cell r="V93">
            <v>90</v>
          </cell>
          <cell r="W93">
            <v>28.9</v>
          </cell>
          <cell r="X93">
            <v>26.1</v>
          </cell>
          <cell r="Y93">
            <v>23.3</v>
          </cell>
          <cell r="Z93">
            <v>20.5</v>
          </cell>
          <cell r="AA93">
            <v>17.7</v>
          </cell>
          <cell r="AB93">
            <v>25.1</v>
          </cell>
          <cell r="AC93">
            <v>22.2</v>
          </cell>
          <cell r="AD93">
            <v>19.3</v>
          </cell>
          <cell r="AE93">
            <v>16.3</v>
          </cell>
          <cell r="AF93">
            <v>13.4</v>
          </cell>
          <cell r="AG93">
            <v>12.5</v>
          </cell>
          <cell r="AH93">
            <v>15.7</v>
          </cell>
          <cell r="AI93">
            <v>18.7</v>
          </cell>
          <cell r="AJ93">
            <v>22.2</v>
          </cell>
          <cell r="AK93">
            <v>25.3</v>
          </cell>
        </row>
        <row r="94">
          <cell r="B94">
            <v>91</v>
          </cell>
          <cell r="C94">
            <v>700</v>
          </cell>
          <cell r="D94">
            <v>612</v>
          </cell>
          <cell r="E94">
            <v>522</v>
          </cell>
          <cell r="F94">
            <v>434</v>
          </cell>
          <cell r="G94">
            <v>349</v>
          </cell>
          <cell r="H94">
            <v>498</v>
          </cell>
          <cell r="I94">
            <v>431</v>
          </cell>
          <cell r="J94">
            <v>362</v>
          </cell>
          <cell r="K94">
            <v>291</v>
          </cell>
          <cell r="L94">
            <v>222</v>
          </cell>
          <cell r="M94">
            <v>519</v>
          </cell>
          <cell r="N94">
            <v>427</v>
          </cell>
          <cell r="O94">
            <v>338</v>
          </cell>
          <cell r="P94">
            <v>252</v>
          </cell>
          <cell r="Q94">
            <v>165</v>
          </cell>
          <cell r="R94">
            <v>185</v>
          </cell>
          <cell r="S94">
            <v>160</v>
          </cell>
          <cell r="T94">
            <v>134</v>
          </cell>
          <cell r="V94">
            <v>91</v>
          </cell>
          <cell r="W94">
            <v>28.9</v>
          </cell>
          <cell r="X94">
            <v>26.1</v>
          </cell>
          <cell r="Y94">
            <v>23.3</v>
          </cell>
          <cell r="Z94">
            <v>20.5</v>
          </cell>
          <cell r="AA94">
            <v>17.7</v>
          </cell>
          <cell r="AB94">
            <v>25.1</v>
          </cell>
          <cell r="AC94">
            <v>22.2</v>
          </cell>
          <cell r="AD94">
            <v>19.3</v>
          </cell>
          <cell r="AE94">
            <v>16.3</v>
          </cell>
          <cell r="AF94">
            <v>13.4</v>
          </cell>
          <cell r="AG94">
            <v>12.5</v>
          </cell>
          <cell r="AH94">
            <v>15.7</v>
          </cell>
          <cell r="AI94">
            <v>18.7</v>
          </cell>
          <cell r="AJ94">
            <v>22.2</v>
          </cell>
          <cell r="AK94">
            <v>25.3</v>
          </cell>
        </row>
        <row r="95">
          <cell r="B95">
            <v>92</v>
          </cell>
          <cell r="C95">
            <v>700</v>
          </cell>
          <cell r="D95">
            <v>612</v>
          </cell>
          <cell r="E95">
            <v>522</v>
          </cell>
          <cell r="F95">
            <v>434</v>
          </cell>
          <cell r="G95">
            <v>349</v>
          </cell>
          <cell r="H95">
            <v>498</v>
          </cell>
          <cell r="I95">
            <v>431</v>
          </cell>
          <cell r="J95">
            <v>362</v>
          </cell>
          <cell r="K95">
            <v>291</v>
          </cell>
          <cell r="L95">
            <v>222</v>
          </cell>
          <cell r="M95">
            <v>519</v>
          </cell>
          <cell r="N95">
            <v>427</v>
          </cell>
          <cell r="O95">
            <v>338</v>
          </cell>
          <cell r="P95">
            <v>252</v>
          </cell>
          <cell r="Q95">
            <v>165</v>
          </cell>
          <cell r="R95">
            <v>185</v>
          </cell>
          <cell r="S95">
            <v>160</v>
          </cell>
          <cell r="T95">
            <v>134</v>
          </cell>
          <cell r="V95">
            <v>92</v>
          </cell>
          <cell r="W95">
            <v>28.9</v>
          </cell>
          <cell r="X95">
            <v>26.1</v>
          </cell>
          <cell r="Y95">
            <v>23.3</v>
          </cell>
          <cell r="Z95">
            <v>20.5</v>
          </cell>
          <cell r="AA95">
            <v>17.7</v>
          </cell>
          <cell r="AB95">
            <v>25.1</v>
          </cell>
          <cell r="AC95">
            <v>22.2</v>
          </cell>
          <cell r="AD95">
            <v>19.3</v>
          </cell>
          <cell r="AE95">
            <v>16.3</v>
          </cell>
          <cell r="AF95">
            <v>13.4</v>
          </cell>
          <cell r="AG95">
            <v>12.5</v>
          </cell>
          <cell r="AH95">
            <v>15.7</v>
          </cell>
          <cell r="AI95">
            <v>18.7</v>
          </cell>
          <cell r="AJ95">
            <v>22.2</v>
          </cell>
          <cell r="AK95">
            <v>25.3</v>
          </cell>
        </row>
        <row r="96">
          <cell r="B96">
            <v>93</v>
          </cell>
          <cell r="C96">
            <v>700</v>
          </cell>
          <cell r="D96">
            <v>612</v>
          </cell>
          <cell r="E96">
            <v>522</v>
          </cell>
          <cell r="F96">
            <v>434</v>
          </cell>
          <cell r="G96">
            <v>349</v>
          </cell>
          <cell r="H96">
            <v>498</v>
          </cell>
          <cell r="I96">
            <v>431</v>
          </cell>
          <cell r="J96">
            <v>362</v>
          </cell>
          <cell r="K96">
            <v>291</v>
          </cell>
          <cell r="L96">
            <v>222</v>
          </cell>
          <cell r="M96">
            <v>519</v>
          </cell>
          <cell r="N96">
            <v>427</v>
          </cell>
          <cell r="O96">
            <v>338</v>
          </cell>
          <cell r="P96">
            <v>252</v>
          </cell>
          <cell r="Q96">
            <v>165</v>
          </cell>
          <cell r="R96">
            <v>185</v>
          </cell>
          <cell r="S96">
            <v>160</v>
          </cell>
          <cell r="T96">
            <v>134</v>
          </cell>
          <cell r="V96">
            <v>93</v>
          </cell>
          <cell r="W96">
            <v>28.9</v>
          </cell>
          <cell r="X96">
            <v>26.1</v>
          </cell>
          <cell r="Y96">
            <v>23.3</v>
          </cell>
          <cell r="Z96">
            <v>20.5</v>
          </cell>
          <cell r="AA96">
            <v>17.7</v>
          </cell>
          <cell r="AB96">
            <v>25.1</v>
          </cell>
          <cell r="AC96">
            <v>22.2</v>
          </cell>
          <cell r="AD96">
            <v>19.3</v>
          </cell>
          <cell r="AE96">
            <v>16.3</v>
          </cell>
          <cell r="AF96">
            <v>13.4</v>
          </cell>
          <cell r="AG96">
            <v>12.5</v>
          </cell>
          <cell r="AH96">
            <v>15.7</v>
          </cell>
          <cell r="AI96">
            <v>18.7</v>
          </cell>
          <cell r="AJ96">
            <v>22.2</v>
          </cell>
          <cell r="AK96">
            <v>25.3</v>
          </cell>
        </row>
        <row r="97">
          <cell r="B97">
            <v>94</v>
          </cell>
          <cell r="C97">
            <v>700</v>
          </cell>
          <cell r="D97">
            <v>612</v>
          </cell>
          <cell r="E97">
            <v>522</v>
          </cell>
          <cell r="F97">
            <v>434</v>
          </cell>
          <cell r="G97">
            <v>349</v>
          </cell>
          <cell r="H97">
            <v>498</v>
          </cell>
          <cell r="I97">
            <v>431</v>
          </cell>
          <cell r="J97">
            <v>362</v>
          </cell>
          <cell r="K97">
            <v>291</v>
          </cell>
          <cell r="L97">
            <v>222</v>
          </cell>
          <cell r="M97">
            <v>519</v>
          </cell>
          <cell r="N97">
            <v>427</v>
          </cell>
          <cell r="O97">
            <v>338</v>
          </cell>
          <cell r="P97">
            <v>252</v>
          </cell>
          <cell r="Q97">
            <v>165</v>
          </cell>
          <cell r="R97">
            <v>185</v>
          </cell>
          <cell r="S97">
            <v>160</v>
          </cell>
          <cell r="T97">
            <v>134</v>
          </cell>
          <cell r="V97">
            <v>94</v>
          </cell>
          <cell r="W97">
            <v>28.9</v>
          </cell>
          <cell r="X97">
            <v>26.1</v>
          </cell>
          <cell r="Y97">
            <v>23.3</v>
          </cell>
          <cell r="Z97">
            <v>20.5</v>
          </cell>
          <cell r="AA97">
            <v>17.7</v>
          </cell>
          <cell r="AB97">
            <v>25.1</v>
          </cell>
          <cell r="AC97">
            <v>22.2</v>
          </cell>
          <cell r="AD97">
            <v>19.3</v>
          </cell>
          <cell r="AE97">
            <v>16.3</v>
          </cell>
          <cell r="AF97">
            <v>13.4</v>
          </cell>
          <cell r="AG97">
            <v>12.5</v>
          </cell>
          <cell r="AH97">
            <v>15.7</v>
          </cell>
          <cell r="AI97">
            <v>18.7</v>
          </cell>
          <cell r="AJ97">
            <v>22.2</v>
          </cell>
          <cell r="AK97">
            <v>25.3</v>
          </cell>
        </row>
        <row r="98">
          <cell r="B98">
            <v>95</v>
          </cell>
          <cell r="C98">
            <v>700</v>
          </cell>
          <cell r="D98">
            <v>612</v>
          </cell>
          <cell r="E98">
            <v>522</v>
          </cell>
          <cell r="F98">
            <v>434</v>
          </cell>
          <cell r="G98">
            <v>349</v>
          </cell>
          <cell r="H98">
            <v>498</v>
          </cell>
          <cell r="I98">
            <v>431</v>
          </cell>
          <cell r="J98">
            <v>362</v>
          </cell>
          <cell r="K98">
            <v>291</v>
          </cell>
          <cell r="L98">
            <v>222</v>
          </cell>
          <cell r="M98">
            <v>519</v>
          </cell>
          <cell r="N98">
            <v>427</v>
          </cell>
          <cell r="O98">
            <v>338</v>
          </cell>
          <cell r="P98">
            <v>252</v>
          </cell>
          <cell r="Q98">
            <v>165</v>
          </cell>
          <cell r="R98">
            <v>185</v>
          </cell>
          <cell r="S98">
            <v>160</v>
          </cell>
          <cell r="T98">
            <v>134</v>
          </cell>
          <cell r="V98">
            <v>95</v>
          </cell>
          <cell r="W98">
            <v>28.9</v>
          </cell>
          <cell r="X98">
            <v>26.1</v>
          </cell>
          <cell r="Y98">
            <v>23.3</v>
          </cell>
          <cell r="Z98">
            <v>20.5</v>
          </cell>
          <cell r="AA98">
            <v>17.7</v>
          </cell>
          <cell r="AB98">
            <v>25.1</v>
          </cell>
          <cell r="AC98">
            <v>22.2</v>
          </cell>
          <cell r="AD98">
            <v>19.3</v>
          </cell>
          <cell r="AE98">
            <v>16.3</v>
          </cell>
          <cell r="AF98">
            <v>13.4</v>
          </cell>
          <cell r="AG98">
            <v>12.5</v>
          </cell>
          <cell r="AH98">
            <v>15.7</v>
          </cell>
          <cell r="AI98">
            <v>18.7</v>
          </cell>
          <cell r="AJ98">
            <v>22.2</v>
          </cell>
          <cell r="AK98">
            <v>25.3</v>
          </cell>
        </row>
        <row r="99">
          <cell r="B99">
            <v>96</v>
          </cell>
          <cell r="C99">
            <v>700</v>
          </cell>
          <cell r="D99">
            <v>612</v>
          </cell>
          <cell r="E99">
            <v>522</v>
          </cell>
          <cell r="F99">
            <v>434</v>
          </cell>
          <cell r="G99">
            <v>349</v>
          </cell>
          <cell r="H99">
            <v>498</v>
          </cell>
          <cell r="I99">
            <v>431</v>
          </cell>
          <cell r="J99">
            <v>362</v>
          </cell>
          <cell r="K99">
            <v>291</v>
          </cell>
          <cell r="L99">
            <v>222</v>
          </cell>
          <cell r="M99">
            <v>519</v>
          </cell>
          <cell r="N99">
            <v>427</v>
          </cell>
          <cell r="O99">
            <v>338</v>
          </cell>
          <cell r="P99">
            <v>252</v>
          </cell>
          <cell r="Q99">
            <v>165</v>
          </cell>
          <cell r="R99">
            <v>185</v>
          </cell>
          <cell r="S99">
            <v>160</v>
          </cell>
          <cell r="T99">
            <v>134</v>
          </cell>
          <cell r="V99">
            <v>96</v>
          </cell>
          <cell r="W99">
            <v>28.9</v>
          </cell>
          <cell r="X99">
            <v>26.1</v>
          </cell>
          <cell r="Y99">
            <v>23.3</v>
          </cell>
          <cell r="Z99">
            <v>20.5</v>
          </cell>
          <cell r="AA99">
            <v>17.7</v>
          </cell>
          <cell r="AB99">
            <v>25.1</v>
          </cell>
          <cell r="AC99">
            <v>22.2</v>
          </cell>
          <cell r="AD99">
            <v>19.3</v>
          </cell>
          <cell r="AE99">
            <v>16.3</v>
          </cell>
          <cell r="AF99">
            <v>13.4</v>
          </cell>
          <cell r="AG99">
            <v>12.5</v>
          </cell>
          <cell r="AH99">
            <v>15.7</v>
          </cell>
          <cell r="AI99">
            <v>18.7</v>
          </cell>
          <cell r="AJ99">
            <v>22.2</v>
          </cell>
          <cell r="AK99">
            <v>25.3</v>
          </cell>
        </row>
        <row r="100">
          <cell r="B100">
            <v>97</v>
          </cell>
          <cell r="C100">
            <v>700</v>
          </cell>
          <cell r="D100">
            <v>612</v>
          </cell>
          <cell r="E100">
            <v>522</v>
          </cell>
          <cell r="F100">
            <v>434</v>
          </cell>
          <cell r="G100">
            <v>349</v>
          </cell>
          <cell r="H100">
            <v>498</v>
          </cell>
          <cell r="I100">
            <v>431</v>
          </cell>
          <cell r="J100">
            <v>362</v>
          </cell>
          <cell r="K100">
            <v>291</v>
          </cell>
          <cell r="L100">
            <v>222</v>
          </cell>
          <cell r="M100">
            <v>519</v>
          </cell>
          <cell r="N100">
            <v>427</v>
          </cell>
          <cell r="O100">
            <v>338</v>
          </cell>
          <cell r="P100">
            <v>252</v>
          </cell>
          <cell r="Q100">
            <v>165</v>
          </cell>
          <cell r="R100">
            <v>185</v>
          </cell>
          <cell r="S100">
            <v>160</v>
          </cell>
          <cell r="T100">
            <v>134</v>
          </cell>
          <cell r="V100">
            <v>97</v>
          </cell>
          <cell r="W100">
            <v>28.9</v>
          </cell>
          <cell r="X100">
            <v>26.1</v>
          </cell>
          <cell r="Y100">
            <v>23.3</v>
          </cell>
          <cell r="Z100">
            <v>20.5</v>
          </cell>
          <cell r="AA100">
            <v>17.7</v>
          </cell>
          <cell r="AB100">
            <v>25.1</v>
          </cell>
          <cell r="AC100">
            <v>22.2</v>
          </cell>
          <cell r="AD100">
            <v>19.3</v>
          </cell>
          <cell r="AE100">
            <v>16.3</v>
          </cell>
          <cell r="AF100">
            <v>13.4</v>
          </cell>
          <cell r="AG100">
            <v>12.5</v>
          </cell>
          <cell r="AH100">
            <v>15.7</v>
          </cell>
          <cell r="AI100">
            <v>18.7</v>
          </cell>
          <cell r="AJ100">
            <v>22.2</v>
          </cell>
          <cell r="AK100">
            <v>25.3</v>
          </cell>
        </row>
        <row r="101">
          <cell r="B101">
            <v>98</v>
          </cell>
          <cell r="C101">
            <v>700</v>
          </cell>
          <cell r="D101">
            <v>612</v>
          </cell>
          <cell r="E101">
            <v>522</v>
          </cell>
          <cell r="F101">
            <v>434</v>
          </cell>
          <cell r="G101">
            <v>349</v>
          </cell>
          <cell r="H101">
            <v>498</v>
          </cell>
          <cell r="I101">
            <v>431</v>
          </cell>
          <cell r="J101">
            <v>362</v>
          </cell>
          <cell r="K101">
            <v>291</v>
          </cell>
          <cell r="L101">
            <v>222</v>
          </cell>
          <cell r="M101">
            <v>519</v>
          </cell>
          <cell r="N101">
            <v>427</v>
          </cell>
          <cell r="O101">
            <v>338</v>
          </cell>
          <cell r="P101">
            <v>252</v>
          </cell>
          <cell r="Q101">
            <v>165</v>
          </cell>
          <cell r="R101">
            <v>185</v>
          </cell>
          <cell r="S101">
            <v>160</v>
          </cell>
          <cell r="T101">
            <v>134</v>
          </cell>
          <cell r="V101">
            <v>98</v>
          </cell>
          <cell r="W101">
            <v>28.9</v>
          </cell>
          <cell r="X101">
            <v>26.1</v>
          </cell>
          <cell r="Y101">
            <v>23.3</v>
          </cell>
          <cell r="Z101">
            <v>20.5</v>
          </cell>
          <cell r="AA101">
            <v>17.7</v>
          </cell>
          <cell r="AB101">
            <v>25.1</v>
          </cell>
          <cell r="AC101">
            <v>22.2</v>
          </cell>
          <cell r="AD101">
            <v>19.3</v>
          </cell>
          <cell r="AE101">
            <v>16.3</v>
          </cell>
          <cell r="AF101">
            <v>13.4</v>
          </cell>
          <cell r="AG101">
            <v>12.5</v>
          </cell>
          <cell r="AH101">
            <v>15.7</v>
          </cell>
          <cell r="AI101">
            <v>18.7</v>
          </cell>
          <cell r="AJ101">
            <v>22.2</v>
          </cell>
          <cell r="AK101">
            <v>25.3</v>
          </cell>
        </row>
        <row r="102">
          <cell r="B102">
            <v>99</v>
          </cell>
          <cell r="C102">
            <v>700</v>
          </cell>
          <cell r="D102">
            <v>612</v>
          </cell>
          <cell r="E102">
            <v>522</v>
          </cell>
          <cell r="F102">
            <v>434</v>
          </cell>
          <cell r="G102">
            <v>349</v>
          </cell>
          <cell r="H102">
            <v>498</v>
          </cell>
          <cell r="I102">
            <v>431</v>
          </cell>
          <cell r="J102">
            <v>362</v>
          </cell>
          <cell r="K102">
            <v>291</v>
          </cell>
          <cell r="L102">
            <v>222</v>
          </cell>
          <cell r="M102">
            <v>519</v>
          </cell>
          <cell r="N102">
            <v>427</v>
          </cell>
          <cell r="O102">
            <v>338</v>
          </cell>
          <cell r="P102">
            <v>252</v>
          </cell>
          <cell r="Q102">
            <v>165</v>
          </cell>
          <cell r="R102">
            <v>185</v>
          </cell>
          <cell r="S102">
            <v>160</v>
          </cell>
          <cell r="T102">
            <v>134</v>
          </cell>
          <cell r="V102">
            <v>99</v>
          </cell>
          <cell r="W102">
            <v>28.9</v>
          </cell>
          <cell r="X102">
            <v>26.1</v>
          </cell>
          <cell r="Y102">
            <v>23.3</v>
          </cell>
          <cell r="Z102">
            <v>20.5</v>
          </cell>
          <cell r="AA102">
            <v>17.7</v>
          </cell>
          <cell r="AB102">
            <v>25.1</v>
          </cell>
          <cell r="AC102">
            <v>22.2</v>
          </cell>
          <cell r="AD102">
            <v>19.3</v>
          </cell>
          <cell r="AE102">
            <v>16.3</v>
          </cell>
          <cell r="AF102">
            <v>13.4</v>
          </cell>
          <cell r="AG102">
            <v>12.5</v>
          </cell>
          <cell r="AH102">
            <v>15.7</v>
          </cell>
          <cell r="AI102">
            <v>18.7</v>
          </cell>
          <cell r="AJ102">
            <v>22.2</v>
          </cell>
          <cell r="AK102">
            <v>25.3</v>
          </cell>
        </row>
        <row r="103">
          <cell r="B103">
            <v>100</v>
          </cell>
          <cell r="C103">
            <v>700</v>
          </cell>
          <cell r="D103">
            <v>612</v>
          </cell>
          <cell r="E103">
            <v>522</v>
          </cell>
          <cell r="F103">
            <v>434</v>
          </cell>
          <cell r="G103">
            <v>349</v>
          </cell>
          <cell r="H103">
            <v>498</v>
          </cell>
          <cell r="I103">
            <v>431</v>
          </cell>
          <cell r="J103">
            <v>362</v>
          </cell>
          <cell r="K103">
            <v>291</v>
          </cell>
          <cell r="L103">
            <v>222</v>
          </cell>
          <cell r="M103">
            <v>519</v>
          </cell>
          <cell r="N103">
            <v>427</v>
          </cell>
          <cell r="O103">
            <v>338</v>
          </cell>
          <cell r="P103">
            <v>252</v>
          </cell>
          <cell r="Q103">
            <v>165</v>
          </cell>
          <cell r="R103">
            <v>185</v>
          </cell>
          <cell r="S103">
            <v>160</v>
          </cell>
          <cell r="T103">
            <v>134</v>
          </cell>
          <cell r="V103">
            <v>100</v>
          </cell>
          <cell r="W103">
            <v>28.9</v>
          </cell>
          <cell r="X103">
            <v>26.1</v>
          </cell>
          <cell r="Y103">
            <v>23.3</v>
          </cell>
          <cell r="Z103">
            <v>20.5</v>
          </cell>
          <cell r="AA103">
            <v>17.7</v>
          </cell>
          <cell r="AB103">
            <v>25.1</v>
          </cell>
          <cell r="AC103">
            <v>22.2</v>
          </cell>
          <cell r="AD103">
            <v>19.3</v>
          </cell>
          <cell r="AE103">
            <v>16.3</v>
          </cell>
          <cell r="AF103">
            <v>13.4</v>
          </cell>
          <cell r="AG103">
            <v>12.5</v>
          </cell>
          <cell r="AH103">
            <v>15.7</v>
          </cell>
          <cell r="AI103">
            <v>18.7</v>
          </cell>
          <cell r="AJ103">
            <v>22.2</v>
          </cell>
          <cell r="AK103">
            <v>25.3</v>
          </cell>
        </row>
        <row r="104">
          <cell r="B104">
            <v>101</v>
          </cell>
          <cell r="C104">
            <v>700</v>
          </cell>
          <cell r="D104">
            <v>612</v>
          </cell>
          <cell r="E104">
            <v>522</v>
          </cell>
          <cell r="F104">
            <v>434</v>
          </cell>
          <cell r="G104">
            <v>349</v>
          </cell>
          <cell r="H104">
            <v>498</v>
          </cell>
          <cell r="I104">
            <v>431</v>
          </cell>
          <cell r="J104">
            <v>362</v>
          </cell>
          <cell r="K104">
            <v>291</v>
          </cell>
          <cell r="L104">
            <v>222</v>
          </cell>
          <cell r="M104">
            <v>519</v>
          </cell>
          <cell r="N104">
            <v>427</v>
          </cell>
          <cell r="O104">
            <v>338</v>
          </cell>
          <cell r="P104">
            <v>252</v>
          </cell>
          <cell r="Q104">
            <v>165</v>
          </cell>
          <cell r="R104">
            <v>185</v>
          </cell>
          <cell r="S104">
            <v>160</v>
          </cell>
          <cell r="T104">
            <v>134</v>
          </cell>
          <cell r="V104">
            <v>101</v>
          </cell>
          <cell r="W104">
            <v>28.9</v>
          </cell>
          <cell r="X104">
            <v>26.1</v>
          </cell>
          <cell r="Y104">
            <v>23.3</v>
          </cell>
          <cell r="Z104">
            <v>20.5</v>
          </cell>
          <cell r="AA104">
            <v>17.7</v>
          </cell>
          <cell r="AB104">
            <v>25.1</v>
          </cell>
          <cell r="AC104">
            <v>22.2</v>
          </cell>
          <cell r="AD104">
            <v>19.3</v>
          </cell>
          <cell r="AE104">
            <v>16.3</v>
          </cell>
          <cell r="AF104">
            <v>13.4</v>
          </cell>
          <cell r="AG104">
            <v>12.5</v>
          </cell>
          <cell r="AH104">
            <v>15.7</v>
          </cell>
          <cell r="AI104">
            <v>18.7</v>
          </cell>
          <cell r="AJ104">
            <v>22.2</v>
          </cell>
          <cell r="AK104">
            <v>25.3</v>
          </cell>
        </row>
        <row r="105">
          <cell r="B105">
            <v>102</v>
          </cell>
          <cell r="C105">
            <v>700</v>
          </cell>
          <cell r="D105">
            <v>612</v>
          </cell>
          <cell r="E105">
            <v>522</v>
          </cell>
          <cell r="F105">
            <v>434</v>
          </cell>
          <cell r="G105">
            <v>349</v>
          </cell>
          <cell r="H105">
            <v>498</v>
          </cell>
          <cell r="I105">
            <v>431</v>
          </cell>
          <cell r="J105">
            <v>362</v>
          </cell>
          <cell r="K105">
            <v>291</v>
          </cell>
          <cell r="L105">
            <v>222</v>
          </cell>
          <cell r="M105">
            <v>519</v>
          </cell>
          <cell r="N105">
            <v>427</v>
          </cell>
          <cell r="O105">
            <v>338</v>
          </cell>
          <cell r="P105">
            <v>252</v>
          </cell>
          <cell r="Q105">
            <v>165</v>
          </cell>
          <cell r="R105">
            <v>185</v>
          </cell>
          <cell r="S105">
            <v>160</v>
          </cell>
          <cell r="T105">
            <v>134</v>
          </cell>
          <cell r="V105">
            <v>102</v>
          </cell>
          <cell r="W105">
            <v>28.9</v>
          </cell>
          <cell r="X105">
            <v>26.1</v>
          </cell>
          <cell r="Y105">
            <v>23.3</v>
          </cell>
          <cell r="Z105">
            <v>20.5</v>
          </cell>
          <cell r="AA105">
            <v>17.7</v>
          </cell>
          <cell r="AB105">
            <v>25.1</v>
          </cell>
          <cell r="AC105">
            <v>22.2</v>
          </cell>
          <cell r="AD105">
            <v>19.3</v>
          </cell>
          <cell r="AE105">
            <v>16.3</v>
          </cell>
          <cell r="AF105">
            <v>13.4</v>
          </cell>
          <cell r="AG105">
            <v>12.5</v>
          </cell>
          <cell r="AH105">
            <v>15.7</v>
          </cell>
          <cell r="AI105">
            <v>18.7</v>
          </cell>
          <cell r="AJ105">
            <v>22.2</v>
          </cell>
          <cell r="AK105">
            <v>25.3</v>
          </cell>
        </row>
        <row r="106">
          <cell r="B106">
            <v>103</v>
          </cell>
          <cell r="C106">
            <v>700</v>
          </cell>
          <cell r="D106">
            <v>612</v>
          </cell>
          <cell r="E106">
            <v>522</v>
          </cell>
          <cell r="F106">
            <v>434</v>
          </cell>
          <cell r="G106">
            <v>349</v>
          </cell>
          <cell r="H106">
            <v>498</v>
          </cell>
          <cell r="I106">
            <v>431</v>
          </cell>
          <cell r="J106">
            <v>362</v>
          </cell>
          <cell r="K106">
            <v>291</v>
          </cell>
          <cell r="L106">
            <v>222</v>
          </cell>
          <cell r="M106">
            <v>519</v>
          </cell>
          <cell r="N106">
            <v>427</v>
          </cell>
          <cell r="O106">
            <v>338</v>
          </cell>
          <cell r="P106">
            <v>252</v>
          </cell>
          <cell r="Q106">
            <v>165</v>
          </cell>
          <cell r="R106">
            <v>185</v>
          </cell>
          <cell r="S106">
            <v>160</v>
          </cell>
          <cell r="T106">
            <v>134</v>
          </cell>
          <cell r="V106">
            <v>103</v>
          </cell>
          <cell r="W106">
            <v>28.9</v>
          </cell>
          <cell r="X106">
            <v>26.1</v>
          </cell>
          <cell r="Y106">
            <v>23.3</v>
          </cell>
          <cell r="Z106">
            <v>20.5</v>
          </cell>
          <cell r="AA106">
            <v>17.7</v>
          </cell>
          <cell r="AB106">
            <v>25.1</v>
          </cell>
          <cell r="AC106">
            <v>22.2</v>
          </cell>
          <cell r="AD106">
            <v>19.3</v>
          </cell>
          <cell r="AE106">
            <v>16.3</v>
          </cell>
          <cell r="AF106">
            <v>13.4</v>
          </cell>
          <cell r="AG106">
            <v>12.5</v>
          </cell>
          <cell r="AH106">
            <v>15.7</v>
          </cell>
          <cell r="AI106">
            <v>18.7</v>
          </cell>
          <cell r="AJ106">
            <v>22.2</v>
          </cell>
          <cell r="AK106">
            <v>25.3</v>
          </cell>
        </row>
        <row r="107">
          <cell r="B107">
            <v>104</v>
          </cell>
          <cell r="C107">
            <v>700</v>
          </cell>
          <cell r="D107">
            <v>612</v>
          </cell>
          <cell r="E107">
            <v>522</v>
          </cell>
          <cell r="F107">
            <v>434</v>
          </cell>
          <cell r="G107">
            <v>349</v>
          </cell>
          <cell r="H107">
            <v>498</v>
          </cell>
          <cell r="I107">
            <v>431</v>
          </cell>
          <cell r="J107">
            <v>362</v>
          </cell>
          <cell r="K107">
            <v>291</v>
          </cell>
          <cell r="L107">
            <v>222</v>
          </cell>
          <cell r="M107">
            <v>519</v>
          </cell>
          <cell r="N107">
            <v>427</v>
          </cell>
          <cell r="O107">
            <v>338</v>
          </cell>
          <cell r="P107">
            <v>252</v>
          </cell>
          <cell r="Q107">
            <v>165</v>
          </cell>
          <cell r="R107">
            <v>185</v>
          </cell>
          <cell r="S107">
            <v>160</v>
          </cell>
          <cell r="T107">
            <v>134</v>
          </cell>
          <cell r="V107">
            <v>104</v>
          </cell>
          <cell r="W107">
            <v>28.9</v>
          </cell>
          <cell r="X107">
            <v>26.1</v>
          </cell>
          <cell r="Y107">
            <v>23.3</v>
          </cell>
          <cell r="Z107">
            <v>20.5</v>
          </cell>
          <cell r="AA107">
            <v>17.7</v>
          </cell>
          <cell r="AB107">
            <v>25.1</v>
          </cell>
          <cell r="AC107">
            <v>22.2</v>
          </cell>
          <cell r="AD107">
            <v>19.3</v>
          </cell>
          <cell r="AE107">
            <v>16.3</v>
          </cell>
          <cell r="AF107">
            <v>13.4</v>
          </cell>
          <cell r="AG107">
            <v>12.5</v>
          </cell>
          <cell r="AH107">
            <v>15.7</v>
          </cell>
          <cell r="AI107">
            <v>18.7</v>
          </cell>
          <cell r="AJ107">
            <v>22.2</v>
          </cell>
          <cell r="AK107">
            <v>25.3</v>
          </cell>
        </row>
        <row r="108">
          <cell r="B108">
            <v>105</v>
          </cell>
          <cell r="C108">
            <v>700</v>
          </cell>
          <cell r="D108">
            <v>612</v>
          </cell>
          <cell r="E108">
            <v>522</v>
          </cell>
          <cell r="F108">
            <v>434</v>
          </cell>
          <cell r="G108">
            <v>349</v>
          </cell>
          <cell r="H108">
            <v>498</v>
          </cell>
          <cell r="I108">
            <v>431</v>
          </cell>
          <cell r="J108">
            <v>362</v>
          </cell>
          <cell r="K108">
            <v>291</v>
          </cell>
          <cell r="L108">
            <v>222</v>
          </cell>
          <cell r="M108">
            <v>519</v>
          </cell>
          <cell r="N108">
            <v>427</v>
          </cell>
          <cell r="O108">
            <v>338</v>
          </cell>
          <cell r="P108">
            <v>252</v>
          </cell>
          <cell r="Q108">
            <v>165</v>
          </cell>
          <cell r="R108">
            <v>185</v>
          </cell>
          <cell r="S108">
            <v>160</v>
          </cell>
          <cell r="T108">
            <v>134</v>
          </cell>
          <cell r="V108">
            <v>105</v>
          </cell>
          <cell r="W108">
            <v>28.9</v>
          </cell>
          <cell r="X108">
            <v>26.1</v>
          </cell>
          <cell r="Y108">
            <v>23.3</v>
          </cell>
          <cell r="Z108">
            <v>20.5</v>
          </cell>
          <cell r="AA108">
            <v>17.7</v>
          </cell>
          <cell r="AB108">
            <v>25.1</v>
          </cell>
          <cell r="AC108">
            <v>22.2</v>
          </cell>
          <cell r="AD108">
            <v>19.3</v>
          </cell>
          <cell r="AE108">
            <v>16.3</v>
          </cell>
          <cell r="AF108">
            <v>13.4</v>
          </cell>
          <cell r="AG108">
            <v>12.5</v>
          </cell>
          <cell r="AH108">
            <v>15.7</v>
          </cell>
          <cell r="AI108">
            <v>18.7</v>
          </cell>
          <cell r="AJ108">
            <v>22.2</v>
          </cell>
          <cell r="AK108">
            <v>25.3</v>
          </cell>
        </row>
        <row r="109">
          <cell r="B109">
            <v>106</v>
          </cell>
          <cell r="C109">
            <v>700</v>
          </cell>
          <cell r="D109">
            <v>612</v>
          </cell>
          <cell r="E109">
            <v>522</v>
          </cell>
          <cell r="F109">
            <v>434</v>
          </cell>
          <cell r="G109">
            <v>349</v>
          </cell>
          <cell r="H109">
            <v>498</v>
          </cell>
          <cell r="I109">
            <v>431</v>
          </cell>
          <cell r="J109">
            <v>362</v>
          </cell>
          <cell r="K109">
            <v>291</v>
          </cell>
          <cell r="L109">
            <v>222</v>
          </cell>
          <cell r="M109">
            <v>519</v>
          </cell>
          <cell r="N109">
            <v>427</v>
          </cell>
          <cell r="O109">
            <v>338</v>
          </cell>
          <cell r="P109">
            <v>252</v>
          </cell>
          <cell r="Q109">
            <v>165</v>
          </cell>
          <cell r="R109">
            <v>185</v>
          </cell>
          <cell r="S109">
            <v>160</v>
          </cell>
          <cell r="T109">
            <v>134</v>
          </cell>
          <cell r="V109">
            <v>106</v>
          </cell>
          <cell r="W109">
            <v>28.9</v>
          </cell>
          <cell r="X109">
            <v>26.1</v>
          </cell>
          <cell r="Y109">
            <v>23.3</v>
          </cell>
          <cell r="Z109">
            <v>20.5</v>
          </cell>
          <cell r="AA109">
            <v>17.7</v>
          </cell>
          <cell r="AB109">
            <v>25.1</v>
          </cell>
          <cell r="AC109">
            <v>22.2</v>
          </cell>
          <cell r="AD109">
            <v>19.3</v>
          </cell>
          <cell r="AE109">
            <v>16.3</v>
          </cell>
          <cell r="AF109">
            <v>13.4</v>
          </cell>
          <cell r="AG109">
            <v>12.5</v>
          </cell>
          <cell r="AH109">
            <v>15.7</v>
          </cell>
          <cell r="AI109">
            <v>18.7</v>
          </cell>
          <cell r="AJ109">
            <v>22.2</v>
          </cell>
          <cell r="AK109">
            <v>25.3</v>
          </cell>
        </row>
        <row r="110">
          <cell r="B110">
            <v>107</v>
          </cell>
          <cell r="C110">
            <v>700</v>
          </cell>
          <cell r="D110">
            <v>612</v>
          </cell>
          <cell r="E110">
            <v>522</v>
          </cell>
          <cell r="F110">
            <v>434</v>
          </cell>
          <cell r="G110">
            <v>349</v>
          </cell>
          <cell r="H110">
            <v>498</v>
          </cell>
          <cell r="I110">
            <v>431</v>
          </cell>
          <cell r="J110">
            <v>362</v>
          </cell>
          <cell r="K110">
            <v>291</v>
          </cell>
          <cell r="L110">
            <v>222</v>
          </cell>
          <cell r="M110">
            <v>519</v>
          </cell>
          <cell r="N110">
            <v>427</v>
          </cell>
          <cell r="O110">
            <v>338</v>
          </cell>
          <cell r="P110">
            <v>252</v>
          </cell>
          <cell r="Q110">
            <v>165</v>
          </cell>
          <cell r="R110">
            <v>185</v>
          </cell>
          <cell r="S110">
            <v>160</v>
          </cell>
          <cell r="T110">
            <v>134</v>
          </cell>
          <cell r="V110">
            <v>107</v>
          </cell>
          <cell r="W110">
            <v>28.9</v>
          </cell>
          <cell r="X110">
            <v>26.1</v>
          </cell>
          <cell r="Y110">
            <v>23.3</v>
          </cell>
          <cell r="Z110">
            <v>20.5</v>
          </cell>
          <cell r="AA110">
            <v>17.7</v>
          </cell>
          <cell r="AB110">
            <v>25.1</v>
          </cell>
          <cell r="AC110">
            <v>22.2</v>
          </cell>
          <cell r="AD110">
            <v>19.3</v>
          </cell>
          <cell r="AE110">
            <v>16.3</v>
          </cell>
          <cell r="AF110">
            <v>13.4</v>
          </cell>
          <cell r="AG110">
            <v>12.5</v>
          </cell>
          <cell r="AH110">
            <v>15.7</v>
          </cell>
          <cell r="AI110">
            <v>18.7</v>
          </cell>
          <cell r="AJ110">
            <v>22.2</v>
          </cell>
          <cell r="AK110">
            <v>25.3</v>
          </cell>
        </row>
        <row r="111">
          <cell r="B111">
            <v>108</v>
          </cell>
          <cell r="C111">
            <v>700</v>
          </cell>
          <cell r="D111">
            <v>612</v>
          </cell>
          <cell r="E111">
            <v>522</v>
          </cell>
          <cell r="F111">
            <v>434</v>
          </cell>
          <cell r="G111">
            <v>349</v>
          </cell>
          <cell r="H111">
            <v>498</v>
          </cell>
          <cell r="I111">
            <v>431</v>
          </cell>
          <cell r="J111">
            <v>362</v>
          </cell>
          <cell r="K111">
            <v>291</v>
          </cell>
          <cell r="L111">
            <v>222</v>
          </cell>
          <cell r="M111">
            <v>519</v>
          </cell>
          <cell r="N111">
            <v>427</v>
          </cell>
          <cell r="O111">
            <v>338</v>
          </cell>
          <cell r="P111">
            <v>252</v>
          </cell>
          <cell r="Q111">
            <v>165</v>
          </cell>
          <cell r="R111">
            <v>185</v>
          </cell>
          <cell r="S111">
            <v>160</v>
          </cell>
          <cell r="T111">
            <v>134</v>
          </cell>
          <cell r="V111">
            <v>108</v>
          </cell>
          <cell r="W111">
            <v>28.9</v>
          </cell>
          <cell r="X111">
            <v>26.1</v>
          </cell>
          <cell r="Y111">
            <v>23.3</v>
          </cell>
          <cell r="Z111">
            <v>20.5</v>
          </cell>
          <cell r="AA111">
            <v>17.7</v>
          </cell>
          <cell r="AB111">
            <v>25.1</v>
          </cell>
          <cell r="AC111">
            <v>22.2</v>
          </cell>
          <cell r="AD111">
            <v>19.3</v>
          </cell>
          <cell r="AE111">
            <v>16.3</v>
          </cell>
          <cell r="AF111">
            <v>13.4</v>
          </cell>
          <cell r="AG111">
            <v>12.5</v>
          </cell>
          <cell r="AH111">
            <v>15.7</v>
          </cell>
          <cell r="AI111">
            <v>18.7</v>
          </cell>
          <cell r="AJ111">
            <v>22.2</v>
          </cell>
          <cell r="AK111">
            <v>25.3</v>
          </cell>
        </row>
        <row r="112">
          <cell r="B112">
            <v>109</v>
          </cell>
          <cell r="C112">
            <v>700</v>
          </cell>
          <cell r="D112">
            <v>612</v>
          </cell>
          <cell r="E112">
            <v>522</v>
          </cell>
          <cell r="F112">
            <v>434</v>
          </cell>
          <cell r="G112">
            <v>349</v>
          </cell>
          <cell r="H112">
            <v>498</v>
          </cell>
          <cell r="I112">
            <v>431</v>
          </cell>
          <cell r="J112">
            <v>362</v>
          </cell>
          <cell r="K112">
            <v>291</v>
          </cell>
          <cell r="L112">
            <v>222</v>
          </cell>
          <cell r="M112">
            <v>519</v>
          </cell>
          <cell r="N112">
            <v>427</v>
          </cell>
          <cell r="O112">
            <v>338</v>
          </cell>
          <cell r="P112">
            <v>252</v>
          </cell>
          <cell r="Q112">
            <v>165</v>
          </cell>
          <cell r="R112">
            <v>185</v>
          </cell>
          <cell r="S112">
            <v>160</v>
          </cell>
          <cell r="T112">
            <v>134</v>
          </cell>
          <cell r="V112">
            <v>109</v>
          </cell>
          <cell r="W112">
            <v>28.9</v>
          </cell>
          <cell r="X112">
            <v>26.1</v>
          </cell>
          <cell r="Y112">
            <v>23.3</v>
          </cell>
          <cell r="Z112">
            <v>20.5</v>
          </cell>
          <cell r="AA112">
            <v>17.7</v>
          </cell>
          <cell r="AB112">
            <v>25.1</v>
          </cell>
          <cell r="AC112">
            <v>22.2</v>
          </cell>
          <cell r="AD112">
            <v>19.3</v>
          </cell>
          <cell r="AE112">
            <v>16.3</v>
          </cell>
          <cell r="AF112">
            <v>13.4</v>
          </cell>
          <cell r="AG112">
            <v>12.5</v>
          </cell>
          <cell r="AH112">
            <v>15.7</v>
          </cell>
          <cell r="AI112">
            <v>18.7</v>
          </cell>
          <cell r="AJ112">
            <v>22.2</v>
          </cell>
          <cell r="AK112">
            <v>25.3</v>
          </cell>
        </row>
        <row r="113">
          <cell r="B113">
            <v>110</v>
          </cell>
          <cell r="C113">
            <v>700</v>
          </cell>
          <cell r="D113">
            <v>612</v>
          </cell>
          <cell r="E113">
            <v>522</v>
          </cell>
          <cell r="F113">
            <v>434</v>
          </cell>
          <cell r="G113">
            <v>349</v>
          </cell>
          <cell r="H113">
            <v>498</v>
          </cell>
          <cell r="I113">
            <v>431</v>
          </cell>
          <cell r="J113">
            <v>362</v>
          </cell>
          <cell r="K113">
            <v>291</v>
          </cell>
          <cell r="L113">
            <v>222</v>
          </cell>
          <cell r="M113">
            <v>519</v>
          </cell>
          <cell r="N113">
            <v>427</v>
          </cell>
          <cell r="O113">
            <v>338</v>
          </cell>
          <cell r="P113">
            <v>252</v>
          </cell>
          <cell r="Q113">
            <v>165</v>
          </cell>
          <cell r="R113">
            <v>185</v>
          </cell>
          <cell r="S113">
            <v>160</v>
          </cell>
          <cell r="T113">
            <v>134</v>
          </cell>
          <cell r="V113">
            <v>110</v>
          </cell>
          <cell r="W113">
            <v>28.9</v>
          </cell>
          <cell r="X113">
            <v>26.1</v>
          </cell>
          <cell r="Y113">
            <v>23.3</v>
          </cell>
          <cell r="Z113">
            <v>20.5</v>
          </cell>
          <cell r="AA113">
            <v>17.7</v>
          </cell>
          <cell r="AB113">
            <v>25.1</v>
          </cell>
          <cell r="AC113">
            <v>22.2</v>
          </cell>
          <cell r="AD113">
            <v>19.3</v>
          </cell>
          <cell r="AE113">
            <v>16.3</v>
          </cell>
          <cell r="AF113">
            <v>13.4</v>
          </cell>
          <cell r="AG113">
            <v>12.5</v>
          </cell>
          <cell r="AH113">
            <v>15.7</v>
          </cell>
          <cell r="AI113">
            <v>18.7</v>
          </cell>
          <cell r="AJ113">
            <v>22.2</v>
          </cell>
          <cell r="AK113">
            <v>25.3</v>
          </cell>
        </row>
        <row r="114">
          <cell r="B114">
            <v>111</v>
          </cell>
          <cell r="C114">
            <v>700</v>
          </cell>
          <cell r="D114">
            <v>612</v>
          </cell>
          <cell r="E114">
            <v>522</v>
          </cell>
          <cell r="F114">
            <v>434</v>
          </cell>
          <cell r="G114">
            <v>349</v>
          </cell>
          <cell r="H114">
            <v>498</v>
          </cell>
          <cell r="I114">
            <v>431</v>
          </cell>
          <cell r="J114">
            <v>362</v>
          </cell>
          <cell r="K114">
            <v>291</v>
          </cell>
          <cell r="L114">
            <v>222</v>
          </cell>
          <cell r="M114">
            <v>519</v>
          </cell>
          <cell r="N114">
            <v>427</v>
          </cell>
          <cell r="O114">
            <v>338</v>
          </cell>
          <cell r="P114">
            <v>252</v>
          </cell>
          <cell r="Q114">
            <v>165</v>
          </cell>
          <cell r="R114">
            <v>185</v>
          </cell>
          <cell r="S114">
            <v>160</v>
          </cell>
          <cell r="T114">
            <v>134</v>
          </cell>
          <cell r="V114">
            <v>111</v>
          </cell>
          <cell r="W114">
            <v>28.9</v>
          </cell>
          <cell r="X114">
            <v>26.1</v>
          </cell>
          <cell r="Y114">
            <v>23.3</v>
          </cell>
          <cell r="Z114">
            <v>20.5</v>
          </cell>
          <cell r="AA114">
            <v>17.7</v>
          </cell>
          <cell r="AB114">
            <v>25.1</v>
          </cell>
          <cell r="AC114">
            <v>22.2</v>
          </cell>
          <cell r="AD114">
            <v>19.3</v>
          </cell>
          <cell r="AE114">
            <v>16.3</v>
          </cell>
          <cell r="AF114">
            <v>13.4</v>
          </cell>
          <cell r="AG114">
            <v>12.5</v>
          </cell>
          <cell r="AH114">
            <v>15.7</v>
          </cell>
          <cell r="AI114">
            <v>18.7</v>
          </cell>
          <cell r="AJ114">
            <v>22.2</v>
          </cell>
          <cell r="AK114">
            <v>25.3</v>
          </cell>
        </row>
        <row r="115">
          <cell r="B115">
            <v>112</v>
          </cell>
          <cell r="C115">
            <v>700</v>
          </cell>
          <cell r="D115">
            <v>612</v>
          </cell>
          <cell r="E115">
            <v>522</v>
          </cell>
          <cell r="F115">
            <v>434</v>
          </cell>
          <cell r="G115">
            <v>349</v>
          </cell>
          <cell r="H115">
            <v>498</v>
          </cell>
          <cell r="I115">
            <v>431</v>
          </cell>
          <cell r="J115">
            <v>362</v>
          </cell>
          <cell r="K115">
            <v>291</v>
          </cell>
          <cell r="L115">
            <v>222</v>
          </cell>
          <cell r="M115">
            <v>519</v>
          </cell>
          <cell r="N115">
            <v>427</v>
          </cell>
          <cell r="O115">
            <v>338</v>
          </cell>
          <cell r="P115">
            <v>252</v>
          </cell>
          <cell r="Q115">
            <v>165</v>
          </cell>
          <cell r="R115">
            <v>185</v>
          </cell>
          <cell r="S115">
            <v>160</v>
          </cell>
          <cell r="T115">
            <v>134</v>
          </cell>
          <cell r="V115">
            <v>112</v>
          </cell>
          <cell r="W115">
            <v>28.9</v>
          </cell>
          <cell r="X115">
            <v>26.1</v>
          </cell>
          <cell r="Y115">
            <v>23.3</v>
          </cell>
          <cell r="Z115">
            <v>20.5</v>
          </cell>
          <cell r="AA115">
            <v>17.7</v>
          </cell>
          <cell r="AB115">
            <v>25.1</v>
          </cell>
          <cell r="AC115">
            <v>22.2</v>
          </cell>
          <cell r="AD115">
            <v>19.3</v>
          </cell>
          <cell r="AE115">
            <v>16.3</v>
          </cell>
          <cell r="AF115">
            <v>13.4</v>
          </cell>
          <cell r="AG115">
            <v>12.5</v>
          </cell>
          <cell r="AH115">
            <v>15.7</v>
          </cell>
          <cell r="AI115">
            <v>18.7</v>
          </cell>
          <cell r="AJ115">
            <v>22.2</v>
          </cell>
          <cell r="AK115">
            <v>25.3</v>
          </cell>
        </row>
        <row r="116">
          <cell r="B116">
            <v>113</v>
          </cell>
          <cell r="C116">
            <v>700</v>
          </cell>
          <cell r="D116">
            <v>612</v>
          </cell>
          <cell r="E116">
            <v>522</v>
          </cell>
          <cell r="F116">
            <v>434</v>
          </cell>
          <cell r="G116">
            <v>349</v>
          </cell>
          <cell r="H116">
            <v>498</v>
          </cell>
          <cell r="I116">
            <v>431</v>
          </cell>
          <cell r="J116">
            <v>362</v>
          </cell>
          <cell r="K116">
            <v>291</v>
          </cell>
          <cell r="L116">
            <v>222</v>
          </cell>
          <cell r="M116">
            <v>519</v>
          </cell>
          <cell r="N116">
            <v>427</v>
          </cell>
          <cell r="O116">
            <v>338</v>
          </cell>
          <cell r="P116">
            <v>252</v>
          </cell>
          <cell r="Q116">
            <v>165</v>
          </cell>
          <cell r="R116">
            <v>185</v>
          </cell>
          <cell r="S116">
            <v>160</v>
          </cell>
          <cell r="T116">
            <v>134</v>
          </cell>
          <cell r="V116">
            <v>113</v>
          </cell>
          <cell r="W116">
            <v>28.9</v>
          </cell>
          <cell r="X116">
            <v>26.1</v>
          </cell>
          <cell r="Y116">
            <v>23.3</v>
          </cell>
          <cell r="Z116">
            <v>20.5</v>
          </cell>
          <cell r="AA116">
            <v>17.7</v>
          </cell>
          <cell r="AB116">
            <v>25.1</v>
          </cell>
          <cell r="AC116">
            <v>22.2</v>
          </cell>
          <cell r="AD116">
            <v>19.3</v>
          </cell>
          <cell r="AE116">
            <v>16.3</v>
          </cell>
          <cell r="AF116">
            <v>13.4</v>
          </cell>
          <cell r="AG116">
            <v>12.5</v>
          </cell>
          <cell r="AH116">
            <v>15.7</v>
          </cell>
          <cell r="AI116">
            <v>18.7</v>
          </cell>
          <cell r="AJ116">
            <v>22.2</v>
          </cell>
          <cell r="AK116">
            <v>25.3</v>
          </cell>
        </row>
        <row r="117">
          <cell r="B117">
            <v>114</v>
          </cell>
          <cell r="C117">
            <v>700</v>
          </cell>
          <cell r="D117">
            <v>612</v>
          </cell>
          <cell r="E117">
            <v>522</v>
          </cell>
          <cell r="F117">
            <v>434</v>
          </cell>
          <cell r="G117">
            <v>349</v>
          </cell>
          <cell r="H117">
            <v>498</v>
          </cell>
          <cell r="I117">
            <v>431</v>
          </cell>
          <cell r="J117">
            <v>362</v>
          </cell>
          <cell r="K117">
            <v>291</v>
          </cell>
          <cell r="L117">
            <v>222</v>
          </cell>
          <cell r="M117">
            <v>519</v>
          </cell>
          <cell r="N117">
            <v>427</v>
          </cell>
          <cell r="O117">
            <v>338</v>
          </cell>
          <cell r="P117">
            <v>252</v>
          </cell>
          <cell r="Q117">
            <v>165</v>
          </cell>
          <cell r="R117">
            <v>185</v>
          </cell>
          <cell r="S117">
            <v>160</v>
          </cell>
          <cell r="T117">
            <v>134</v>
          </cell>
          <cell r="V117">
            <v>114</v>
          </cell>
          <cell r="W117">
            <v>28.9</v>
          </cell>
          <cell r="X117">
            <v>26.1</v>
          </cell>
          <cell r="Y117">
            <v>23.3</v>
          </cell>
          <cell r="Z117">
            <v>20.5</v>
          </cell>
          <cell r="AA117">
            <v>17.7</v>
          </cell>
          <cell r="AB117">
            <v>25.1</v>
          </cell>
          <cell r="AC117">
            <v>22.2</v>
          </cell>
          <cell r="AD117">
            <v>19.3</v>
          </cell>
          <cell r="AE117">
            <v>16.3</v>
          </cell>
          <cell r="AF117">
            <v>13.4</v>
          </cell>
          <cell r="AG117">
            <v>12.5</v>
          </cell>
          <cell r="AH117">
            <v>15.7</v>
          </cell>
          <cell r="AI117">
            <v>18.7</v>
          </cell>
          <cell r="AJ117">
            <v>22.2</v>
          </cell>
          <cell r="AK117">
            <v>25.3</v>
          </cell>
        </row>
        <row r="118">
          <cell r="B118">
            <v>115</v>
          </cell>
          <cell r="C118">
            <v>700</v>
          </cell>
          <cell r="D118">
            <v>612</v>
          </cell>
          <cell r="E118">
            <v>522</v>
          </cell>
          <cell r="F118">
            <v>434</v>
          </cell>
          <cell r="G118">
            <v>349</v>
          </cell>
          <cell r="H118">
            <v>498</v>
          </cell>
          <cell r="I118">
            <v>431</v>
          </cell>
          <cell r="J118">
            <v>362</v>
          </cell>
          <cell r="K118">
            <v>291</v>
          </cell>
          <cell r="L118">
            <v>222</v>
          </cell>
          <cell r="M118">
            <v>519</v>
          </cell>
          <cell r="N118">
            <v>427</v>
          </cell>
          <cell r="O118">
            <v>338</v>
          </cell>
          <cell r="P118">
            <v>252</v>
          </cell>
          <cell r="Q118">
            <v>165</v>
          </cell>
          <cell r="R118">
            <v>185</v>
          </cell>
          <cell r="S118">
            <v>160</v>
          </cell>
          <cell r="T118">
            <v>134</v>
          </cell>
          <cell r="V118">
            <v>115</v>
          </cell>
          <cell r="W118">
            <v>28.9</v>
          </cell>
          <cell r="X118">
            <v>26.1</v>
          </cell>
          <cell r="Y118">
            <v>23.3</v>
          </cell>
          <cell r="Z118">
            <v>20.5</v>
          </cell>
          <cell r="AA118">
            <v>17.7</v>
          </cell>
          <cell r="AB118">
            <v>25.1</v>
          </cell>
          <cell r="AC118">
            <v>22.2</v>
          </cell>
          <cell r="AD118">
            <v>19.3</v>
          </cell>
          <cell r="AE118">
            <v>16.3</v>
          </cell>
          <cell r="AF118">
            <v>13.4</v>
          </cell>
          <cell r="AG118">
            <v>12.5</v>
          </cell>
          <cell r="AH118">
            <v>15.7</v>
          </cell>
          <cell r="AI118">
            <v>18.7</v>
          </cell>
          <cell r="AJ118">
            <v>22.2</v>
          </cell>
          <cell r="AK118">
            <v>25.3</v>
          </cell>
        </row>
        <row r="119">
          <cell r="B119">
            <v>116</v>
          </cell>
          <cell r="C119">
            <v>700</v>
          </cell>
          <cell r="D119">
            <v>612</v>
          </cell>
          <cell r="E119">
            <v>522</v>
          </cell>
          <cell r="F119">
            <v>434</v>
          </cell>
          <cell r="G119">
            <v>349</v>
          </cell>
          <cell r="H119">
            <v>498</v>
          </cell>
          <cell r="I119">
            <v>431</v>
          </cell>
          <cell r="J119">
            <v>362</v>
          </cell>
          <cell r="K119">
            <v>291</v>
          </cell>
          <cell r="L119">
            <v>222</v>
          </cell>
          <cell r="M119">
            <v>519</v>
          </cell>
          <cell r="N119">
            <v>427</v>
          </cell>
          <cell r="O119">
            <v>338</v>
          </cell>
          <cell r="P119">
            <v>252</v>
          </cell>
          <cell r="Q119">
            <v>165</v>
          </cell>
          <cell r="R119">
            <v>185</v>
          </cell>
          <cell r="S119">
            <v>160</v>
          </cell>
          <cell r="T119">
            <v>134</v>
          </cell>
          <cell r="V119">
            <v>116</v>
          </cell>
          <cell r="W119">
            <v>28.9</v>
          </cell>
          <cell r="X119">
            <v>26.1</v>
          </cell>
          <cell r="Y119">
            <v>23.3</v>
          </cell>
          <cell r="Z119">
            <v>20.5</v>
          </cell>
          <cell r="AA119">
            <v>17.7</v>
          </cell>
          <cell r="AB119">
            <v>25.1</v>
          </cell>
          <cell r="AC119">
            <v>22.2</v>
          </cell>
          <cell r="AD119">
            <v>19.3</v>
          </cell>
          <cell r="AE119">
            <v>16.3</v>
          </cell>
          <cell r="AF119">
            <v>13.4</v>
          </cell>
          <cell r="AG119">
            <v>12.5</v>
          </cell>
          <cell r="AH119">
            <v>15.7</v>
          </cell>
          <cell r="AI119">
            <v>18.7</v>
          </cell>
          <cell r="AJ119">
            <v>22.2</v>
          </cell>
          <cell r="AK119">
            <v>25.3</v>
          </cell>
        </row>
        <row r="120">
          <cell r="B120">
            <v>117</v>
          </cell>
          <cell r="C120">
            <v>700</v>
          </cell>
          <cell r="D120">
            <v>612</v>
          </cell>
          <cell r="E120">
            <v>522</v>
          </cell>
          <cell r="F120">
            <v>434</v>
          </cell>
          <cell r="G120">
            <v>349</v>
          </cell>
          <cell r="H120">
            <v>498</v>
          </cell>
          <cell r="I120">
            <v>431</v>
          </cell>
          <cell r="J120">
            <v>362</v>
          </cell>
          <cell r="K120">
            <v>291</v>
          </cell>
          <cell r="L120">
            <v>222</v>
          </cell>
          <cell r="M120">
            <v>519</v>
          </cell>
          <cell r="N120">
            <v>427</v>
          </cell>
          <cell r="O120">
            <v>338</v>
          </cell>
          <cell r="P120">
            <v>252</v>
          </cell>
          <cell r="Q120">
            <v>165</v>
          </cell>
          <cell r="R120">
            <v>185</v>
          </cell>
          <cell r="S120">
            <v>160</v>
          </cell>
          <cell r="T120">
            <v>134</v>
          </cell>
          <cell r="V120">
            <v>117</v>
          </cell>
          <cell r="W120">
            <v>28.9</v>
          </cell>
          <cell r="X120">
            <v>26.1</v>
          </cell>
          <cell r="Y120">
            <v>23.3</v>
          </cell>
          <cell r="Z120">
            <v>20.5</v>
          </cell>
          <cell r="AA120">
            <v>17.7</v>
          </cell>
          <cell r="AB120">
            <v>25.1</v>
          </cell>
          <cell r="AC120">
            <v>22.2</v>
          </cell>
          <cell r="AD120">
            <v>19.3</v>
          </cell>
          <cell r="AE120">
            <v>16.3</v>
          </cell>
          <cell r="AF120">
            <v>13.4</v>
          </cell>
          <cell r="AG120">
            <v>12.5</v>
          </cell>
          <cell r="AH120">
            <v>15.7</v>
          </cell>
          <cell r="AI120">
            <v>18.7</v>
          </cell>
          <cell r="AJ120">
            <v>22.2</v>
          </cell>
          <cell r="AK120">
            <v>25.3</v>
          </cell>
        </row>
        <row r="121">
          <cell r="B121">
            <v>118</v>
          </cell>
          <cell r="C121">
            <v>700</v>
          </cell>
          <cell r="D121">
            <v>612</v>
          </cell>
          <cell r="E121">
            <v>522</v>
          </cell>
          <cell r="F121">
            <v>434</v>
          </cell>
          <cell r="G121">
            <v>349</v>
          </cell>
          <cell r="H121">
            <v>498</v>
          </cell>
          <cell r="I121">
            <v>431</v>
          </cell>
          <cell r="J121">
            <v>362</v>
          </cell>
          <cell r="K121">
            <v>291</v>
          </cell>
          <cell r="L121">
            <v>222</v>
          </cell>
          <cell r="M121">
            <v>519</v>
          </cell>
          <cell r="N121">
            <v>427</v>
          </cell>
          <cell r="O121">
            <v>338</v>
          </cell>
          <cell r="P121">
            <v>252</v>
          </cell>
          <cell r="Q121">
            <v>165</v>
          </cell>
          <cell r="R121">
            <v>185</v>
          </cell>
          <cell r="S121">
            <v>160</v>
          </cell>
          <cell r="T121">
            <v>134</v>
          </cell>
          <cell r="V121">
            <v>118</v>
          </cell>
          <cell r="W121">
            <v>28.9</v>
          </cell>
          <cell r="X121">
            <v>26.1</v>
          </cell>
          <cell r="Y121">
            <v>23.3</v>
          </cell>
          <cell r="Z121">
            <v>20.5</v>
          </cell>
          <cell r="AA121">
            <v>17.7</v>
          </cell>
          <cell r="AB121">
            <v>25.1</v>
          </cell>
          <cell r="AC121">
            <v>22.2</v>
          </cell>
          <cell r="AD121">
            <v>19.3</v>
          </cell>
          <cell r="AE121">
            <v>16.3</v>
          </cell>
          <cell r="AF121">
            <v>13.4</v>
          </cell>
          <cell r="AG121">
            <v>12.5</v>
          </cell>
          <cell r="AH121">
            <v>15.7</v>
          </cell>
          <cell r="AI121">
            <v>18.7</v>
          </cell>
          <cell r="AJ121">
            <v>22.2</v>
          </cell>
          <cell r="AK121">
            <v>25.3</v>
          </cell>
        </row>
        <row r="122">
          <cell r="B122">
            <v>119</v>
          </cell>
          <cell r="C122">
            <v>700</v>
          </cell>
          <cell r="D122">
            <v>612</v>
          </cell>
          <cell r="E122">
            <v>522</v>
          </cell>
          <cell r="F122">
            <v>434</v>
          </cell>
          <cell r="G122">
            <v>349</v>
          </cell>
          <cell r="H122">
            <v>498</v>
          </cell>
          <cell r="I122">
            <v>431</v>
          </cell>
          <cell r="J122">
            <v>362</v>
          </cell>
          <cell r="K122">
            <v>291</v>
          </cell>
          <cell r="L122">
            <v>222</v>
          </cell>
          <cell r="M122">
            <v>519</v>
          </cell>
          <cell r="N122">
            <v>427</v>
          </cell>
          <cell r="O122">
            <v>338</v>
          </cell>
          <cell r="P122">
            <v>252</v>
          </cell>
          <cell r="Q122">
            <v>165</v>
          </cell>
          <cell r="R122">
            <v>185</v>
          </cell>
          <cell r="S122">
            <v>160</v>
          </cell>
          <cell r="T122">
            <v>134</v>
          </cell>
          <cell r="V122">
            <v>119</v>
          </cell>
          <cell r="W122">
            <v>28.9</v>
          </cell>
          <cell r="X122">
            <v>26.1</v>
          </cell>
          <cell r="Y122">
            <v>23.3</v>
          </cell>
          <cell r="Z122">
            <v>20.5</v>
          </cell>
          <cell r="AA122">
            <v>17.7</v>
          </cell>
          <cell r="AB122">
            <v>25.1</v>
          </cell>
          <cell r="AC122">
            <v>22.2</v>
          </cell>
          <cell r="AD122">
            <v>19.3</v>
          </cell>
          <cell r="AE122">
            <v>16.3</v>
          </cell>
          <cell r="AF122">
            <v>13.4</v>
          </cell>
          <cell r="AG122">
            <v>12.5</v>
          </cell>
          <cell r="AH122">
            <v>15.7</v>
          </cell>
          <cell r="AI122">
            <v>18.7</v>
          </cell>
          <cell r="AJ122">
            <v>22.2</v>
          </cell>
          <cell r="AK122">
            <v>25.3</v>
          </cell>
        </row>
        <row r="123">
          <cell r="B123">
            <v>120</v>
          </cell>
          <cell r="C123">
            <v>700</v>
          </cell>
          <cell r="D123">
            <v>612</v>
          </cell>
          <cell r="E123">
            <v>522</v>
          </cell>
          <cell r="F123">
            <v>434</v>
          </cell>
          <cell r="G123">
            <v>349</v>
          </cell>
          <cell r="H123">
            <v>498</v>
          </cell>
          <cell r="I123">
            <v>431</v>
          </cell>
          <cell r="J123">
            <v>362</v>
          </cell>
          <cell r="K123">
            <v>291</v>
          </cell>
          <cell r="L123">
            <v>222</v>
          </cell>
          <cell r="M123">
            <v>519</v>
          </cell>
          <cell r="N123">
            <v>427</v>
          </cell>
          <cell r="O123">
            <v>338</v>
          </cell>
          <cell r="P123">
            <v>252</v>
          </cell>
          <cell r="Q123">
            <v>165</v>
          </cell>
          <cell r="R123">
            <v>185</v>
          </cell>
          <cell r="S123">
            <v>160</v>
          </cell>
          <cell r="T123">
            <v>134</v>
          </cell>
          <cell r="V123">
            <v>120</v>
          </cell>
          <cell r="W123">
            <v>28.9</v>
          </cell>
          <cell r="X123">
            <v>26.1</v>
          </cell>
          <cell r="Y123">
            <v>23.3</v>
          </cell>
          <cell r="Z123">
            <v>20.5</v>
          </cell>
          <cell r="AA123">
            <v>17.7</v>
          </cell>
          <cell r="AB123">
            <v>25.1</v>
          </cell>
          <cell r="AC123">
            <v>22.2</v>
          </cell>
          <cell r="AD123">
            <v>19.3</v>
          </cell>
          <cell r="AE123">
            <v>16.3</v>
          </cell>
          <cell r="AF123">
            <v>13.4</v>
          </cell>
          <cell r="AG123">
            <v>12.5</v>
          </cell>
          <cell r="AH123">
            <v>15.7</v>
          </cell>
          <cell r="AI123">
            <v>18.7</v>
          </cell>
          <cell r="AJ123">
            <v>22.2</v>
          </cell>
          <cell r="AK123">
            <v>25.3</v>
          </cell>
        </row>
        <row r="124">
          <cell r="B124">
            <v>121</v>
          </cell>
          <cell r="C124">
            <v>700</v>
          </cell>
          <cell r="D124">
            <v>612</v>
          </cell>
          <cell r="E124">
            <v>522</v>
          </cell>
          <cell r="F124">
            <v>434</v>
          </cell>
          <cell r="G124">
            <v>349</v>
          </cell>
          <cell r="H124">
            <v>498</v>
          </cell>
          <cell r="I124">
            <v>431</v>
          </cell>
          <cell r="J124">
            <v>362</v>
          </cell>
          <cell r="K124">
            <v>291</v>
          </cell>
          <cell r="L124">
            <v>222</v>
          </cell>
          <cell r="M124">
            <v>519</v>
          </cell>
          <cell r="N124">
            <v>427</v>
          </cell>
          <cell r="O124">
            <v>338</v>
          </cell>
          <cell r="P124">
            <v>252</v>
          </cell>
          <cell r="Q124">
            <v>165</v>
          </cell>
          <cell r="R124">
            <v>185</v>
          </cell>
          <cell r="S124">
            <v>160</v>
          </cell>
          <cell r="T124">
            <v>134</v>
          </cell>
          <cell r="V124">
            <v>121</v>
          </cell>
          <cell r="W124">
            <v>28.9</v>
          </cell>
          <cell r="X124">
            <v>26.1</v>
          </cell>
          <cell r="Y124">
            <v>23.3</v>
          </cell>
          <cell r="Z124">
            <v>20.5</v>
          </cell>
          <cell r="AA124">
            <v>17.7</v>
          </cell>
          <cell r="AB124">
            <v>25.1</v>
          </cell>
          <cell r="AC124">
            <v>22.2</v>
          </cell>
          <cell r="AD124">
            <v>19.3</v>
          </cell>
          <cell r="AE124">
            <v>16.3</v>
          </cell>
          <cell r="AF124">
            <v>13.4</v>
          </cell>
          <cell r="AG124">
            <v>12.5</v>
          </cell>
          <cell r="AH124">
            <v>15.7</v>
          </cell>
          <cell r="AI124">
            <v>18.7</v>
          </cell>
          <cell r="AJ124">
            <v>22.2</v>
          </cell>
          <cell r="AK124">
            <v>25.3</v>
          </cell>
        </row>
        <row r="125">
          <cell r="B125">
            <v>122</v>
          </cell>
          <cell r="C125">
            <v>700</v>
          </cell>
          <cell r="D125">
            <v>612</v>
          </cell>
          <cell r="E125">
            <v>522</v>
          </cell>
          <cell r="F125">
            <v>434</v>
          </cell>
          <cell r="G125">
            <v>349</v>
          </cell>
          <cell r="H125">
            <v>498</v>
          </cell>
          <cell r="I125">
            <v>431</v>
          </cell>
          <cell r="J125">
            <v>362</v>
          </cell>
          <cell r="K125">
            <v>291</v>
          </cell>
          <cell r="L125">
            <v>222</v>
          </cell>
          <cell r="M125">
            <v>519</v>
          </cell>
          <cell r="N125">
            <v>427</v>
          </cell>
          <cell r="O125">
            <v>338</v>
          </cell>
          <cell r="P125">
            <v>252</v>
          </cell>
          <cell r="Q125">
            <v>165</v>
          </cell>
          <cell r="R125">
            <v>185</v>
          </cell>
          <cell r="S125">
            <v>160</v>
          </cell>
          <cell r="T125">
            <v>134</v>
          </cell>
          <cell r="V125">
            <v>122</v>
          </cell>
          <cell r="W125">
            <v>28.9</v>
          </cell>
          <cell r="X125">
            <v>26.1</v>
          </cell>
          <cell r="Y125">
            <v>23.3</v>
          </cell>
          <cell r="Z125">
            <v>20.5</v>
          </cell>
          <cell r="AA125">
            <v>17.7</v>
          </cell>
          <cell r="AB125">
            <v>25.1</v>
          </cell>
          <cell r="AC125">
            <v>22.2</v>
          </cell>
          <cell r="AD125">
            <v>19.3</v>
          </cell>
          <cell r="AE125">
            <v>16.3</v>
          </cell>
          <cell r="AF125">
            <v>13.4</v>
          </cell>
          <cell r="AG125">
            <v>12.5</v>
          </cell>
          <cell r="AH125">
            <v>15.7</v>
          </cell>
          <cell r="AI125">
            <v>18.7</v>
          </cell>
          <cell r="AJ125">
            <v>22.2</v>
          </cell>
          <cell r="AK125">
            <v>25.3</v>
          </cell>
        </row>
        <row r="126">
          <cell r="B126">
            <v>123</v>
          </cell>
          <cell r="C126">
            <v>700</v>
          </cell>
          <cell r="D126">
            <v>612</v>
          </cell>
          <cell r="E126">
            <v>522</v>
          </cell>
          <cell r="F126">
            <v>434</v>
          </cell>
          <cell r="G126">
            <v>349</v>
          </cell>
          <cell r="H126">
            <v>498</v>
          </cell>
          <cell r="I126">
            <v>431</v>
          </cell>
          <cell r="J126">
            <v>362</v>
          </cell>
          <cell r="K126">
            <v>291</v>
          </cell>
          <cell r="L126">
            <v>222</v>
          </cell>
          <cell r="M126">
            <v>519</v>
          </cell>
          <cell r="N126">
            <v>427</v>
          </cell>
          <cell r="O126">
            <v>338</v>
          </cell>
          <cell r="P126">
            <v>252</v>
          </cell>
          <cell r="Q126">
            <v>165</v>
          </cell>
          <cell r="R126">
            <v>185</v>
          </cell>
          <cell r="S126">
            <v>160</v>
          </cell>
          <cell r="T126">
            <v>134</v>
          </cell>
          <cell r="V126">
            <v>123</v>
          </cell>
          <cell r="W126">
            <v>28.9</v>
          </cell>
          <cell r="X126">
            <v>26.1</v>
          </cell>
          <cell r="Y126">
            <v>23.3</v>
          </cell>
          <cell r="Z126">
            <v>20.5</v>
          </cell>
          <cell r="AA126">
            <v>17.7</v>
          </cell>
          <cell r="AB126">
            <v>25.1</v>
          </cell>
          <cell r="AC126">
            <v>22.2</v>
          </cell>
          <cell r="AD126">
            <v>19.3</v>
          </cell>
          <cell r="AE126">
            <v>16.3</v>
          </cell>
          <cell r="AF126">
            <v>13.4</v>
          </cell>
          <cell r="AG126">
            <v>12.5</v>
          </cell>
          <cell r="AH126">
            <v>15.7</v>
          </cell>
          <cell r="AI126">
            <v>18.7</v>
          </cell>
          <cell r="AJ126">
            <v>22.2</v>
          </cell>
          <cell r="AK126">
            <v>25.3</v>
          </cell>
        </row>
        <row r="127">
          <cell r="B127">
            <v>124</v>
          </cell>
          <cell r="C127">
            <v>700</v>
          </cell>
          <cell r="D127">
            <v>612</v>
          </cell>
          <cell r="E127">
            <v>522</v>
          </cell>
          <cell r="F127">
            <v>434</v>
          </cell>
          <cell r="G127">
            <v>349</v>
          </cell>
          <cell r="H127">
            <v>498</v>
          </cell>
          <cell r="I127">
            <v>431</v>
          </cell>
          <cell r="J127">
            <v>362</v>
          </cell>
          <cell r="K127">
            <v>291</v>
          </cell>
          <cell r="L127">
            <v>222</v>
          </cell>
          <cell r="M127">
            <v>519</v>
          </cell>
          <cell r="N127">
            <v>427</v>
          </cell>
          <cell r="O127">
            <v>338</v>
          </cell>
          <cell r="P127">
            <v>252</v>
          </cell>
          <cell r="Q127">
            <v>165</v>
          </cell>
          <cell r="R127">
            <v>185</v>
          </cell>
          <cell r="S127">
            <v>160</v>
          </cell>
          <cell r="T127">
            <v>134</v>
          </cell>
          <cell r="V127">
            <v>124</v>
          </cell>
          <cell r="W127">
            <v>28.9</v>
          </cell>
          <cell r="X127">
            <v>26.1</v>
          </cell>
          <cell r="Y127">
            <v>23.3</v>
          </cell>
          <cell r="Z127">
            <v>20.5</v>
          </cell>
          <cell r="AA127">
            <v>17.7</v>
          </cell>
          <cell r="AB127">
            <v>25.1</v>
          </cell>
          <cell r="AC127">
            <v>22.2</v>
          </cell>
          <cell r="AD127">
            <v>19.3</v>
          </cell>
          <cell r="AE127">
            <v>16.3</v>
          </cell>
          <cell r="AF127">
            <v>13.4</v>
          </cell>
          <cell r="AG127">
            <v>12.5</v>
          </cell>
          <cell r="AH127">
            <v>15.7</v>
          </cell>
          <cell r="AI127">
            <v>18.7</v>
          </cell>
          <cell r="AJ127">
            <v>22.2</v>
          </cell>
          <cell r="AK127">
            <v>25.3</v>
          </cell>
        </row>
        <row r="128">
          <cell r="B128">
            <v>125</v>
          </cell>
          <cell r="C128">
            <v>700</v>
          </cell>
          <cell r="D128">
            <v>612</v>
          </cell>
          <cell r="E128">
            <v>522</v>
          </cell>
          <cell r="F128">
            <v>434</v>
          </cell>
          <cell r="G128">
            <v>349</v>
          </cell>
          <cell r="H128">
            <v>498</v>
          </cell>
          <cell r="I128">
            <v>431</v>
          </cell>
          <cell r="J128">
            <v>362</v>
          </cell>
          <cell r="K128">
            <v>291</v>
          </cell>
          <cell r="L128">
            <v>222</v>
          </cell>
          <cell r="M128">
            <v>519</v>
          </cell>
          <cell r="N128">
            <v>427</v>
          </cell>
          <cell r="O128">
            <v>338</v>
          </cell>
          <cell r="P128">
            <v>252</v>
          </cell>
          <cell r="Q128">
            <v>165</v>
          </cell>
          <cell r="R128">
            <v>185</v>
          </cell>
          <cell r="S128">
            <v>160</v>
          </cell>
          <cell r="T128">
            <v>134</v>
          </cell>
          <cell r="V128">
            <v>125</v>
          </cell>
          <cell r="W128">
            <v>28.9</v>
          </cell>
          <cell r="X128">
            <v>26.1</v>
          </cell>
          <cell r="Y128">
            <v>23.3</v>
          </cell>
          <cell r="Z128">
            <v>20.5</v>
          </cell>
          <cell r="AA128">
            <v>17.7</v>
          </cell>
          <cell r="AB128">
            <v>25.1</v>
          </cell>
          <cell r="AC128">
            <v>22.2</v>
          </cell>
          <cell r="AD128">
            <v>19.3</v>
          </cell>
          <cell r="AE128">
            <v>16.3</v>
          </cell>
          <cell r="AF128">
            <v>13.4</v>
          </cell>
          <cell r="AG128">
            <v>12.5</v>
          </cell>
          <cell r="AH128">
            <v>15.7</v>
          </cell>
          <cell r="AI128">
            <v>18.7</v>
          </cell>
          <cell r="AJ128">
            <v>22.2</v>
          </cell>
          <cell r="AK128">
            <v>25.3</v>
          </cell>
        </row>
        <row r="129">
          <cell r="B129">
            <v>126</v>
          </cell>
          <cell r="C129">
            <v>700</v>
          </cell>
          <cell r="D129">
            <v>612</v>
          </cell>
          <cell r="E129">
            <v>522</v>
          </cell>
          <cell r="F129">
            <v>434</v>
          </cell>
          <cell r="G129">
            <v>349</v>
          </cell>
          <cell r="H129">
            <v>498</v>
          </cell>
          <cell r="I129">
            <v>431</v>
          </cell>
          <cell r="J129">
            <v>362</v>
          </cell>
          <cell r="K129">
            <v>291</v>
          </cell>
          <cell r="L129">
            <v>222</v>
          </cell>
          <cell r="M129">
            <v>519</v>
          </cell>
          <cell r="N129">
            <v>427</v>
          </cell>
          <cell r="O129">
            <v>338</v>
          </cell>
          <cell r="P129">
            <v>252</v>
          </cell>
          <cell r="Q129">
            <v>165</v>
          </cell>
          <cell r="R129">
            <v>185</v>
          </cell>
          <cell r="S129">
            <v>160</v>
          </cell>
          <cell r="T129">
            <v>134</v>
          </cell>
          <cell r="V129">
            <v>126</v>
          </cell>
          <cell r="W129">
            <v>28.9</v>
          </cell>
          <cell r="X129">
            <v>26.1</v>
          </cell>
          <cell r="Y129">
            <v>23.3</v>
          </cell>
          <cell r="Z129">
            <v>20.5</v>
          </cell>
          <cell r="AA129">
            <v>17.7</v>
          </cell>
          <cell r="AB129">
            <v>25.1</v>
          </cell>
          <cell r="AC129">
            <v>22.2</v>
          </cell>
          <cell r="AD129">
            <v>19.3</v>
          </cell>
          <cell r="AE129">
            <v>16.3</v>
          </cell>
          <cell r="AF129">
            <v>13.4</v>
          </cell>
          <cell r="AG129">
            <v>12.5</v>
          </cell>
          <cell r="AH129">
            <v>15.7</v>
          </cell>
          <cell r="AI129">
            <v>18.7</v>
          </cell>
          <cell r="AJ129">
            <v>22.2</v>
          </cell>
          <cell r="AK129">
            <v>25.3</v>
          </cell>
        </row>
        <row r="130">
          <cell r="B130">
            <v>127</v>
          </cell>
          <cell r="C130">
            <v>700</v>
          </cell>
          <cell r="D130">
            <v>612</v>
          </cell>
          <cell r="E130">
            <v>522</v>
          </cell>
          <cell r="F130">
            <v>434</v>
          </cell>
          <cell r="G130">
            <v>349</v>
          </cell>
          <cell r="H130">
            <v>498</v>
          </cell>
          <cell r="I130">
            <v>431</v>
          </cell>
          <cell r="J130">
            <v>362</v>
          </cell>
          <cell r="K130">
            <v>291</v>
          </cell>
          <cell r="L130">
            <v>222</v>
          </cell>
          <cell r="M130">
            <v>519</v>
          </cell>
          <cell r="N130">
            <v>427</v>
          </cell>
          <cell r="O130">
            <v>338</v>
          </cell>
          <cell r="P130">
            <v>252</v>
          </cell>
          <cell r="Q130">
            <v>165</v>
          </cell>
          <cell r="R130">
            <v>185</v>
          </cell>
          <cell r="S130">
            <v>160</v>
          </cell>
          <cell r="T130">
            <v>134</v>
          </cell>
          <cell r="V130">
            <v>127</v>
          </cell>
          <cell r="W130">
            <v>28.9</v>
          </cell>
          <cell r="X130">
            <v>26.1</v>
          </cell>
          <cell r="Y130">
            <v>23.3</v>
          </cell>
          <cell r="Z130">
            <v>20.5</v>
          </cell>
          <cell r="AA130">
            <v>17.7</v>
          </cell>
          <cell r="AB130">
            <v>25.1</v>
          </cell>
          <cell r="AC130">
            <v>22.2</v>
          </cell>
          <cell r="AD130">
            <v>19.3</v>
          </cell>
          <cell r="AE130">
            <v>16.3</v>
          </cell>
          <cell r="AF130">
            <v>13.4</v>
          </cell>
          <cell r="AG130">
            <v>12.5</v>
          </cell>
          <cell r="AH130">
            <v>15.7</v>
          </cell>
          <cell r="AI130">
            <v>18.7</v>
          </cell>
          <cell r="AJ130">
            <v>22.2</v>
          </cell>
          <cell r="AK130">
            <v>25.3</v>
          </cell>
        </row>
        <row r="131">
          <cell r="B131">
            <v>128</v>
          </cell>
          <cell r="C131">
            <v>700</v>
          </cell>
          <cell r="D131">
            <v>612</v>
          </cell>
          <cell r="E131">
            <v>522</v>
          </cell>
          <cell r="F131">
            <v>434</v>
          </cell>
          <cell r="G131">
            <v>349</v>
          </cell>
          <cell r="H131">
            <v>498</v>
          </cell>
          <cell r="I131">
            <v>431</v>
          </cell>
          <cell r="J131">
            <v>362</v>
          </cell>
          <cell r="K131">
            <v>291</v>
          </cell>
          <cell r="L131">
            <v>222</v>
          </cell>
          <cell r="M131">
            <v>519</v>
          </cell>
          <cell r="N131">
            <v>427</v>
          </cell>
          <cell r="O131">
            <v>338</v>
          </cell>
          <cell r="P131">
            <v>252</v>
          </cell>
          <cell r="Q131">
            <v>165</v>
          </cell>
          <cell r="R131">
            <v>185</v>
          </cell>
          <cell r="S131">
            <v>160</v>
          </cell>
          <cell r="T131">
            <v>134</v>
          </cell>
          <cell r="V131">
            <v>128</v>
          </cell>
          <cell r="W131">
            <v>28.9</v>
          </cell>
          <cell r="X131">
            <v>26.1</v>
          </cell>
          <cell r="Y131">
            <v>23.3</v>
          </cell>
          <cell r="Z131">
            <v>20.5</v>
          </cell>
          <cell r="AA131">
            <v>17.7</v>
          </cell>
          <cell r="AB131">
            <v>25.1</v>
          </cell>
          <cell r="AC131">
            <v>22.2</v>
          </cell>
          <cell r="AD131">
            <v>19.3</v>
          </cell>
          <cell r="AE131">
            <v>16.3</v>
          </cell>
          <cell r="AF131">
            <v>13.4</v>
          </cell>
          <cell r="AG131">
            <v>12.5</v>
          </cell>
          <cell r="AH131">
            <v>15.7</v>
          </cell>
          <cell r="AI131">
            <v>18.7</v>
          </cell>
          <cell r="AJ131">
            <v>22.2</v>
          </cell>
          <cell r="AK131">
            <v>25.3</v>
          </cell>
        </row>
        <row r="132">
          <cell r="B132">
            <v>129</v>
          </cell>
          <cell r="C132">
            <v>700</v>
          </cell>
          <cell r="D132">
            <v>612</v>
          </cell>
          <cell r="E132">
            <v>522</v>
          </cell>
          <cell r="F132">
            <v>434</v>
          </cell>
          <cell r="G132">
            <v>349</v>
          </cell>
          <cell r="H132">
            <v>498</v>
          </cell>
          <cell r="I132">
            <v>431</v>
          </cell>
          <cell r="J132">
            <v>362</v>
          </cell>
          <cell r="K132">
            <v>291</v>
          </cell>
          <cell r="L132">
            <v>222</v>
          </cell>
          <cell r="M132">
            <v>519</v>
          </cell>
          <cell r="N132">
            <v>427</v>
          </cell>
          <cell r="O132">
            <v>338</v>
          </cell>
          <cell r="P132">
            <v>252</v>
          </cell>
          <cell r="Q132">
            <v>165</v>
          </cell>
          <cell r="R132">
            <v>185</v>
          </cell>
          <cell r="S132">
            <v>160</v>
          </cell>
          <cell r="T132">
            <v>134</v>
          </cell>
          <cell r="V132">
            <v>129</v>
          </cell>
          <cell r="W132">
            <v>28.9</v>
          </cell>
          <cell r="X132">
            <v>26.1</v>
          </cell>
          <cell r="Y132">
            <v>23.3</v>
          </cell>
          <cell r="Z132">
            <v>20.5</v>
          </cell>
          <cell r="AA132">
            <v>17.7</v>
          </cell>
          <cell r="AB132">
            <v>25.1</v>
          </cell>
          <cell r="AC132">
            <v>22.2</v>
          </cell>
          <cell r="AD132">
            <v>19.3</v>
          </cell>
          <cell r="AE132">
            <v>16.3</v>
          </cell>
          <cell r="AF132">
            <v>13.4</v>
          </cell>
          <cell r="AG132">
            <v>12.5</v>
          </cell>
          <cell r="AH132">
            <v>15.7</v>
          </cell>
          <cell r="AI132">
            <v>18.7</v>
          </cell>
          <cell r="AJ132">
            <v>22.2</v>
          </cell>
          <cell r="AK132">
            <v>25.3</v>
          </cell>
        </row>
        <row r="133">
          <cell r="B133">
            <v>130</v>
          </cell>
          <cell r="C133">
            <v>700</v>
          </cell>
          <cell r="D133">
            <v>612</v>
          </cell>
          <cell r="E133">
            <v>522</v>
          </cell>
          <cell r="F133">
            <v>434</v>
          </cell>
          <cell r="G133">
            <v>349</v>
          </cell>
          <cell r="H133">
            <v>498</v>
          </cell>
          <cell r="I133">
            <v>431</v>
          </cell>
          <cell r="J133">
            <v>362</v>
          </cell>
          <cell r="K133">
            <v>291</v>
          </cell>
          <cell r="L133">
            <v>222</v>
          </cell>
          <cell r="M133">
            <v>519</v>
          </cell>
          <cell r="N133">
            <v>427</v>
          </cell>
          <cell r="O133">
            <v>338</v>
          </cell>
          <cell r="P133">
            <v>252</v>
          </cell>
          <cell r="Q133">
            <v>165</v>
          </cell>
          <cell r="R133">
            <v>185</v>
          </cell>
          <cell r="S133">
            <v>160</v>
          </cell>
          <cell r="T133">
            <v>134</v>
          </cell>
          <cell r="V133">
            <v>130</v>
          </cell>
          <cell r="W133">
            <v>28.9</v>
          </cell>
          <cell r="X133">
            <v>26.1</v>
          </cell>
          <cell r="Y133">
            <v>23.3</v>
          </cell>
          <cell r="Z133">
            <v>20.5</v>
          </cell>
          <cell r="AA133">
            <v>17.7</v>
          </cell>
          <cell r="AB133">
            <v>25.1</v>
          </cell>
          <cell r="AC133">
            <v>22.2</v>
          </cell>
          <cell r="AD133">
            <v>19.3</v>
          </cell>
          <cell r="AE133">
            <v>16.3</v>
          </cell>
          <cell r="AF133">
            <v>13.4</v>
          </cell>
          <cell r="AG133">
            <v>12.5</v>
          </cell>
          <cell r="AH133">
            <v>15.7</v>
          </cell>
          <cell r="AI133">
            <v>18.7</v>
          </cell>
          <cell r="AJ133">
            <v>22.2</v>
          </cell>
          <cell r="AK133">
            <v>25.3</v>
          </cell>
        </row>
        <row r="134">
          <cell r="B134">
            <v>131</v>
          </cell>
          <cell r="C134">
            <v>700</v>
          </cell>
          <cell r="D134">
            <v>612</v>
          </cell>
          <cell r="E134">
            <v>522</v>
          </cell>
          <cell r="F134">
            <v>434</v>
          </cell>
          <cell r="G134">
            <v>349</v>
          </cell>
          <cell r="H134">
            <v>498</v>
          </cell>
          <cell r="I134">
            <v>431</v>
          </cell>
          <cell r="J134">
            <v>362</v>
          </cell>
          <cell r="K134">
            <v>291</v>
          </cell>
          <cell r="L134">
            <v>222</v>
          </cell>
          <cell r="M134">
            <v>519</v>
          </cell>
          <cell r="N134">
            <v>427</v>
          </cell>
          <cell r="O134">
            <v>338</v>
          </cell>
          <cell r="P134">
            <v>252</v>
          </cell>
          <cell r="Q134">
            <v>165</v>
          </cell>
          <cell r="R134">
            <v>185</v>
          </cell>
          <cell r="S134">
            <v>160</v>
          </cell>
          <cell r="T134">
            <v>134</v>
          </cell>
          <cell r="V134">
            <v>131</v>
          </cell>
          <cell r="W134">
            <v>28.9</v>
          </cell>
          <cell r="X134">
            <v>26.1</v>
          </cell>
          <cell r="Y134">
            <v>23.3</v>
          </cell>
          <cell r="Z134">
            <v>20.5</v>
          </cell>
          <cell r="AA134">
            <v>17.7</v>
          </cell>
          <cell r="AB134">
            <v>25.1</v>
          </cell>
          <cell r="AC134">
            <v>22.2</v>
          </cell>
          <cell r="AD134">
            <v>19.3</v>
          </cell>
          <cell r="AE134">
            <v>16.3</v>
          </cell>
          <cell r="AF134">
            <v>13.4</v>
          </cell>
          <cell r="AG134">
            <v>12.5</v>
          </cell>
          <cell r="AH134">
            <v>15.7</v>
          </cell>
          <cell r="AI134">
            <v>18.7</v>
          </cell>
          <cell r="AJ134">
            <v>22.2</v>
          </cell>
          <cell r="AK134">
            <v>25.3</v>
          </cell>
        </row>
        <row r="135">
          <cell r="B135">
            <v>132</v>
          </cell>
          <cell r="C135">
            <v>700</v>
          </cell>
          <cell r="D135">
            <v>612</v>
          </cell>
          <cell r="E135">
            <v>522</v>
          </cell>
          <cell r="F135">
            <v>434</v>
          </cell>
          <cell r="G135">
            <v>349</v>
          </cell>
          <cell r="H135">
            <v>498</v>
          </cell>
          <cell r="I135">
            <v>431</v>
          </cell>
          <cell r="J135">
            <v>362</v>
          </cell>
          <cell r="K135">
            <v>291</v>
          </cell>
          <cell r="L135">
            <v>222</v>
          </cell>
          <cell r="M135">
            <v>519</v>
          </cell>
          <cell r="N135">
            <v>427</v>
          </cell>
          <cell r="O135">
            <v>338</v>
          </cell>
          <cell r="P135">
            <v>252</v>
          </cell>
          <cell r="Q135">
            <v>165</v>
          </cell>
          <cell r="R135">
            <v>185</v>
          </cell>
          <cell r="S135">
            <v>160</v>
          </cell>
          <cell r="T135">
            <v>134</v>
          </cell>
          <cell r="V135">
            <v>132</v>
          </cell>
          <cell r="W135">
            <v>28.9</v>
          </cell>
          <cell r="X135">
            <v>26.1</v>
          </cell>
          <cell r="Y135">
            <v>23.3</v>
          </cell>
          <cell r="Z135">
            <v>20.5</v>
          </cell>
          <cell r="AA135">
            <v>17.7</v>
          </cell>
          <cell r="AB135">
            <v>25.1</v>
          </cell>
          <cell r="AC135">
            <v>22.2</v>
          </cell>
          <cell r="AD135">
            <v>19.3</v>
          </cell>
          <cell r="AE135">
            <v>16.3</v>
          </cell>
          <cell r="AF135">
            <v>13.4</v>
          </cell>
          <cell r="AG135">
            <v>12.5</v>
          </cell>
          <cell r="AH135">
            <v>15.7</v>
          </cell>
          <cell r="AI135">
            <v>18.7</v>
          </cell>
          <cell r="AJ135">
            <v>22.2</v>
          </cell>
          <cell r="AK135">
            <v>25.3</v>
          </cell>
        </row>
        <row r="136">
          <cell r="B136">
            <v>133</v>
          </cell>
          <cell r="C136">
            <v>700</v>
          </cell>
          <cell r="D136">
            <v>612</v>
          </cell>
          <cell r="E136">
            <v>522</v>
          </cell>
          <cell r="F136">
            <v>434</v>
          </cell>
          <cell r="G136">
            <v>349</v>
          </cell>
          <cell r="H136">
            <v>498</v>
          </cell>
          <cell r="I136">
            <v>431</v>
          </cell>
          <cell r="J136">
            <v>362</v>
          </cell>
          <cell r="K136">
            <v>291</v>
          </cell>
          <cell r="L136">
            <v>222</v>
          </cell>
          <cell r="M136">
            <v>519</v>
          </cell>
          <cell r="N136">
            <v>427</v>
          </cell>
          <cell r="O136">
            <v>338</v>
          </cell>
          <cell r="P136">
            <v>252</v>
          </cell>
          <cell r="Q136">
            <v>165</v>
          </cell>
          <cell r="R136">
            <v>185</v>
          </cell>
          <cell r="S136">
            <v>160</v>
          </cell>
          <cell r="T136">
            <v>134</v>
          </cell>
          <cell r="V136">
            <v>133</v>
          </cell>
          <cell r="W136">
            <v>28.9</v>
          </cell>
          <cell r="X136">
            <v>26.1</v>
          </cell>
          <cell r="Y136">
            <v>23.3</v>
          </cell>
          <cell r="Z136">
            <v>20.5</v>
          </cell>
          <cell r="AA136">
            <v>17.7</v>
          </cell>
          <cell r="AB136">
            <v>25.1</v>
          </cell>
          <cell r="AC136">
            <v>22.2</v>
          </cell>
          <cell r="AD136">
            <v>19.3</v>
          </cell>
          <cell r="AE136">
            <v>16.3</v>
          </cell>
          <cell r="AF136">
            <v>13.4</v>
          </cell>
          <cell r="AG136">
            <v>12.5</v>
          </cell>
          <cell r="AH136">
            <v>15.7</v>
          </cell>
          <cell r="AI136">
            <v>18.7</v>
          </cell>
          <cell r="AJ136">
            <v>22.2</v>
          </cell>
          <cell r="AK136">
            <v>25.3</v>
          </cell>
        </row>
        <row r="137">
          <cell r="B137">
            <v>134</v>
          </cell>
          <cell r="C137">
            <v>700</v>
          </cell>
          <cell r="D137">
            <v>612</v>
          </cell>
          <cell r="E137">
            <v>522</v>
          </cell>
          <cell r="F137">
            <v>434</v>
          </cell>
          <cell r="G137">
            <v>349</v>
          </cell>
          <cell r="H137">
            <v>498</v>
          </cell>
          <cell r="I137">
            <v>431</v>
          </cell>
          <cell r="J137">
            <v>362</v>
          </cell>
          <cell r="K137">
            <v>291</v>
          </cell>
          <cell r="L137">
            <v>222</v>
          </cell>
          <cell r="M137">
            <v>519</v>
          </cell>
          <cell r="N137">
            <v>427</v>
          </cell>
          <cell r="O137">
            <v>338</v>
          </cell>
          <cell r="P137">
            <v>252</v>
          </cell>
          <cell r="Q137">
            <v>165</v>
          </cell>
          <cell r="R137">
            <v>185</v>
          </cell>
          <cell r="S137">
            <v>160</v>
          </cell>
          <cell r="T137">
            <v>134</v>
          </cell>
          <cell r="V137">
            <v>134</v>
          </cell>
          <cell r="W137">
            <v>28.9</v>
          </cell>
          <cell r="X137">
            <v>26.1</v>
          </cell>
          <cell r="Y137">
            <v>23.3</v>
          </cell>
          <cell r="Z137">
            <v>20.5</v>
          </cell>
          <cell r="AA137">
            <v>17.7</v>
          </cell>
          <cell r="AB137">
            <v>25.1</v>
          </cell>
          <cell r="AC137">
            <v>22.2</v>
          </cell>
          <cell r="AD137">
            <v>19.3</v>
          </cell>
          <cell r="AE137">
            <v>16.3</v>
          </cell>
          <cell r="AF137">
            <v>13.4</v>
          </cell>
          <cell r="AG137">
            <v>12.5</v>
          </cell>
          <cell r="AH137">
            <v>15.7</v>
          </cell>
          <cell r="AI137">
            <v>18.7</v>
          </cell>
          <cell r="AJ137">
            <v>22.2</v>
          </cell>
          <cell r="AK137">
            <v>25.3</v>
          </cell>
        </row>
        <row r="138">
          <cell r="B138">
            <v>135</v>
          </cell>
          <cell r="C138">
            <v>700</v>
          </cell>
          <cell r="D138">
            <v>612</v>
          </cell>
          <cell r="E138">
            <v>522</v>
          </cell>
          <cell r="F138">
            <v>434</v>
          </cell>
          <cell r="G138">
            <v>349</v>
          </cell>
          <cell r="H138">
            <v>498</v>
          </cell>
          <cell r="I138">
            <v>431</v>
          </cell>
          <cell r="J138">
            <v>362</v>
          </cell>
          <cell r="K138">
            <v>291</v>
          </cell>
          <cell r="L138">
            <v>222</v>
          </cell>
          <cell r="M138">
            <v>519</v>
          </cell>
          <cell r="N138">
            <v>427</v>
          </cell>
          <cell r="O138">
            <v>338</v>
          </cell>
          <cell r="P138">
            <v>252</v>
          </cell>
          <cell r="Q138">
            <v>165</v>
          </cell>
          <cell r="R138">
            <v>185</v>
          </cell>
          <cell r="S138">
            <v>160</v>
          </cell>
          <cell r="T138">
            <v>134</v>
          </cell>
          <cell r="V138">
            <v>135</v>
          </cell>
          <cell r="W138">
            <v>28.9</v>
          </cell>
          <cell r="X138">
            <v>26.1</v>
          </cell>
          <cell r="Y138">
            <v>23.3</v>
          </cell>
          <cell r="Z138">
            <v>20.5</v>
          </cell>
          <cell r="AA138">
            <v>17.7</v>
          </cell>
          <cell r="AB138">
            <v>25.1</v>
          </cell>
          <cell r="AC138">
            <v>22.2</v>
          </cell>
          <cell r="AD138">
            <v>19.3</v>
          </cell>
          <cell r="AE138">
            <v>16.3</v>
          </cell>
          <cell r="AF138">
            <v>13.4</v>
          </cell>
          <cell r="AG138">
            <v>12.5</v>
          </cell>
          <cell r="AH138">
            <v>15.7</v>
          </cell>
          <cell r="AI138">
            <v>18.7</v>
          </cell>
          <cell r="AJ138">
            <v>22.2</v>
          </cell>
          <cell r="AK138">
            <v>25.3</v>
          </cell>
        </row>
        <row r="139">
          <cell r="B139">
            <v>136</v>
          </cell>
          <cell r="C139">
            <v>700</v>
          </cell>
          <cell r="D139">
            <v>612</v>
          </cell>
          <cell r="E139">
            <v>522</v>
          </cell>
          <cell r="F139">
            <v>434</v>
          </cell>
          <cell r="G139">
            <v>349</v>
          </cell>
          <cell r="H139">
            <v>498</v>
          </cell>
          <cell r="I139">
            <v>431</v>
          </cell>
          <cell r="J139">
            <v>362</v>
          </cell>
          <cell r="K139">
            <v>291</v>
          </cell>
          <cell r="L139">
            <v>222</v>
          </cell>
          <cell r="M139">
            <v>519</v>
          </cell>
          <cell r="N139">
            <v>427</v>
          </cell>
          <cell r="O139">
            <v>338</v>
          </cell>
          <cell r="P139">
            <v>252</v>
          </cell>
          <cell r="Q139">
            <v>165</v>
          </cell>
          <cell r="R139">
            <v>185</v>
          </cell>
          <cell r="S139">
            <v>160</v>
          </cell>
          <cell r="T139">
            <v>134</v>
          </cell>
          <cell r="V139">
            <v>136</v>
          </cell>
          <cell r="W139">
            <v>28.9</v>
          </cell>
          <cell r="X139">
            <v>26.1</v>
          </cell>
          <cell r="Y139">
            <v>23.3</v>
          </cell>
          <cell r="Z139">
            <v>20.5</v>
          </cell>
          <cell r="AA139">
            <v>17.7</v>
          </cell>
          <cell r="AB139">
            <v>25.1</v>
          </cell>
          <cell r="AC139">
            <v>22.2</v>
          </cell>
          <cell r="AD139">
            <v>19.3</v>
          </cell>
          <cell r="AE139">
            <v>16.3</v>
          </cell>
          <cell r="AF139">
            <v>13.4</v>
          </cell>
          <cell r="AG139">
            <v>12.5</v>
          </cell>
          <cell r="AH139">
            <v>15.7</v>
          </cell>
          <cell r="AI139">
            <v>18.7</v>
          </cell>
          <cell r="AJ139">
            <v>22.2</v>
          </cell>
          <cell r="AK139">
            <v>25.3</v>
          </cell>
        </row>
        <row r="140">
          <cell r="B140">
            <v>137</v>
          </cell>
          <cell r="C140">
            <v>700</v>
          </cell>
          <cell r="D140">
            <v>612</v>
          </cell>
          <cell r="E140">
            <v>522</v>
          </cell>
          <cell r="F140">
            <v>434</v>
          </cell>
          <cell r="G140">
            <v>349</v>
          </cell>
          <cell r="H140">
            <v>498</v>
          </cell>
          <cell r="I140">
            <v>431</v>
          </cell>
          <cell r="J140">
            <v>362</v>
          </cell>
          <cell r="K140">
            <v>291</v>
          </cell>
          <cell r="L140">
            <v>222</v>
          </cell>
          <cell r="M140">
            <v>519</v>
          </cell>
          <cell r="N140">
            <v>427</v>
          </cell>
          <cell r="O140">
            <v>338</v>
          </cell>
          <cell r="P140">
            <v>252</v>
          </cell>
          <cell r="Q140">
            <v>165</v>
          </cell>
          <cell r="R140">
            <v>185</v>
          </cell>
          <cell r="S140">
            <v>160</v>
          </cell>
          <cell r="T140">
            <v>134</v>
          </cell>
          <cell r="V140">
            <v>137</v>
          </cell>
          <cell r="W140">
            <v>28.9</v>
          </cell>
          <cell r="X140">
            <v>26.1</v>
          </cell>
          <cell r="Y140">
            <v>23.3</v>
          </cell>
          <cell r="Z140">
            <v>20.5</v>
          </cell>
          <cell r="AA140">
            <v>17.7</v>
          </cell>
          <cell r="AB140">
            <v>25.1</v>
          </cell>
          <cell r="AC140">
            <v>22.2</v>
          </cell>
          <cell r="AD140">
            <v>19.3</v>
          </cell>
          <cell r="AE140">
            <v>16.3</v>
          </cell>
          <cell r="AF140">
            <v>13.4</v>
          </cell>
          <cell r="AG140">
            <v>12.5</v>
          </cell>
          <cell r="AH140">
            <v>15.7</v>
          </cell>
          <cell r="AI140">
            <v>18.7</v>
          </cell>
          <cell r="AJ140">
            <v>22.2</v>
          </cell>
          <cell r="AK140">
            <v>25.3</v>
          </cell>
        </row>
        <row r="141">
          <cell r="B141">
            <v>138</v>
          </cell>
          <cell r="C141">
            <v>700</v>
          </cell>
          <cell r="D141">
            <v>612</v>
          </cell>
          <cell r="E141">
            <v>522</v>
          </cell>
          <cell r="F141">
            <v>434</v>
          </cell>
          <cell r="G141">
            <v>349</v>
          </cell>
          <cell r="H141">
            <v>498</v>
          </cell>
          <cell r="I141">
            <v>431</v>
          </cell>
          <cell r="J141">
            <v>362</v>
          </cell>
          <cell r="K141">
            <v>291</v>
          </cell>
          <cell r="L141">
            <v>222</v>
          </cell>
          <cell r="M141">
            <v>519</v>
          </cell>
          <cell r="N141">
            <v>427</v>
          </cell>
          <cell r="O141">
            <v>338</v>
          </cell>
          <cell r="P141">
            <v>252</v>
          </cell>
          <cell r="Q141">
            <v>165</v>
          </cell>
          <cell r="R141">
            <v>185</v>
          </cell>
          <cell r="S141">
            <v>160</v>
          </cell>
          <cell r="T141">
            <v>134</v>
          </cell>
          <cell r="V141">
            <v>138</v>
          </cell>
          <cell r="W141">
            <v>28.9</v>
          </cell>
          <cell r="X141">
            <v>26.1</v>
          </cell>
          <cell r="Y141">
            <v>23.3</v>
          </cell>
          <cell r="Z141">
            <v>20.5</v>
          </cell>
          <cell r="AA141">
            <v>17.7</v>
          </cell>
          <cell r="AB141">
            <v>25.1</v>
          </cell>
          <cell r="AC141">
            <v>22.2</v>
          </cell>
          <cell r="AD141">
            <v>19.3</v>
          </cell>
          <cell r="AE141">
            <v>16.3</v>
          </cell>
          <cell r="AF141">
            <v>13.4</v>
          </cell>
          <cell r="AG141">
            <v>12.5</v>
          </cell>
          <cell r="AH141">
            <v>15.7</v>
          </cell>
          <cell r="AI141">
            <v>18.7</v>
          </cell>
          <cell r="AJ141">
            <v>22.2</v>
          </cell>
          <cell r="AK141">
            <v>25.3</v>
          </cell>
        </row>
        <row r="142">
          <cell r="B142">
            <v>139</v>
          </cell>
          <cell r="C142">
            <v>700</v>
          </cell>
          <cell r="D142">
            <v>612</v>
          </cell>
          <cell r="E142">
            <v>522</v>
          </cell>
          <cell r="F142">
            <v>434</v>
          </cell>
          <cell r="G142">
            <v>349</v>
          </cell>
          <cell r="H142">
            <v>498</v>
          </cell>
          <cell r="I142">
            <v>431</v>
          </cell>
          <cell r="J142">
            <v>362</v>
          </cell>
          <cell r="K142">
            <v>291</v>
          </cell>
          <cell r="L142">
            <v>222</v>
          </cell>
          <cell r="M142">
            <v>519</v>
          </cell>
          <cell r="N142">
            <v>427</v>
          </cell>
          <cell r="O142">
            <v>338</v>
          </cell>
          <cell r="P142">
            <v>252</v>
          </cell>
          <cell r="Q142">
            <v>165</v>
          </cell>
          <cell r="R142">
            <v>185</v>
          </cell>
          <cell r="S142">
            <v>160</v>
          </cell>
          <cell r="T142">
            <v>134</v>
          </cell>
          <cell r="V142">
            <v>139</v>
          </cell>
          <cell r="W142">
            <v>28.9</v>
          </cell>
          <cell r="X142">
            <v>26.1</v>
          </cell>
          <cell r="Y142">
            <v>23.3</v>
          </cell>
          <cell r="Z142">
            <v>20.5</v>
          </cell>
          <cell r="AA142">
            <v>17.7</v>
          </cell>
          <cell r="AB142">
            <v>25.1</v>
          </cell>
          <cell r="AC142">
            <v>22.2</v>
          </cell>
          <cell r="AD142">
            <v>19.3</v>
          </cell>
          <cell r="AE142">
            <v>16.3</v>
          </cell>
          <cell r="AF142">
            <v>13.4</v>
          </cell>
          <cell r="AG142">
            <v>12.5</v>
          </cell>
          <cell r="AH142">
            <v>15.7</v>
          </cell>
          <cell r="AI142">
            <v>18.7</v>
          </cell>
          <cell r="AJ142">
            <v>22.2</v>
          </cell>
          <cell r="AK142">
            <v>25.3</v>
          </cell>
        </row>
        <row r="143">
          <cell r="B143">
            <v>140</v>
          </cell>
          <cell r="C143">
            <v>700</v>
          </cell>
          <cell r="D143">
            <v>612</v>
          </cell>
          <cell r="E143">
            <v>522</v>
          </cell>
          <cell r="F143">
            <v>434</v>
          </cell>
          <cell r="G143">
            <v>349</v>
          </cell>
          <cell r="H143">
            <v>498</v>
          </cell>
          <cell r="I143">
            <v>431</v>
          </cell>
          <cell r="J143">
            <v>362</v>
          </cell>
          <cell r="K143">
            <v>291</v>
          </cell>
          <cell r="L143">
            <v>222</v>
          </cell>
          <cell r="M143">
            <v>519</v>
          </cell>
          <cell r="N143">
            <v>427</v>
          </cell>
          <cell r="O143">
            <v>338</v>
          </cell>
          <cell r="P143">
            <v>252</v>
          </cell>
          <cell r="Q143">
            <v>165</v>
          </cell>
          <cell r="R143">
            <v>185</v>
          </cell>
          <cell r="S143">
            <v>160</v>
          </cell>
          <cell r="T143">
            <v>134</v>
          </cell>
          <cell r="V143">
            <v>140</v>
          </cell>
          <cell r="W143">
            <v>28.9</v>
          </cell>
          <cell r="X143">
            <v>26.1</v>
          </cell>
          <cell r="Y143">
            <v>23.3</v>
          </cell>
          <cell r="Z143">
            <v>20.5</v>
          </cell>
          <cell r="AA143">
            <v>17.7</v>
          </cell>
          <cell r="AB143">
            <v>25.1</v>
          </cell>
          <cell r="AC143">
            <v>22.2</v>
          </cell>
          <cell r="AD143">
            <v>19.3</v>
          </cell>
          <cell r="AE143">
            <v>16.3</v>
          </cell>
          <cell r="AF143">
            <v>13.4</v>
          </cell>
          <cell r="AG143">
            <v>12.5</v>
          </cell>
          <cell r="AH143">
            <v>15.7</v>
          </cell>
          <cell r="AI143">
            <v>18.7</v>
          </cell>
          <cell r="AJ143">
            <v>22.2</v>
          </cell>
          <cell r="AK143">
            <v>25.3</v>
          </cell>
        </row>
        <row r="144">
          <cell r="B144">
            <v>141</v>
          </cell>
          <cell r="C144">
            <v>700</v>
          </cell>
          <cell r="D144">
            <v>612</v>
          </cell>
          <cell r="E144">
            <v>522</v>
          </cell>
          <cell r="F144">
            <v>434</v>
          </cell>
          <cell r="G144">
            <v>349</v>
          </cell>
          <cell r="H144">
            <v>498</v>
          </cell>
          <cell r="I144">
            <v>431</v>
          </cell>
          <cell r="J144">
            <v>362</v>
          </cell>
          <cell r="K144">
            <v>291</v>
          </cell>
          <cell r="L144">
            <v>222</v>
          </cell>
          <cell r="M144">
            <v>519</v>
          </cell>
          <cell r="N144">
            <v>427</v>
          </cell>
          <cell r="O144">
            <v>338</v>
          </cell>
          <cell r="P144">
            <v>252</v>
          </cell>
          <cell r="Q144">
            <v>165</v>
          </cell>
          <cell r="R144">
            <v>185</v>
          </cell>
          <cell r="S144">
            <v>160</v>
          </cell>
          <cell r="T144">
            <v>134</v>
          </cell>
          <cell r="V144">
            <v>141</v>
          </cell>
          <cell r="W144">
            <v>28.9</v>
          </cell>
          <cell r="X144">
            <v>26.1</v>
          </cell>
          <cell r="Y144">
            <v>23.3</v>
          </cell>
          <cell r="Z144">
            <v>20.5</v>
          </cell>
          <cell r="AA144">
            <v>17.7</v>
          </cell>
          <cell r="AB144">
            <v>25.1</v>
          </cell>
          <cell r="AC144">
            <v>22.2</v>
          </cell>
          <cell r="AD144">
            <v>19.3</v>
          </cell>
          <cell r="AE144">
            <v>16.3</v>
          </cell>
          <cell r="AF144">
            <v>13.4</v>
          </cell>
          <cell r="AG144">
            <v>12.5</v>
          </cell>
          <cell r="AH144">
            <v>15.7</v>
          </cell>
          <cell r="AI144">
            <v>18.7</v>
          </cell>
          <cell r="AJ144">
            <v>22.2</v>
          </cell>
          <cell r="AK144">
            <v>25.3</v>
          </cell>
        </row>
        <row r="145">
          <cell r="B145">
            <v>142</v>
          </cell>
          <cell r="C145">
            <v>700</v>
          </cell>
          <cell r="D145">
            <v>612</v>
          </cell>
          <cell r="E145">
            <v>522</v>
          </cell>
          <cell r="F145">
            <v>434</v>
          </cell>
          <cell r="G145">
            <v>349</v>
          </cell>
          <cell r="H145">
            <v>498</v>
          </cell>
          <cell r="I145">
            <v>431</v>
          </cell>
          <cell r="J145">
            <v>362</v>
          </cell>
          <cell r="K145">
            <v>291</v>
          </cell>
          <cell r="L145">
            <v>222</v>
          </cell>
          <cell r="M145">
            <v>519</v>
          </cell>
          <cell r="N145">
            <v>427</v>
          </cell>
          <cell r="O145">
            <v>338</v>
          </cell>
          <cell r="P145">
            <v>252</v>
          </cell>
          <cell r="Q145">
            <v>165</v>
          </cell>
          <cell r="R145">
            <v>185</v>
          </cell>
          <cell r="S145">
            <v>160</v>
          </cell>
          <cell r="T145">
            <v>134</v>
          </cell>
          <cell r="V145">
            <v>142</v>
          </cell>
          <cell r="W145">
            <v>28.9</v>
          </cell>
          <cell r="X145">
            <v>26.1</v>
          </cell>
          <cell r="Y145">
            <v>23.3</v>
          </cell>
          <cell r="Z145">
            <v>20.5</v>
          </cell>
          <cell r="AA145">
            <v>17.7</v>
          </cell>
          <cell r="AB145">
            <v>25.1</v>
          </cell>
          <cell r="AC145">
            <v>22.2</v>
          </cell>
          <cell r="AD145">
            <v>19.3</v>
          </cell>
          <cell r="AE145">
            <v>16.3</v>
          </cell>
          <cell r="AF145">
            <v>13.4</v>
          </cell>
          <cell r="AG145">
            <v>12.5</v>
          </cell>
          <cell r="AH145">
            <v>15.7</v>
          </cell>
          <cell r="AI145">
            <v>18.7</v>
          </cell>
          <cell r="AJ145">
            <v>22.2</v>
          </cell>
          <cell r="AK145">
            <v>25.3</v>
          </cell>
        </row>
        <row r="146">
          <cell r="B146">
            <v>143</v>
          </cell>
          <cell r="C146">
            <v>700</v>
          </cell>
          <cell r="D146">
            <v>612</v>
          </cell>
          <cell r="E146">
            <v>522</v>
          </cell>
          <cell r="F146">
            <v>434</v>
          </cell>
          <cell r="G146">
            <v>349</v>
          </cell>
          <cell r="H146">
            <v>498</v>
          </cell>
          <cell r="I146">
            <v>431</v>
          </cell>
          <cell r="J146">
            <v>362</v>
          </cell>
          <cell r="K146">
            <v>291</v>
          </cell>
          <cell r="L146">
            <v>222</v>
          </cell>
          <cell r="M146">
            <v>519</v>
          </cell>
          <cell r="N146">
            <v>427</v>
          </cell>
          <cell r="O146">
            <v>338</v>
          </cell>
          <cell r="P146">
            <v>252</v>
          </cell>
          <cell r="Q146">
            <v>165</v>
          </cell>
          <cell r="R146">
            <v>185</v>
          </cell>
          <cell r="S146">
            <v>160</v>
          </cell>
          <cell r="T146">
            <v>134</v>
          </cell>
          <cell r="V146">
            <v>143</v>
          </cell>
          <cell r="W146">
            <v>28.9</v>
          </cell>
          <cell r="X146">
            <v>26.1</v>
          </cell>
          <cell r="Y146">
            <v>23.3</v>
          </cell>
          <cell r="Z146">
            <v>20.5</v>
          </cell>
          <cell r="AA146">
            <v>17.7</v>
          </cell>
          <cell r="AB146">
            <v>25.1</v>
          </cell>
          <cell r="AC146">
            <v>22.2</v>
          </cell>
          <cell r="AD146">
            <v>19.3</v>
          </cell>
          <cell r="AE146">
            <v>16.3</v>
          </cell>
          <cell r="AF146">
            <v>13.4</v>
          </cell>
          <cell r="AG146">
            <v>12.5</v>
          </cell>
          <cell r="AH146">
            <v>15.7</v>
          </cell>
          <cell r="AI146">
            <v>18.7</v>
          </cell>
          <cell r="AJ146">
            <v>22.2</v>
          </cell>
          <cell r="AK146">
            <v>25.3</v>
          </cell>
        </row>
        <row r="147">
          <cell r="B147">
            <v>144</v>
          </cell>
          <cell r="C147">
            <v>700</v>
          </cell>
          <cell r="D147">
            <v>612</v>
          </cell>
          <cell r="E147">
            <v>522</v>
          </cell>
          <cell r="F147">
            <v>434</v>
          </cell>
          <cell r="G147">
            <v>349</v>
          </cell>
          <cell r="H147">
            <v>498</v>
          </cell>
          <cell r="I147">
            <v>431</v>
          </cell>
          <cell r="J147">
            <v>362</v>
          </cell>
          <cell r="K147">
            <v>291</v>
          </cell>
          <cell r="L147">
            <v>222</v>
          </cell>
          <cell r="M147">
            <v>519</v>
          </cell>
          <cell r="N147">
            <v>427</v>
          </cell>
          <cell r="O147">
            <v>338</v>
          </cell>
          <cell r="P147">
            <v>252</v>
          </cell>
          <cell r="Q147">
            <v>165</v>
          </cell>
          <cell r="R147">
            <v>185</v>
          </cell>
          <cell r="S147">
            <v>160</v>
          </cell>
          <cell r="T147">
            <v>134</v>
          </cell>
          <cell r="V147">
            <v>144</v>
          </cell>
          <cell r="W147">
            <v>28.9</v>
          </cell>
          <cell r="X147">
            <v>26.1</v>
          </cell>
          <cell r="Y147">
            <v>23.3</v>
          </cell>
          <cell r="Z147">
            <v>20.5</v>
          </cell>
          <cell r="AA147">
            <v>17.7</v>
          </cell>
          <cell r="AB147">
            <v>25.1</v>
          </cell>
          <cell r="AC147">
            <v>22.2</v>
          </cell>
          <cell r="AD147">
            <v>19.3</v>
          </cell>
          <cell r="AE147">
            <v>16.3</v>
          </cell>
          <cell r="AF147">
            <v>13.4</v>
          </cell>
          <cell r="AG147">
            <v>12.5</v>
          </cell>
          <cell r="AH147">
            <v>15.7</v>
          </cell>
          <cell r="AI147">
            <v>18.7</v>
          </cell>
          <cell r="AJ147">
            <v>22.2</v>
          </cell>
          <cell r="AK147">
            <v>25.3</v>
          </cell>
        </row>
        <row r="148">
          <cell r="B148">
            <v>145</v>
          </cell>
          <cell r="C148">
            <v>700</v>
          </cell>
          <cell r="D148">
            <v>612</v>
          </cell>
          <cell r="E148">
            <v>522</v>
          </cell>
          <cell r="F148">
            <v>434</v>
          </cell>
          <cell r="G148">
            <v>349</v>
          </cell>
          <cell r="H148">
            <v>498</v>
          </cell>
          <cell r="I148">
            <v>431</v>
          </cell>
          <cell r="J148">
            <v>362</v>
          </cell>
          <cell r="K148">
            <v>291</v>
          </cell>
          <cell r="L148">
            <v>222</v>
          </cell>
          <cell r="M148">
            <v>519</v>
          </cell>
          <cell r="N148">
            <v>427</v>
          </cell>
          <cell r="O148">
            <v>338</v>
          </cell>
          <cell r="P148">
            <v>252</v>
          </cell>
          <cell r="Q148">
            <v>165</v>
          </cell>
          <cell r="R148">
            <v>185</v>
          </cell>
          <cell r="S148">
            <v>160</v>
          </cell>
          <cell r="T148">
            <v>134</v>
          </cell>
          <cell r="V148">
            <v>145</v>
          </cell>
          <cell r="W148">
            <v>28.9</v>
          </cell>
          <cell r="X148">
            <v>26.1</v>
          </cell>
          <cell r="Y148">
            <v>23.3</v>
          </cell>
          <cell r="Z148">
            <v>20.5</v>
          </cell>
          <cell r="AA148">
            <v>17.7</v>
          </cell>
          <cell r="AB148">
            <v>25.1</v>
          </cell>
          <cell r="AC148">
            <v>22.2</v>
          </cell>
          <cell r="AD148">
            <v>19.3</v>
          </cell>
          <cell r="AE148">
            <v>16.3</v>
          </cell>
          <cell r="AF148">
            <v>13.4</v>
          </cell>
          <cell r="AG148">
            <v>12.5</v>
          </cell>
          <cell r="AH148">
            <v>15.7</v>
          </cell>
          <cell r="AI148">
            <v>18.7</v>
          </cell>
          <cell r="AJ148">
            <v>22.2</v>
          </cell>
          <cell r="AK148">
            <v>25.3</v>
          </cell>
        </row>
        <row r="149">
          <cell r="B149">
            <v>146</v>
          </cell>
          <cell r="C149">
            <v>700</v>
          </cell>
          <cell r="D149">
            <v>612</v>
          </cell>
          <cell r="E149">
            <v>522</v>
          </cell>
          <cell r="F149">
            <v>434</v>
          </cell>
          <cell r="G149">
            <v>349</v>
          </cell>
          <cell r="H149">
            <v>498</v>
          </cell>
          <cell r="I149">
            <v>431</v>
          </cell>
          <cell r="J149">
            <v>362</v>
          </cell>
          <cell r="K149">
            <v>291</v>
          </cell>
          <cell r="L149">
            <v>222</v>
          </cell>
          <cell r="M149">
            <v>519</v>
          </cell>
          <cell r="N149">
            <v>427</v>
          </cell>
          <cell r="O149">
            <v>338</v>
          </cell>
          <cell r="P149">
            <v>252</v>
          </cell>
          <cell r="Q149">
            <v>165</v>
          </cell>
          <cell r="R149">
            <v>185</v>
          </cell>
          <cell r="S149">
            <v>160</v>
          </cell>
          <cell r="T149">
            <v>134</v>
          </cell>
          <cell r="V149">
            <v>146</v>
          </cell>
          <cell r="W149">
            <v>28.9</v>
          </cell>
          <cell r="X149">
            <v>26.1</v>
          </cell>
          <cell r="Y149">
            <v>23.3</v>
          </cell>
          <cell r="Z149">
            <v>20.5</v>
          </cell>
          <cell r="AA149">
            <v>17.7</v>
          </cell>
          <cell r="AB149">
            <v>25.1</v>
          </cell>
          <cell r="AC149">
            <v>22.2</v>
          </cell>
          <cell r="AD149">
            <v>19.3</v>
          </cell>
          <cell r="AE149">
            <v>16.3</v>
          </cell>
          <cell r="AF149">
            <v>13.4</v>
          </cell>
          <cell r="AG149">
            <v>12.5</v>
          </cell>
          <cell r="AH149">
            <v>15.7</v>
          </cell>
          <cell r="AI149">
            <v>18.7</v>
          </cell>
          <cell r="AJ149">
            <v>22.2</v>
          </cell>
          <cell r="AK149">
            <v>25.3</v>
          </cell>
        </row>
        <row r="150">
          <cell r="B150">
            <v>147</v>
          </cell>
          <cell r="C150">
            <v>700</v>
          </cell>
          <cell r="D150">
            <v>612</v>
          </cell>
          <cell r="E150">
            <v>522</v>
          </cell>
          <cell r="F150">
            <v>434</v>
          </cell>
          <cell r="G150">
            <v>349</v>
          </cell>
          <cell r="H150">
            <v>498</v>
          </cell>
          <cell r="I150">
            <v>431</v>
          </cell>
          <cell r="J150">
            <v>362</v>
          </cell>
          <cell r="K150">
            <v>291</v>
          </cell>
          <cell r="L150">
            <v>222</v>
          </cell>
          <cell r="M150">
            <v>519</v>
          </cell>
          <cell r="N150">
            <v>427</v>
          </cell>
          <cell r="O150">
            <v>338</v>
          </cell>
          <cell r="P150">
            <v>252</v>
          </cell>
          <cell r="Q150">
            <v>165</v>
          </cell>
          <cell r="R150">
            <v>185</v>
          </cell>
          <cell r="S150">
            <v>160</v>
          </cell>
          <cell r="T150">
            <v>134</v>
          </cell>
          <cell r="V150">
            <v>147</v>
          </cell>
          <cell r="W150">
            <v>28.9</v>
          </cell>
          <cell r="X150">
            <v>26.1</v>
          </cell>
          <cell r="Y150">
            <v>23.3</v>
          </cell>
          <cell r="Z150">
            <v>20.5</v>
          </cell>
          <cell r="AA150">
            <v>17.7</v>
          </cell>
          <cell r="AB150">
            <v>25.1</v>
          </cell>
          <cell r="AC150">
            <v>22.2</v>
          </cell>
          <cell r="AD150">
            <v>19.3</v>
          </cell>
          <cell r="AE150">
            <v>16.3</v>
          </cell>
          <cell r="AF150">
            <v>13.4</v>
          </cell>
          <cell r="AG150">
            <v>12.5</v>
          </cell>
          <cell r="AH150">
            <v>15.7</v>
          </cell>
          <cell r="AI150">
            <v>18.7</v>
          </cell>
          <cell r="AJ150">
            <v>22.2</v>
          </cell>
          <cell r="AK150">
            <v>25.3</v>
          </cell>
        </row>
        <row r="151">
          <cell r="B151">
            <v>148</v>
          </cell>
          <cell r="C151">
            <v>700</v>
          </cell>
          <cell r="D151">
            <v>612</v>
          </cell>
          <cell r="E151">
            <v>522</v>
          </cell>
          <cell r="F151">
            <v>434</v>
          </cell>
          <cell r="G151">
            <v>349</v>
          </cell>
          <cell r="H151">
            <v>498</v>
          </cell>
          <cell r="I151">
            <v>431</v>
          </cell>
          <cell r="J151">
            <v>362</v>
          </cell>
          <cell r="K151">
            <v>291</v>
          </cell>
          <cell r="L151">
            <v>222</v>
          </cell>
          <cell r="M151">
            <v>519</v>
          </cell>
          <cell r="N151">
            <v>427</v>
          </cell>
          <cell r="O151">
            <v>338</v>
          </cell>
          <cell r="P151">
            <v>252</v>
          </cell>
          <cell r="Q151">
            <v>165</v>
          </cell>
          <cell r="R151">
            <v>185</v>
          </cell>
          <cell r="S151">
            <v>160</v>
          </cell>
          <cell r="T151">
            <v>134</v>
          </cell>
          <cell r="V151">
            <v>148</v>
          </cell>
          <cell r="W151">
            <v>28.9</v>
          </cell>
          <cell r="X151">
            <v>26.1</v>
          </cell>
          <cell r="Y151">
            <v>23.3</v>
          </cell>
          <cell r="Z151">
            <v>20.5</v>
          </cell>
          <cell r="AA151">
            <v>17.7</v>
          </cell>
          <cell r="AB151">
            <v>25.1</v>
          </cell>
          <cell r="AC151">
            <v>22.2</v>
          </cell>
          <cell r="AD151">
            <v>19.3</v>
          </cell>
          <cell r="AE151">
            <v>16.3</v>
          </cell>
          <cell r="AF151">
            <v>13.4</v>
          </cell>
          <cell r="AG151">
            <v>12.5</v>
          </cell>
          <cell r="AH151">
            <v>15.7</v>
          </cell>
          <cell r="AI151">
            <v>18.7</v>
          </cell>
          <cell r="AJ151">
            <v>22.2</v>
          </cell>
          <cell r="AK151">
            <v>25.3</v>
          </cell>
        </row>
        <row r="152">
          <cell r="B152">
            <v>149</v>
          </cell>
          <cell r="C152">
            <v>700</v>
          </cell>
          <cell r="D152">
            <v>612</v>
          </cell>
          <cell r="E152">
            <v>522</v>
          </cell>
          <cell r="F152">
            <v>434</v>
          </cell>
          <cell r="G152">
            <v>349</v>
          </cell>
          <cell r="H152">
            <v>498</v>
          </cell>
          <cell r="I152">
            <v>431</v>
          </cell>
          <cell r="J152">
            <v>362</v>
          </cell>
          <cell r="K152">
            <v>291</v>
          </cell>
          <cell r="L152">
            <v>222</v>
          </cell>
          <cell r="M152">
            <v>519</v>
          </cell>
          <cell r="N152">
            <v>427</v>
          </cell>
          <cell r="O152">
            <v>338</v>
          </cell>
          <cell r="P152">
            <v>252</v>
          </cell>
          <cell r="Q152">
            <v>165</v>
          </cell>
          <cell r="R152">
            <v>185</v>
          </cell>
          <cell r="S152">
            <v>160</v>
          </cell>
          <cell r="T152">
            <v>134</v>
          </cell>
          <cell r="V152">
            <v>149</v>
          </cell>
          <cell r="W152">
            <v>28.9</v>
          </cell>
          <cell r="X152">
            <v>26.1</v>
          </cell>
          <cell r="Y152">
            <v>23.3</v>
          </cell>
          <cell r="Z152">
            <v>20.5</v>
          </cell>
          <cell r="AA152">
            <v>17.7</v>
          </cell>
          <cell r="AB152">
            <v>25.1</v>
          </cell>
          <cell r="AC152">
            <v>22.2</v>
          </cell>
          <cell r="AD152">
            <v>19.3</v>
          </cell>
          <cell r="AE152">
            <v>16.3</v>
          </cell>
          <cell r="AF152">
            <v>13.4</v>
          </cell>
          <cell r="AG152">
            <v>12.5</v>
          </cell>
          <cell r="AH152">
            <v>15.7</v>
          </cell>
          <cell r="AI152">
            <v>18.7</v>
          </cell>
          <cell r="AJ152">
            <v>22.2</v>
          </cell>
          <cell r="AK152">
            <v>25.3</v>
          </cell>
        </row>
        <row r="153">
          <cell r="B153">
            <v>150</v>
          </cell>
          <cell r="C153">
            <v>700</v>
          </cell>
          <cell r="D153">
            <v>612</v>
          </cell>
          <cell r="E153">
            <v>522</v>
          </cell>
          <cell r="F153">
            <v>434</v>
          </cell>
          <cell r="G153">
            <v>349</v>
          </cell>
          <cell r="H153">
            <v>498</v>
          </cell>
          <cell r="I153">
            <v>431</v>
          </cell>
          <cell r="J153">
            <v>362</v>
          </cell>
          <cell r="K153">
            <v>291</v>
          </cell>
          <cell r="L153">
            <v>222</v>
          </cell>
          <cell r="M153">
            <v>519</v>
          </cell>
          <cell r="N153">
            <v>427</v>
          </cell>
          <cell r="O153">
            <v>338</v>
          </cell>
          <cell r="P153">
            <v>252</v>
          </cell>
          <cell r="Q153">
            <v>165</v>
          </cell>
          <cell r="R153">
            <v>185</v>
          </cell>
          <cell r="S153">
            <v>160</v>
          </cell>
          <cell r="T153">
            <v>134</v>
          </cell>
          <cell r="V153">
            <v>150</v>
          </cell>
          <cell r="W153">
            <v>28.9</v>
          </cell>
          <cell r="X153">
            <v>26.1</v>
          </cell>
          <cell r="Y153">
            <v>23.3</v>
          </cell>
          <cell r="Z153">
            <v>20.5</v>
          </cell>
          <cell r="AA153">
            <v>17.7</v>
          </cell>
          <cell r="AB153">
            <v>25.1</v>
          </cell>
          <cell r="AC153">
            <v>22.2</v>
          </cell>
          <cell r="AD153">
            <v>19.3</v>
          </cell>
          <cell r="AE153">
            <v>16.3</v>
          </cell>
          <cell r="AF153">
            <v>13.4</v>
          </cell>
          <cell r="AG153">
            <v>12.5</v>
          </cell>
          <cell r="AH153">
            <v>15.7</v>
          </cell>
          <cell r="AI153">
            <v>18.7</v>
          </cell>
          <cell r="AJ153">
            <v>22.2</v>
          </cell>
          <cell r="AK153">
            <v>25.3</v>
          </cell>
        </row>
      </sheetData>
      <sheetData sheetId="2"/>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J33"/>
  <sheetViews>
    <sheetView zoomScaleNormal="100" zoomScaleSheetLayoutView="100" workbookViewId="0">
      <selection activeCell="C4" sqref="C4"/>
    </sheetView>
  </sheetViews>
  <sheetFormatPr defaultRowHeight="13.5"/>
  <cols>
    <col min="1" max="1" width="3.75" style="1" customWidth="1"/>
    <col min="2" max="2" width="5.5" style="1" customWidth="1"/>
    <col min="3" max="5" width="9" style="1"/>
    <col min="6" max="6" width="7.375" style="1" customWidth="1"/>
    <col min="7" max="7" width="11.5" style="1" customWidth="1"/>
    <col min="8" max="8" width="13.75" style="1" customWidth="1"/>
    <col min="9" max="9" width="11.5" style="1" customWidth="1"/>
    <col min="10" max="10" width="6.625" style="1" customWidth="1"/>
    <col min="11" max="16384" width="9" style="1"/>
  </cols>
  <sheetData>
    <row r="1" spans="1:10">
      <c r="A1" s="1" t="s">
        <v>39</v>
      </c>
      <c r="J1" s="2"/>
    </row>
    <row r="2" spans="1:10">
      <c r="J2" s="2"/>
    </row>
    <row r="4" spans="1:10" ht="24" customHeight="1">
      <c r="D4" s="150" t="s">
        <v>0</v>
      </c>
      <c r="E4" s="150"/>
      <c r="F4" s="150"/>
      <c r="G4" s="150"/>
      <c r="H4" s="150"/>
      <c r="I4" s="3"/>
      <c r="J4" s="4"/>
    </row>
    <row r="5" spans="1:10" ht="15" customHeight="1">
      <c r="C5" s="4"/>
      <c r="D5" s="151" t="s">
        <v>73</v>
      </c>
      <c r="E5" s="151"/>
      <c r="F5" s="151"/>
      <c r="G5" s="151"/>
      <c r="H5" s="151"/>
      <c r="I5" s="4"/>
      <c r="J5" s="4"/>
    </row>
    <row r="6" spans="1:10">
      <c r="C6" s="4"/>
      <c r="E6" s="152" t="s">
        <v>81</v>
      </c>
      <c r="F6" s="152"/>
      <c r="G6" s="152"/>
      <c r="H6" s="4"/>
      <c r="I6" s="4"/>
      <c r="J6" s="4"/>
    </row>
    <row r="8" spans="1:10">
      <c r="B8" s="1" t="s">
        <v>1</v>
      </c>
    </row>
    <row r="10" spans="1:10">
      <c r="E10" s="2" t="s">
        <v>2</v>
      </c>
      <c r="F10" s="5" t="s">
        <v>37</v>
      </c>
      <c r="I10" s="4"/>
      <c r="J10" s="4"/>
    </row>
    <row r="11" spans="1:10">
      <c r="E11" s="2" t="s">
        <v>3</v>
      </c>
      <c r="F11" s="5" t="s">
        <v>38</v>
      </c>
      <c r="I11" s="4"/>
      <c r="J11" s="4"/>
    </row>
    <row r="12" spans="1:10">
      <c r="D12" s="4"/>
      <c r="E12" s="4"/>
      <c r="F12" s="4"/>
      <c r="G12" s="4"/>
      <c r="H12" s="4"/>
      <c r="I12" s="4"/>
      <c r="J12" s="4"/>
    </row>
    <row r="13" spans="1:10">
      <c r="B13" s="1" t="s">
        <v>65</v>
      </c>
    </row>
    <row r="14" spans="1:10">
      <c r="I14" s="1" t="s">
        <v>68</v>
      </c>
    </row>
    <row r="15" spans="1:10" ht="18.75" customHeight="1">
      <c r="C15" s="153" t="s">
        <v>66</v>
      </c>
      <c r="D15" s="154"/>
      <c r="E15" s="154"/>
      <c r="F15" s="154"/>
      <c r="G15" s="154"/>
      <c r="H15" s="155" t="s">
        <v>70</v>
      </c>
      <c r="I15" s="148"/>
    </row>
    <row r="16" spans="1:10" ht="18.75" customHeight="1">
      <c r="C16" s="148" t="s">
        <v>67</v>
      </c>
      <c r="D16" s="148"/>
      <c r="E16" s="148"/>
      <c r="F16" s="148"/>
      <c r="G16" s="30" t="s">
        <v>69</v>
      </c>
      <c r="H16" s="32"/>
      <c r="I16" s="31" t="s">
        <v>71</v>
      </c>
    </row>
    <row r="17" spans="2:10" ht="18.75" customHeight="1">
      <c r="C17" s="159"/>
      <c r="D17" s="160"/>
      <c r="E17" s="160"/>
      <c r="F17" s="161"/>
      <c r="G17" s="131"/>
      <c r="H17" s="132"/>
      <c r="I17" s="133"/>
    </row>
    <row r="18" spans="2:10" ht="18.75" customHeight="1">
      <c r="C18" s="156" t="s">
        <v>72</v>
      </c>
      <c r="D18" s="157"/>
      <c r="E18" s="157"/>
      <c r="F18" s="158"/>
      <c r="G18" s="131"/>
      <c r="H18" s="132"/>
      <c r="I18" s="133"/>
      <c r="J18" s="6"/>
    </row>
    <row r="20" spans="2:10" ht="18.75" customHeight="1">
      <c r="C20" s="148" t="s">
        <v>76</v>
      </c>
      <c r="D20" s="148"/>
      <c r="E20" s="148"/>
      <c r="F20" s="148"/>
      <c r="G20" s="148"/>
      <c r="H20" s="148"/>
      <c r="I20" s="148"/>
    </row>
    <row r="21" spans="2:10" ht="18.75" customHeight="1">
      <c r="C21" s="148" t="s">
        <v>77</v>
      </c>
      <c r="D21" s="148"/>
      <c r="E21" s="148"/>
      <c r="F21" s="148" t="s">
        <v>78</v>
      </c>
      <c r="G21" s="148"/>
      <c r="H21" s="148" t="s">
        <v>79</v>
      </c>
      <c r="I21" s="148"/>
    </row>
    <row r="22" spans="2:10" ht="18.75" customHeight="1">
      <c r="C22" s="148"/>
      <c r="D22" s="148"/>
      <c r="E22" s="148"/>
      <c r="F22" s="148"/>
      <c r="G22" s="148"/>
      <c r="H22" s="149"/>
      <c r="I22" s="149"/>
    </row>
    <row r="23" spans="2:10" ht="18.75" customHeight="1">
      <c r="C23" s="162" t="s">
        <v>72</v>
      </c>
      <c r="D23" s="163"/>
      <c r="E23" s="163"/>
      <c r="F23" s="163"/>
      <c r="G23" s="164"/>
      <c r="H23" s="149"/>
      <c r="I23" s="149"/>
    </row>
    <row r="25" spans="2:10" ht="38.25" customHeight="1">
      <c r="B25" s="29" t="s">
        <v>46</v>
      </c>
      <c r="C25" s="146" t="s">
        <v>80</v>
      </c>
      <c r="D25" s="147"/>
      <c r="E25" s="147"/>
      <c r="F25" s="147"/>
      <c r="G25" s="147"/>
      <c r="H25" s="147"/>
      <c r="I25" s="147"/>
      <c r="J25" s="147"/>
    </row>
    <row r="26" spans="2:10" ht="51" customHeight="1">
      <c r="B26" s="28" t="s">
        <v>43</v>
      </c>
      <c r="C26" s="146" t="s">
        <v>47</v>
      </c>
      <c r="D26" s="147"/>
      <c r="E26" s="147"/>
      <c r="F26" s="147"/>
      <c r="G26" s="147"/>
      <c r="H26" s="147"/>
      <c r="I26" s="147"/>
      <c r="J26" s="147"/>
    </row>
    <row r="27" spans="2:10" ht="51" customHeight="1">
      <c r="B27" s="28" t="s">
        <v>44</v>
      </c>
      <c r="C27" s="146" t="s">
        <v>48</v>
      </c>
      <c r="D27" s="147"/>
      <c r="E27" s="147"/>
      <c r="F27" s="147"/>
      <c r="G27" s="147"/>
      <c r="H27" s="147"/>
      <c r="I27" s="147"/>
      <c r="J27" s="147"/>
    </row>
    <row r="28" spans="2:10" ht="140.25" customHeight="1">
      <c r="B28" s="28" t="s">
        <v>45</v>
      </c>
      <c r="C28" s="144" t="s">
        <v>74</v>
      </c>
      <c r="D28" s="145"/>
      <c r="E28" s="145"/>
      <c r="F28" s="145"/>
      <c r="G28" s="145"/>
      <c r="H28" s="145"/>
      <c r="I28" s="145"/>
      <c r="J28" s="145"/>
    </row>
    <row r="29" spans="2:10" ht="51" customHeight="1">
      <c r="B29" s="28"/>
      <c r="C29" s="144" t="s">
        <v>75</v>
      </c>
      <c r="D29" s="144"/>
      <c r="E29" s="144"/>
      <c r="F29" s="144"/>
      <c r="G29" s="144"/>
      <c r="H29" s="144"/>
      <c r="I29" s="144"/>
      <c r="J29" s="144"/>
    </row>
    <row r="32" spans="2:10" ht="17.25">
      <c r="D32" s="7"/>
      <c r="E32" s="7"/>
      <c r="F32" s="7"/>
      <c r="G32" s="7"/>
    </row>
    <row r="33" spans="5:6">
      <c r="E33" s="8"/>
      <c r="F33" s="8"/>
    </row>
  </sheetData>
  <mergeCells count="22">
    <mergeCell ref="D4:H4"/>
    <mergeCell ref="D5:H5"/>
    <mergeCell ref="E6:G6"/>
    <mergeCell ref="C29:J29"/>
    <mergeCell ref="C21:E21"/>
    <mergeCell ref="F21:G21"/>
    <mergeCell ref="H21:I21"/>
    <mergeCell ref="C20:I20"/>
    <mergeCell ref="C15:G15"/>
    <mergeCell ref="H15:I15"/>
    <mergeCell ref="C16:F16"/>
    <mergeCell ref="C18:F18"/>
    <mergeCell ref="C17:F17"/>
    <mergeCell ref="C23:G23"/>
    <mergeCell ref="H23:I23"/>
    <mergeCell ref="C27:J27"/>
    <mergeCell ref="C28:J28"/>
    <mergeCell ref="C25:J25"/>
    <mergeCell ref="C22:E22"/>
    <mergeCell ref="F22:G22"/>
    <mergeCell ref="H22:I22"/>
    <mergeCell ref="C26:J26"/>
  </mergeCells>
  <phoneticPr fontId="1"/>
  <pageMargins left="0.98425196850393704" right="0.47244094488188981" top="0.98425196850393704" bottom="0.39370078740157483" header="0.51181102362204722" footer="0.31496062992125984"/>
  <pageSetup paperSize="9" orientation="portrait"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B2:M59"/>
  <sheetViews>
    <sheetView zoomScaleNormal="100" zoomScaleSheetLayoutView="100" workbookViewId="0">
      <selection activeCell="K29" sqref="K29"/>
    </sheetView>
  </sheetViews>
  <sheetFormatPr defaultRowHeight="12"/>
  <cols>
    <col min="1" max="4" width="2.625" style="9" customWidth="1"/>
    <col min="5" max="5" width="13.25" style="9" customWidth="1"/>
    <col min="6" max="6" width="9" style="9"/>
    <col min="7" max="7" width="13.625" style="9" customWidth="1"/>
    <col min="8" max="8" width="10.625" style="9" customWidth="1"/>
    <col min="9" max="12" width="9" style="9"/>
    <col min="13" max="13" width="9.5" style="9" customWidth="1"/>
    <col min="14" max="16384" width="9" style="9"/>
  </cols>
  <sheetData>
    <row r="2" spans="2:13">
      <c r="B2" s="9" t="s">
        <v>40</v>
      </c>
    </row>
    <row r="3" spans="2:13">
      <c r="C3" s="9" t="s">
        <v>4</v>
      </c>
    </row>
    <row r="4" spans="2:13">
      <c r="D4" s="9" t="s">
        <v>5</v>
      </c>
    </row>
    <row r="8" spans="2:13">
      <c r="E8" s="165"/>
      <c r="F8" s="166"/>
      <c r="G8" s="166"/>
      <c r="H8" s="166"/>
      <c r="I8" s="166"/>
      <c r="J8" s="166"/>
      <c r="K8" s="166"/>
      <c r="L8" s="166"/>
      <c r="M8" s="166"/>
    </row>
    <row r="9" spans="2:13">
      <c r="E9" s="9" t="s">
        <v>6</v>
      </c>
    </row>
    <row r="10" spans="2:13">
      <c r="D10" s="9" t="s">
        <v>41</v>
      </c>
    </row>
    <row r="14" spans="2:13">
      <c r="E14" s="10"/>
      <c r="F14" s="11"/>
      <c r="G14" s="11"/>
      <c r="H14" s="11"/>
      <c r="I14" s="11"/>
      <c r="J14" s="11"/>
      <c r="K14" s="11"/>
      <c r="L14" s="11"/>
      <c r="M14" s="11"/>
    </row>
    <row r="15" spans="2:13">
      <c r="E15" s="12"/>
      <c r="F15" s="12"/>
      <c r="G15" s="12"/>
      <c r="H15" s="12"/>
      <c r="I15" s="12"/>
      <c r="J15" s="12"/>
      <c r="K15" s="12"/>
      <c r="L15" s="12"/>
    </row>
    <row r="16" spans="2:13">
      <c r="C16" s="9" t="s">
        <v>42</v>
      </c>
    </row>
    <row r="18" spans="5:13" ht="15.75" customHeight="1">
      <c r="E18" s="173" t="s">
        <v>7</v>
      </c>
      <c r="F18" s="173" t="s">
        <v>8</v>
      </c>
      <c r="G18" s="174" t="s">
        <v>62</v>
      </c>
      <c r="H18" s="176" t="s">
        <v>51</v>
      </c>
      <c r="I18" s="13"/>
      <c r="J18" s="178" t="s">
        <v>9</v>
      </c>
    </row>
    <row r="19" spans="5:13" ht="15.75" customHeight="1">
      <c r="E19" s="173"/>
      <c r="F19" s="173"/>
      <c r="G19" s="175"/>
      <c r="H19" s="177"/>
      <c r="I19" s="14" t="s">
        <v>10</v>
      </c>
      <c r="J19" s="178"/>
    </row>
    <row r="20" spans="5:13">
      <c r="E20" s="179" t="s">
        <v>49</v>
      </c>
      <c r="F20" s="15" t="s">
        <v>11</v>
      </c>
      <c r="G20" s="134"/>
      <c r="H20" s="134"/>
      <c r="I20" s="134"/>
      <c r="J20" s="16"/>
    </row>
    <row r="21" spans="5:13">
      <c r="E21" s="180"/>
      <c r="F21" s="15" t="s">
        <v>12</v>
      </c>
      <c r="G21" s="134"/>
      <c r="H21" s="134"/>
      <c r="I21" s="134"/>
      <c r="J21" s="16"/>
    </row>
    <row r="22" spans="5:13">
      <c r="E22" s="180"/>
      <c r="F22" s="15" t="s">
        <v>13</v>
      </c>
      <c r="G22" s="134"/>
      <c r="H22" s="134"/>
      <c r="I22" s="134"/>
      <c r="J22" s="16"/>
    </row>
    <row r="23" spans="5:13">
      <c r="E23" s="180"/>
      <c r="F23" s="15" t="s">
        <v>14</v>
      </c>
      <c r="G23" s="134"/>
      <c r="H23" s="134"/>
      <c r="I23" s="134"/>
      <c r="J23" s="16"/>
    </row>
    <row r="24" spans="5:13">
      <c r="E24" s="180"/>
      <c r="F24" s="15" t="s">
        <v>15</v>
      </c>
      <c r="G24" s="134"/>
      <c r="H24" s="134"/>
      <c r="I24" s="134"/>
      <c r="J24" s="16"/>
    </row>
    <row r="25" spans="5:13">
      <c r="E25" s="180"/>
      <c r="F25" s="15" t="s">
        <v>16</v>
      </c>
      <c r="G25" s="134"/>
      <c r="H25" s="134"/>
      <c r="I25" s="134"/>
      <c r="J25" s="16"/>
    </row>
    <row r="26" spans="5:13">
      <c r="E26" s="180"/>
      <c r="F26" s="15" t="s">
        <v>17</v>
      </c>
      <c r="G26" s="134"/>
      <c r="H26" s="134"/>
      <c r="I26" s="134"/>
      <c r="J26" s="16"/>
    </row>
    <row r="27" spans="5:13">
      <c r="E27" s="180"/>
      <c r="F27" s="15" t="s">
        <v>18</v>
      </c>
      <c r="G27" s="134"/>
      <c r="H27" s="134"/>
      <c r="I27" s="134"/>
      <c r="J27" s="16"/>
    </row>
    <row r="28" spans="5:13">
      <c r="E28" s="181"/>
      <c r="F28" s="15" t="s">
        <v>19</v>
      </c>
      <c r="G28" s="134"/>
      <c r="H28" s="134"/>
      <c r="I28" s="134"/>
      <c r="J28" s="16"/>
    </row>
    <row r="29" spans="5:13">
      <c r="E29" s="179" t="s">
        <v>50</v>
      </c>
      <c r="F29" s="15" t="s">
        <v>11</v>
      </c>
      <c r="G29" s="134"/>
      <c r="H29" s="134"/>
      <c r="I29" s="134"/>
      <c r="J29" s="16"/>
      <c r="K29" s="17"/>
      <c r="L29" s="18"/>
    </row>
    <row r="30" spans="5:13">
      <c r="E30" s="180"/>
      <c r="F30" s="15" t="s">
        <v>12</v>
      </c>
      <c r="G30" s="134"/>
      <c r="H30" s="134"/>
      <c r="I30" s="134"/>
      <c r="J30" s="16"/>
      <c r="K30" s="17"/>
      <c r="M30" s="17"/>
    </row>
    <row r="31" spans="5:13">
      <c r="E31" s="180"/>
      <c r="F31" s="15" t="s">
        <v>13</v>
      </c>
      <c r="G31" s="134"/>
      <c r="H31" s="134"/>
      <c r="I31" s="134"/>
      <c r="J31" s="16"/>
    </row>
    <row r="32" spans="5:13">
      <c r="E32" s="180"/>
      <c r="F32" s="15" t="s">
        <v>14</v>
      </c>
      <c r="G32" s="134"/>
      <c r="H32" s="134"/>
      <c r="I32" s="134"/>
      <c r="J32" s="16"/>
      <c r="L32" s="17"/>
    </row>
    <row r="33" spans="3:12">
      <c r="E33" s="180"/>
      <c r="F33" s="15" t="s">
        <v>15</v>
      </c>
      <c r="G33" s="134"/>
      <c r="H33" s="134"/>
      <c r="I33" s="134"/>
      <c r="J33" s="16"/>
    </row>
    <row r="34" spans="3:12">
      <c r="E34" s="180"/>
      <c r="F34" s="15" t="s">
        <v>16</v>
      </c>
      <c r="G34" s="134"/>
      <c r="H34" s="134"/>
      <c r="I34" s="134"/>
      <c r="J34" s="16"/>
    </row>
    <row r="35" spans="3:12">
      <c r="E35" s="180"/>
      <c r="F35" s="15" t="s">
        <v>17</v>
      </c>
      <c r="G35" s="134"/>
      <c r="H35" s="134"/>
      <c r="I35" s="134"/>
      <c r="J35" s="16"/>
    </row>
    <row r="36" spans="3:12">
      <c r="E36" s="180"/>
      <c r="F36" s="15" t="s">
        <v>18</v>
      </c>
      <c r="G36" s="134"/>
      <c r="H36" s="134"/>
      <c r="I36" s="134"/>
      <c r="J36" s="16"/>
    </row>
    <row r="37" spans="3:12">
      <c r="E37" s="181"/>
      <c r="F37" s="15" t="s">
        <v>19</v>
      </c>
      <c r="G37" s="134"/>
      <c r="H37" s="134"/>
      <c r="I37" s="134"/>
      <c r="J37" s="16"/>
      <c r="K37" s="27"/>
    </row>
    <row r="38" spans="3:12">
      <c r="E38" s="19"/>
      <c r="F38" s="19"/>
      <c r="G38" s="19"/>
      <c r="H38" s="19"/>
      <c r="I38" s="19"/>
      <c r="J38" s="19"/>
      <c r="K38" s="26"/>
    </row>
    <row r="39" spans="3:12">
      <c r="E39" s="20"/>
      <c r="F39" s="21"/>
      <c r="G39" s="22"/>
      <c r="H39" s="22"/>
      <c r="I39" s="22"/>
      <c r="J39" s="22"/>
      <c r="K39" s="22"/>
    </row>
    <row r="40" spans="3:12">
      <c r="C40" s="9" t="s">
        <v>63</v>
      </c>
      <c r="F40" s="23"/>
    </row>
    <row r="41" spans="3:12">
      <c r="F41" s="23"/>
    </row>
    <row r="42" spans="3:12">
      <c r="F42" s="23"/>
    </row>
    <row r="43" spans="3:12">
      <c r="F43" s="23"/>
    </row>
    <row r="44" spans="3:12">
      <c r="F44" s="23"/>
    </row>
    <row r="45" spans="3:12">
      <c r="F45" s="23"/>
    </row>
    <row r="46" spans="3:12">
      <c r="C46" s="9" t="s">
        <v>52</v>
      </c>
    </row>
    <row r="48" spans="3:12">
      <c r="E48" s="167" t="s">
        <v>20</v>
      </c>
      <c r="F48" s="168"/>
      <c r="G48" s="168"/>
      <c r="H48" s="169"/>
      <c r="I48" s="167" t="s">
        <v>21</v>
      </c>
      <c r="J48" s="168"/>
      <c r="K48" s="168"/>
      <c r="L48" s="169"/>
    </row>
    <row r="49" spans="2:12">
      <c r="E49" s="170"/>
      <c r="F49" s="171"/>
      <c r="G49" s="171"/>
      <c r="H49" s="172"/>
      <c r="I49" s="170"/>
      <c r="J49" s="171"/>
      <c r="K49" s="171"/>
      <c r="L49" s="172"/>
    </row>
    <row r="52" spans="2:12">
      <c r="B52" s="9" t="s">
        <v>22</v>
      </c>
    </row>
    <row r="53" spans="2:12">
      <c r="C53" s="9" t="s">
        <v>23</v>
      </c>
    </row>
    <row r="56" spans="2:12">
      <c r="E56" s="9" t="s">
        <v>24</v>
      </c>
    </row>
    <row r="59" spans="2:12">
      <c r="C59" s="9" t="s">
        <v>53</v>
      </c>
    </row>
  </sheetData>
  <mergeCells count="10">
    <mergeCell ref="E8:M8"/>
    <mergeCell ref="E48:H49"/>
    <mergeCell ref="I48:L49"/>
    <mergeCell ref="E18:E19"/>
    <mergeCell ref="F18:F19"/>
    <mergeCell ref="G18:G19"/>
    <mergeCell ref="H18:H19"/>
    <mergeCell ref="J18:J19"/>
    <mergeCell ref="E20:E28"/>
    <mergeCell ref="E29:E37"/>
  </mergeCells>
  <phoneticPr fontId="1"/>
  <pageMargins left="0.6" right="0.21" top="0.98" bottom="0.42" header="0.5" footer="0.22"/>
  <pageSetup paperSize="9" orientation="portrait" verticalDpi="300"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pageSetUpPr fitToPage="1"/>
  </sheetPr>
  <dimension ref="A1:AS647"/>
  <sheetViews>
    <sheetView showZeros="0" tabSelected="1" zoomScale="83" zoomScaleNormal="83" workbookViewId="0">
      <pane xSplit="9" ySplit="8" topLeftCell="W9" activePane="bottomRight" state="frozen"/>
      <selection activeCell="J14" sqref="J14"/>
      <selection pane="topRight" activeCell="J14" sqref="J14"/>
      <selection pane="bottomLeft" activeCell="J14" sqref="J14"/>
      <selection pane="bottomRight" activeCell="AI13" sqref="AI13"/>
    </sheetView>
  </sheetViews>
  <sheetFormatPr defaultColWidth="7.5" defaultRowHeight="20.25" customHeight="1"/>
  <cols>
    <col min="1" max="1" width="3.25" style="122" customWidth="1"/>
    <col min="2" max="4" width="5.625" style="122" customWidth="1"/>
    <col min="5" max="5" width="5.625" style="123" customWidth="1"/>
    <col min="6" max="8" width="3.625" style="123" customWidth="1"/>
    <col min="9" max="9" width="3.25" style="123" bestFit="1" customWidth="1"/>
    <col min="10" max="11" width="5.625" style="123" customWidth="1"/>
    <col min="12" max="12" width="3.625" style="122" customWidth="1"/>
    <col min="13" max="13" width="3.625" style="124" customWidth="1"/>
    <col min="14" max="17" width="5.625" style="122" customWidth="1"/>
    <col min="18" max="19" width="2.625" style="122" customWidth="1"/>
    <col min="20" max="21" width="3.625" style="122" customWidth="1"/>
    <col min="22" max="22" width="5.625" style="122" customWidth="1"/>
    <col min="23" max="26" width="4.625" style="122" customWidth="1"/>
    <col min="27" max="40" width="5.625" style="122" customWidth="1"/>
    <col min="41" max="42" width="6.625" style="122" customWidth="1"/>
    <col min="43" max="43" width="5.625" style="122" customWidth="1"/>
    <col min="44" max="44" width="5.625" style="126" customWidth="1"/>
    <col min="45" max="247" width="9" style="122" customWidth="1"/>
    <col min="248" max="248" width="3.25" style="122" customWidth="1"/>
    <col min="249" max="249" width="8.125" style="122" customWidth="1"/>
    <col min="250" max="250" width="10.125" style="122" customWidth="1"/>
    <col min="251" max="251" width="12" style="122" customWidth="1"/>
    <col min="252" max="252" width="9.625" style="122" customWidth="1"/>
    <col min="253" max="253" width="3.625" style="122" customWidth="1"/>
    <col min="254" max="254" width="3.25" style="122" bestFit="1" customWidth="1"/>
    <col min="255" max="16384" width="7.5" style="122"/>
  </cols>
  <sheetData>
    <row r="1" spans="1:45" s="99" customFormat="1" ht="12">
      <c r="A1" s="100"/>
      <c r="B1" s="100"/>
      <c r="C1" s="100"/>
      <c r="D1" s="100"/>
      <c r="E1" s="100"/>
      <c r="F1" s="100"/>
      <c r="G1" s="100"/>
      <c r="H1" s="100"/>
      <c r="I1" s="100"/>
      <c r="J1" s="100"/>
      <c r="K1" s="100"/>
      <c r="L1" s="100"/>
      <c r="M1" s="101"/>
      <c r="N1" s="100"/>
      <c r="O1" s="100"/>
      <c r="P1" s="100"/>
      <c r="Q1" s="100"/>
      <c r="R1" s="100"/>
      <c r="S1" s="100"/>
      <c r="T1" s="100"/>
      <c r="U1" s="100"/>
      <c r="V1" s="100"/>
      <c r="W1" s="100"/>
      <c r="X1" s="100"/>
      <c r="Y1" s="100"/>
      <c r="Z1" s="100"/>
      <c r="AA1" s="100"/>
      <c r="AB1" s="100"/>
      <c r="AC1" s="100"/>
      <c r="AD1" s="100"/>
      <c r="AE1" s="100"/>
      <c r="AF1" s="100"/>
      <c r="AG1" s="100"/>
      <c r="AH1" s="100"/>
      <c r="AI1" s="100"/>
      <c r="AJ1" s="100"/>
      <c r="AK1" s="100"/>
      <c r="AL1" s="100"/>
      <c r="AM1" s="100"/>
      <c r="AN1" s="100"/>
      <c r="AO1" s="100"/>
      <c r="AP1" s="100"/>
      <c r="AQ1" s="100"/>
      <c r="AR1" s="102"/>
      <c r="AS1" s="100"/>
    </row>
    <row r="2" spans="1:45" s="99" customFormat="1" ht="20.25" customHeight="1">
      <c r="A2" s="100"/>
      <c r="B2" s="100" t="s">
        <v>22</v>
      </c>
      <c r="C2" s="100"/>
      <c r="D2" s="100"/>
      <c r="E2" s="100"/>
      <c r="F2" s="100"/>
      <c r="G2" s="100"/>
      <c r="H2" s="100"/>
      <c r="I2" s="100"/>
      <c r="J2" s="100"/>
      <c r="K2" s="100"/>
      <c r="L2" s="100"/>
      <c r="M2" s="101"/>
      <c r="N2" s="100"/>
      <c r="O2" s="100"/>
      <c r="P2" s="100"/>
      <c r="Q2" s="100"/>
      <c r="R2" s="100"/>
      <c r="S2" s="100"/>
      <c r="T2" s="100"/>
      <c r="U2" s="100"/>
      <c r="V2" s="100"/>
      <c r="W2" s="100"/>
      <c r="X2" s="100"/>
      <c r="Y2" s="100"/>
      <c r="Z2" s="100"/>
      <c r="AA2" s="100"/>
      <c r="AB2" s="100"/>
      <c r="AC2" s="100"/>
      <c r="AD2" s="100"/>
      <c r="AE2" s="100"/>
      <c r="AF2" s="100"/>
      <c r="AG2" s="100"/>
      <c r="AH2" s="100"/>
      <c r="AI2" s="100"/>
      <c r="AJ2" s="100"/>
      <c r="AK2" s="100"/>
      <c r="AL2" s="100"/>
      <c r="AM2" s="100"/>
      <c r="AN2" s="100"/>
      <c r="AO2" s="100"/>
      <c r="AP2" s="100"/>
      <c r="AQ2" s="100"/>
      <c r="AR2" s="102"/>
      <c r="AS2" s="100"/>
    </row>
    <row r="3" spans="1:45" s="99" customFormat="1" ht="20.25" customHeight="1">
      <c r="A3" s="100"/>
      <c r="B3" s="100" t="s">
        <v>23</v>
      </c>
      <c r="C3" s="100"/>
      <c r="D3" s="100"/>
      <c r="E3" s="100"/>
      <c r="F3" s="100"/>
      <c r="G3" s="100"/>
      <c r="H3" s="100"/>
      <c r="I3" s="100"/>
      <c r="J3" s="100"/>
      <c r="K3" s="100"/>
      <c r="L3" s="100"/>
      <c r="M3" s="101"/>
      <c r="N3" s="100"/>
      <c r="O3" s="100"/>
      <c r="P3" s="100"/>
      <c r="Q3" s="100"/>
      <c r="R3" s="100"/>
      <c r="S3" s="100"/>
      <c r="T3" s="100"/>
      <c r="U3" s="100"/>
      <c r="V3" s="100"/>
      <c r="W3" s="100"/>
      <c r="X3" s="100"/>
      <c r="Y3" s="100"/>
      <c r="Z3" s="100"/>
      <c r="AA3" s="100"/>
      <c r="AB3" s="100"/>
      <c r="AC3" s="100"/>
      <c r="AD3" s="100"/>
      <c r="AE3" s="100"/>
      <c r="AF3" s="100"/>
      <c r="AG3" s="100"/>
      <c r="AH3" s="100"/>
      <c r="AI3" s="100"/>
      <c r="AJ3" s="100"/>
      <c r="AK3" s="100"/>
      <c r="AL3" s="100"/>
      <c r="AM3" s="100"/>
      <c r="AN3" s="100"/>
      <c r="AO3" s="100"/>
      <c r="AP3" s="100"/>
      <c r="AQ3" s="100"/>
      <c r="AR3" s="102"/>
      <c r="AS3" s="100"/>
    </row>
    <row r="4" spans="1:45" s="99" customFormat="1" ht="10.5" customHeight="1">
      <c r="A4" s="100"/>
      <c r="B4" s="100"/>
      <c r="C4" s="100"/>
      <c r="D4" s="100"/>
      <c r="E4" s="100"/>
      <c r="F4" s="100"/>
      <c r="G4" s="100"/>
      <c r="H4" s="100"/>
      <c r="I4" s="100"/>
      <c r="J4" s="100"/>
      <c r="K4" s="100"/>
      <c r="L4" s="100"/>
      <c r="M4" s="101"/>
      <c r="N4" s="100"/>
      <c r="O4" s="100"/>
      <c r="P4" s="100"/>
      <c r="Q4" s="100"/>
      <c r="R4" s="100"/>
      <c r="S4" s="100"/>
      <c r="T4" s="100"/>
      <c r="U4" s="100"/>
      <c r="V4" s="100"/>
      <c r="W4" s="100"/>
      <c r="X4" s="100"/>
      <c r="Y4" s="100"/>
      <c r="Z4" s="100"/>
      <c r="AA4" s="100"/>
      <c r="AB4" s="100"/>
      <c r="AC4" s="100"/>
      <c r="AD4" s="100"/>
      <c r="AE4" s="100"/>
      <c r="AF4" s="100"/>
      <c r="AG4" s="100"/>
      <c r="AH4" s="100"/>
      <c r="AI4" s="100"/>
      <c r="AJ4" s="100"/>
      <c r="AK4" s="100"/>
      <c r="AL4" s="100"/>
      <c r="AM4" s="100"/>
      <c r="AN4" s="100"/>
      <c r="AO4" s="100"/>
      <c r="AP4" s="100"/>
      <c r="AQ4" s="100"/>
      <c r="AR4" s="102"/>
      <c r="AS4" s="100"/>
    </row>
    <row r="5" spans="1:45" s="99" customFormat="1" ht="20.25" customHeight="1">
      <c r="A5" s="100"/>
      <c r="B5" s="195" t="s">
        <v>87</v>
      </c>
      <c r="C5" s="195"/>
      <c r="D5" s="195"/>
      <c r="E5" s="195"/>
      <c r="F5" s="195"/>
      <c r="G5" s="195"/>
      <c r="H5" s="195"/>
      <c r="I5" s="195"/>
      <c r="J5" s="192" t="s">
        <v>93</v>
      </c>
      <c r="K5" s="196" t="s">
        <v>94</v>
      </c>
      <c r="L5" s="182" t="s">
        <v>28</v>
      </c>
      <c r="M5" s="183"/>
      <c r="N5" s="183"/>
      <c r="O5" s="184"/>
      <c r="P5" s="195" t="s">
        <v>29</v>
      </c>
      <c r="Q5" s="195"/>
      <c r="R5" s="195"/>
      <c r="S5" s="195"/>
      <c r="T5" s="195"/>
      <c r="U5" s="195"/>
      <c r="V5" s="195"/>
      <c r="W5" s="195"/>
      <c r="X5" s="195"/>
      <c r="Y5" s="195"/>
      <c r="Z5" s="195"/>
      <c r="AA5" s="195"/>
      <c r="AB5" s="187" t="s">
        <v>30</v>
      </c>
      <c r="AC5" s="187"/>
      <c r="AD5" s="187"/>
      <c r="AE5" s="187"/>
      <c r="AF5" s="187"/>
      <c r="AG5" s="187"/>
      <c r="AH5" s="187"/>
      <c r="AI5" s="195" t="s">
        <v>31</v>
      </c>
      <c r="AJ5" s="195"/>
      <c r="AK5" s="195"/>
      <c r="AL5" s="195"/>
      <c r="AM5" s="195"/>
      <c r="AN5" s="195"/>
      <c r="AO5" s="188" t="s">
        <v>115</v>
      </c>
      <c r="AP5" s="190" t="s">
        <v>116</v>
      </c>
      <c r="AQ5" s="190" t="s">
        <v>117</v>
      </c>
      <c r="AR5" s="192" t="s">
        <v>118</v>
      </c>
      <c r="AS5" s="100"/>
    </row>
    <row r="6" spans="1:45" s="99" customFormat="1" ht="60" customHeight="1">
      <c r="A6" s="100"/>
      <c r="B6" s="192" t="s">
        <v>119</v>
      </c>
      <c r="C6" s="187" t="s">
        <v>90</v>
      </c>
      <c r="D6" s="187" t="s">
        <v>91</v>
      </c>
      <c r="E6" s="187" t="s">
        <v>92</v>
      </c>
      <c r="F6" s="190" t="s">
        <v>32</v>
      </c>
      <c r="G6" s="190" t="s">
        <v>84</v>
      </c>
      <c r="H6" s="190" t="s">
        <v>85</v>
      </c>
      <c r="I6" s="190" t="s">
        <v>86</v>
      </c>
      <c r="J6" s="197"/>
      <c r="K6" s="196"/>
      <c r="L6" s="199" t="s">
        <v>95</v>
      </c>
      <c r="M6" s="200"/>
      <c r="N6" s="205" t="s">
        <v>96</v>
      </c>
      <c r="O6" s="208" t="s">
        <v>152</v>
      </c>
      <c r="P6" s="190" t="s">
        <v>97</v>
      </c>
      <c r="Q6" s="192" t="s">
        <v>98</v>
      </c>
      <c r="R6" s="187" t="s">
        <v>99</v>
      </c>
      <c r="S6" s="187"/>
      <c r="T6" s="190" t="s">
        <v>100</v>
      </c>
      <c r="U6" s="190" t="s">
        <v>101</v>
      </c>
      <c r="V6" s="187" t="s">
        <v>102</v>
      </c>
      <c r="W6" s="195" t="s">
        <v>33</v>
      </c>
      <c r="X6" s="195"/>
      <c r="Y6" s="195"/>
      <c r="Z6" s="195"/>
      <c r="AA6" s="187" t="s">
        <v>104</v>
      </c>
      <c r="AB6" s="187" t="s">
        <v>103</v>
      </c>
      <c r="AC6" s="187" t="s">
        <v>105</v>
      </c>
      <c r="AD6" s="196" t="s">
        <v>106</v>
      </c>
      <c r="AE6" s="195" t="s">
        <v>34</v>
      </c>
      <c r="AF6" s="195"/>
      <c r="AG6" s="187" t="s">
        <v>109</v>
      </c>
      <c r="AH6" s="187" t="s">
        <v>110</v>
      </c>
      <c r="AI6" s="187" t="s">
        <v>103</v>
      </c>
      <c r="AJ6" s="187" t="s">
        <v>111</v>
      </c>
      <c r="AK6" s="187" t="s">
        <v>112</v>
      </c>
      <c r="AL6" s="187" t="s">
        <v>113</v>
      </c>
      <c r="AM6" s="187" t="s">
        <v>114</v>
      </c>
      <c r="AN6" s="187" t="s">
        <v>104</v>
      </c>
      <c r="AO6" s="189"/>
      <c r="AP6" s="191"/>
      <c r="AQ6" s="191"/>
      <c r="AR6" s="193"/>
      <c r="AS6" s="100"/>
    </row>
    <row r="7" spans="1:45" s="99" customFormat="1" ht="60" customHeight="1">
      <c r="A7" s="100"/>
      <c r="B7" s="197"/>
      <c r="C7" s="187"/>
      <c r="D7" s="187"/>
      <c r="E7" s="195"/>
      <c r="F7" s="191"/>
      <c r="G7" s="191"/>
      <c r="H7" s="191"/>
      <c r="I7" s="191"/>
      <c r="J7" s="197"/>
      <c r="K7" s="196"/>
      <c r="L7" s="201"/>
      <c r="M7" s="202"/>
      <c r="N7" s="206"/>
      <c r="O7" s="209"/>
      <c r="P7" s="191"/>
      <c r="Q7" s="197"/>
      <c r="R7" s="187"/>
      <c r="S7" s="187"/>
      <c r="T7" s="191"/>
      <c r="U7" s="191"/>
      <c r="V7" s="187"/>
      <c r="W7" s="195" t="s">
        <v>35</v>
      </c>
      <c r="X7" s="195"/>
      <c r="Y7" s="195" t="s">
        <v>36</v>
      </c>
      <c r="Z7" s="195"/>
      <c r="AA7" s="195"/>
      <c r="AB7" s="195"/>
      <c r="AC7" s="187"/>
      <c r="AD7" s="196"/>
      <c r="AE7" s="187" t="s">
        <v>107</v>
      </c>
      <c r="AF7" s="187" t="s">
        <v>108</v>
      </c>
      <c r="AG7" s="187"/>
      <c r="AH7" s="187"/>
      <c r="AI7" s="187"/>
      <c r="AJ7" s="187"/>
      <c r="AK7" s="187"/>
      <c r="AL7" s="187"/>
      <c r="AM7" s="187"/>
      <c r="AN7" s="187"/>
      <c r="AO7" s="189"/>
      <c r="AP7" s="191"/>
      <c r="AQ7" s="191"/>
      <c r="AR7" s="193"/>
      <c r="AS7" s="100"/>
    </row>
    <row r="8" spans="1:45" s="99" customFormat="1" ht="60" customHeight="1">
      <c r="A8" s="100"/>
      <c r="B8" s="198"/>
      <c r="C8" s="187"/>
      <c r="D8" s="187"/>
      <c r="E8" s="195"/>
      <c r="F8" s="191"/>
      <c r="G8" s="191"/>
      <c r="H8" s="191"/>
      <c r="I8" s="191"/>
      <c r="J8" s="198"/>
      <c r="K8" s="196"/>
      <c r="L8" s="203"/>
      <c r="M8" s="204"/>
      <c r="N8" s="207"/>
      <c r="O8" s="210"/>
      <c r="P8" s="191"/>
      <c r="Q8" s="198"/>
      <c r="R8" s="187"/>
      <c r="S8" s="187"/>
      <c r="T8" s="191"/>
      <c r="U8" s="191"/>
      <c r="V8" s="187"/>
      <c r="W8" s="135" t="s">
        <v>103</v>
      </c>
      <c r="X8" s="135" t="s">
        <v>97</v>
      </c>
      <c r="Y8" s="135" t="s">
        <v>103</v>
      </c>
      <c r="Z8" s="135" t="s">
        <v>97</v>
      </c>
      <c r="AA8" s="195"/>
      <c r="AB8" s="195"/>
      <c r="AC8" s="187"/>
      <c r="AD8" s="196"/>
      <c r="AE8" s="187"/>
      <c r="AF8" s="187"/>
      <c r="AG8" s="187"/>
      <c r="AH8" s="187"/>
      <c r="AI8" s="187"/>
      <c r="AJ8" s="187"/>
      <c r="AK8" s="187"/>
      <c r="AL8" s="187"/>
      <c r="AM8" s="187"/>
      <c r="AN8" s="187"/>
      <c r="AO8" s="189"/>
      <c r="AP8" s="191"/>
      <c r="AQ8" s="191"/>
      <c r="AR8" s="194"/>
      <c r="AS8" s="100"/>
    </row>
    <row r="9" spans="1:45" s="99" customFormat="1" ht="20.25" customHeight="1">
      <c r="A9" s="100"/>
      <c r="B9" s="137"/>
      <c r="C9" s="103"/>
      <c r="D9" s="103"/>
      <c r="E9" s="103"/>
      <c r="F9" s="137"/>
      <c r="G9" s="137"/>
      <c r="H9" s="137"/>
      <c r="I9" s="137"/>
      <c r="J9" s="137"/>
      <c r="K9" s="137"/>
      <c r="L9" s="185"/>
      <c r="M9" s="186"/>
      <c r="N9" s="137"/>
      <c r="O9" s="137"/>
      <c r="P9" s="104"/>
      <c r="Q9" s="136"/>
      <c r="R9" s="182"/>
      <c r="S9" s="184"/>
      <c r="T9" s="105"/>
      <c r="U9" s="106"/>
      <c r="V9" s="107"/>
      <c r="W9" s="106"/>
      <c r="X9" s="108"/>
      <c r="Y9" s="106"/>
      <c r="Z9" s="109"/>
      <c r="AA9" s="137"/>
      <c r="AB9" s="110"/>
      <c r="AC9" s="137"/>
      <c r="AD9" s="137"/>
      <c r="AE9" s="137"/>
      <c r="AF9" s="111"/>
      <c r="AG9" s="112"/>
      <c r="AH9" s="113"/>
      <c r="AI9" s="137"/>
      <c r="AJ9" s="106"/>
      <c r="AK9" s="106"/>
      <c r="AL9" s="114"/>
      <c r="AM9" s="115"/>
      <c r="AN9" s="106"/>
      <c r="AO9" s="106"/>
      <c r="AP9" s="106"/>
      <c r="AQ9" s="106"/>
      <c r="AR9" s="137"/>
      <c r="AS9" s="100"/>
    </row>
    <row r="10" spans="1:45" s="99" customFormat="1" ht="20.25" customHeight="1">
      <c r="A10" s="100"/>
      <c r="B10" s="137"/>
      <c r="C10" s="103"/>
      <c r="D10" s="103"/>
      <c r="E10" s="103"/>
      <c r="F10" s="137"/>
      <c r="G10" s="137"/>
      <c r="H10" s="137"/>
      <c r="I10" s="137"/>
      <c r="J10" s="137"/>
      <c r="K10" s="137"/>
      <c r="L10" s="185"/>
      <c r="M10" s="186"/>
      <c r="N10" s="137"/>
      <c r="O10" s="137"/>
      <c r="P10" s="104"/>
      <c r="Q10" s="136"/>
      <c r="R10" s="182"/>
      <c r="S10" s="184"/>
      <c r="T10" s="105"/>
      <c r="U10" s="106"/>
      <c r="V10" s="107"/>
      <c r="W10" s="106"/>
      <c r="X10" s="109"/>
      <c r="Y10" s="106"/>
      <c r="Z10" s="109"/>
      <c r="AA10" s="137"/>
      <c r="AB10" s="110"/>
      <c r="AC10" s="137"/>
      <c r="AD10" s="137"/>
      <c r="AE10" s="137"/>
      <c r="AF10" s="111"/>
      <c r="AG10" s="112"/>
      <c r="AH10" s="113"/>
      <c r="AI10" s="137"/>
      <c r="AJ10" s="106"/>
      <c r="AK10" s="106"/>
      <c r="AL10" s="114"/>
      <c r="AM10" s="115"/>
      <c r="AN10" s="106"/>
      <c r="AO10" s="106"/>
      <c r="AP10" s="106"/>
      <c r="AQ10" s="106"/>
      <c r="AR10" s="137"/>
      <c r="AS10" s="100"/>
    </row>
    <row r="11" spans="1:45" s="99" customFormat="1" ht="20.25" customHeight="1">
      <c r="A11" s="100"/>
      <c r="B11" s="137"/>
      <c r="C11" s="103"/>
      <c r="D11" s="103"/>
      <c r="E11" s="103"/>
      <c r="F11" s="137"/>
      <c r="G11" s="137"/>
      <c r="H11" s="137"/>
      <c r="I11" s="137"/>
      <c r="J11" s="137"/>
      <c r="K11" s="137"/>
      <c r="L11" s="185"/>
      <c r="M11" s="186"/>
      <c r="N11" s="137"/>
      <c r="O11" s="137"/>
      <c r="P11" s="104"/>
      <c r="Q11" s="137"/>
      <c r="R11" s="182"/>
      <c r="S11" s="184"/>
      <c r="T11" s="105"/>
      <c r="U11" s="106"/>
      <c r="V11" s="107"/>
      <c r="W11" s="127"/>
      <c r="X11" s="104"/>
      <c r="Y11" s="127"/>
      <c r="Z11" s="109"/>
      <c r="AA11" s="137"/>
      <c r="AB11" s="106"/>
      <c r="AC11" s="137"/>
      <c r="AD11" s="137"/>
      <c r="AE11" s="137"/>
      <c r="AF11" s="111"/>
      <c r="AG11" s="109"/>
      <c r="AH11" s="113"/>
      <c r="AI11" s="137"/>
      <c r="AJ11" s="106"/>
      <c r="AK11" s="106"/>
      <c r="AL11" s="114"/>
      <c r="AM11" s="115"/>
      <c r="AN11" s="106"/>
      <c r="AO11" s="106"/>
      <c r="AP11" s="106"/>
      <c r="AQ11" s="106"/>
      <c r="AR11" s="137"/>
      <c r="AS11" s="100"/>
    </row>
    <row r="12" spans="1:45" s="99" customFormat="1" ht="20.25" customHeight="1">
      <c r="A12" s="100"/>
      <c r="B12" s="137"/>
      <c r="C12" s="103"/>
      <c r="D12" s="103"/>
      <c r="E12" s="103"/>
      <c r="F12" s="137"/>
      <c r="G12" s="137"/>
      <c r="H12" s="137"/>
      <c r="I12" s="137"/>
      <c r="J12" s="137"/>
      <c r="K12" s="137"/>
      <c r="L12" s="185"/>
      <c r="M12" s="186"/>
      <c r="N12" s="137"/>
      <c r="O12" s="137"/>
      <c r="P12" s="104"/>
      <c r="Q12" s="137"/>
      <c r="R12" s="182"/>
      <c r="S12" s="184"/>
      <c r="T12" s="105"/>
      <c r="U12" s="106"/>
      <c r="V12" s="107"/>
      <c r="W12" s="127"/>
      <c r="X12" s="104"/>
      <c r="Y12" s="127"/>
      <c r="Z12" s="109"/>
      <c r="AA12" s="137"/>
      <c r="AB12" s="106"/>
      <c r="AC12" s="137"/>
      <c r="AD12" s="137"/>
      <c r="AE12" s="137"/>
      <c r="AF12" s="111"/>
      <c r="AG12" s="108"/>
      <c r="AH12" s="113"/>
      <c r="AI12" s="137"/>
      <c r="AJ12" s="106"/>
      <c r="AK12" s="106"/>
      <c r="AL12" s="114"/>
      <c r="AM12" s="115"/>
      <c r="AN12" s="106"/>
      <c r="AO12" s="106"/>
      <c r="AP12" s="106"/>
      <c r="AQ12" s="106"/>
      <c r="AR12" s="137"/>
      <c r="AS12" s="100"/>
    </row>
    <row r="13" spans="1:45" s="99" customFormat="1" ht="20.25" customHeight="1">
      <c r="A13" s="100"/>
      <c r="B13" s="137"/>
      <c r="C13" s="103"/>
      <c r="D13" s="103"/>
      <c r="E13" s="103"/>
      <c r="F13" s="137"/>
      <c r="G13" s="137"/>
      <c r="H13" s="137"/>
      <c r="I13" s="137"/>
      <c r="J13" s="137"/>
      <c r="K13" s="137"/>
      <c r="L13" s="185"/>
      <c r="M13" s="186"/>
      <c r="N13" s="137"/>
      <c r="O13" s="137"/>
      <c r="P13" s="104"/>
      <c r="Q13" s="137"/>
      <c r="R13" s="182"/>
      <c r="S13" s="184"/>
      <c r="T13" s="105"/>
      <c r="U13" s="106"/>
      <c r="V13" s="107"/>
      <c r="W13" s="127"/>
      <c r="X13" s="109"/>
      <c r="Y13" s="127"/>
      <c r="Z13" s="109"/>
      <c r="AA13" s="137"/>
      <c r="AB13" s="110"/>
      <c r="AC13" s="137"/>
      <c r="AD13" s="137"/>
      <c r="AE13" s="137"/>
      <c r="AF13" s="111"/>
      <c r="AG13" s="128"/>
      <c r="AH13" s="113"/>
      <c r="AI13" s="137"/>
      <c r="AJ13" s="106"/>
      <c r="AK13" s="106"/>
      <c r="AL13" s="114"/>
      <c r="AM13" s="115"/>
      <c r="AN13" s="106"/>
      <c r="AO13" s="106"/>
      <c r="AP13" s="106"/>
      <c r="AQ13" s="106"/>
      <c r="AR13" s="137"/>
      <c r="AS13" s="100"/>
    </row>
    <row r="14" spans="1:45" s="99" customFormat="1" ht="20.25" customHeight="1">
      <c r="A14" s="100"/>
      <c r="B14" s="137"/>
      <c r="C14" s="103"/>
      <c r="D14" s="103"/>
      <c r="E14" s="103"/>
      <c r="F14" s="137"/>
      <c r="G14" s="137"/>
      <c r="H14" s="137"/>
      <c r="I14" s="137"/>
      <c r="J14" s="137"/>
      <c r="K14" s="137"/>
      <c r="L14" s="185"/>
      <c r="M14" s="186"/>
      <c r="N14" s="137"/>
      <c r="O14" s="137"/>
      <c r="P14" s="104"/>
      <c r="Q14" s="137"/>
      <c r="R14" s="182"/>
      <c r="S14" s="184"/>
      <c r="T14" s="105"/>
      <c r="U14" s="106"/>
      <c r="V14" s="107"/>
      <c r="W14" s="127"/>
      <c r="X14" s="108"/>
      <c r="Y14" s="127"/>
      <c r="Z14" s="109"/>
      <c r="AA14" s="137"/>
      <c r="AB14" s="110"/>
      <c r="AC14" s="137"/>
      <c r="AD14" s="137"/>
      <c r="AE14" s="137"/>
      <c r="AF14" s="111"/>
      <c r="AG14" s="128"/>
      <c r="AH14" s="113"/>
      <c r="AI14" s="106"/>
      <c r="AJ14" s="106"/>
      <c r="AK14" s="106"/>
      <c r="AL14" s="114"/>
      <c r="AM14" s="115"/>
      <c r="AN14" s="106"/>
      <c r="AO14" s="106"/>
      <c r="AP14" s="106"/>
      <c r="AQ14" s="106"/>
      <c r="AR14" s="137"/>
      <c r="AS14" s="100"/>
    </row>
    <row r="15" spans="1:45" s="99" customFormat="1" ht="20.25" customHeight="1">
      <c r="A15" s="100"/>
      <c r="B15" s="137"/>
      <c r="C15" s="103"/>
      <c r="D15" s="103"/>
      <c r="E15" s="103"/>
      <c r="F15" s="137"/>
      <c r="G15" s="137"/>
      <c r="H15" s="137"/>
      <c r="I15" s="137"/>
      <c r="J15" s="137"/>
      <c r="K15" s="137"/>
      <c r="L15" s="185"/>
      <c r="M15" s="186"/>
      <c r="N15" s="137"/>
      <c r="O15" s="137"/>
      <c r="P15" s="104"/>
      <c r="Q15" s="137"/>
      <c r="R15" s="182"/>
      <c r="S15" s="184"/>
      <c r="T15" s="105"/>
      <c r="U15" s="106"/>
      <c r="V15" s="107"/>
      <c r="W15" s="127"/>
      <c r="X15" s="109"/>
      <c r="Y15" s="127"/>
      <c r="Z15" s="109"/>
      <c r="AA15" s="106"/>
      <c r="AB15" s="106"/>
      <c r="AC15" s="137"/>
      <c r="AD15" s="137"/>
      <c r="AE15" s="137"/>
      <c r="AF15" s="111"/>
      <c r="AG15" s="104"/>
      <c r="AH15" s="113"/>
      <c r="AI15" s="106"/>
      <c r="AJ15" s="106"/>
      <c r="AK15" s="106"/>
      <c r="AL15" s="114"/>
      <c r="AM15" s="115"/>
      <c r="AN15" s="106"/>
      <c r="AO15" s="106"/>
      <c r="AP15" s="106"/>
      <c r="AQ15" s="106"/>
      <c r="AR15" s="137"/>
      <c r="AS15" s="100"/>
    </row>
    <row r="16" spans="1:45" s="99" customFormat="1" ht="20.25" customHeight="1">
      <c r="A16" s="100"/>
      <c r="B16" s="137"/>
      <c r="C16" s="103"/>
      <c r="D16" s="103"/>
      <c r="E16" s="103"/>
      <c r="F16" s="137"/>
      <c r="G16" s="137"/>
      <c r="H16" s="137"/>
      <c r="I16" s="137"/>
      <c r="J16" s="137"/>
      <c r="K16" s="137"/>
      <c r="L16" s="185"/>
      <c r="M16" s="186"/>
      <c r="N16" s="137"/>
      <c r="O16" s="137"/>
      <c r="P16" s="104"/>
      <c r="Q16" s="137"/>
      <c r="R16" s="182"/>
      <c r="S16" s="184"/>
      <c r="T16" s="105"/>
      <c r="U16" s="106"/>
      <c r="V16" s="107"/>
      <c r="W16" s="127"/>
      <c r="X16" s="109"/>
      <c r="Y16" s="127"/>
      <c r="Z16" s="109"/>
      <c r="AA16" s="106"/>
      <c r="AB16" s="106"/>
      <c r="AC16" s="137"/>
      <c r="AD16" s="137"/>
      <c r="AE16" s="137"/>
      <c r="AF16" s="111"/>
      <c r="AG16" s="104"/>
      <c r="AH16" s="113"/>
      <c r="AI16" s="106"/>
      <c r="AJ16" s="106"/>
      <c r="AK16" s="106"/>
      <c r="AL16" s="114"/>
      <c r="AM16" s="115"/>
      <c r="AN16" s="106"/>
      <c r="AO16" s="106"/>
      <c r="AP16" s="106"/>
      <c r="AQ16" s="106"/>
      <c r="AR16" s="137"/>
      <c r="AS16" s="100"/>
    </row>
    <row r="17" spans="1:45" s="99" customFormat="1" ht="20.25" customHeight="1">
      <c r="A17" s="100"/>
      <c r="B17" s="137"/>
      <c r="C17" s="103"/>
      <c r="D17" s="103"/>
      <c r="E17" s="103"/>
      <c r="F17" s="137"/>
      <c r="G17" s="137"/>
      <c r="H17" s="137"/>
      <c r="I17" s="137"/>
      <c r="J17" s="137"/>
      <c r="K17" s="137"/>
      <c r="L17" s="185"/>
      <c r="M17" s="186"/>
      <c r="N17" s="137"/>
      <c r="O17" s="137"/>
      <c r="P17" s="104"/>
      <c r="Q17" s="137"/>
      <c r="R17" s="182"/>
      <c r="S17" s="184"/>
      <c r="T17" s="105"/>
      <c r="U17" s="106"/>
      <c r="V17" s="107"/>
      <c r="W17" s="127"/>
      <c r="X17" s="109"/>
      <c r="Y17" s="127"/>
      <c r="Z17" s="109"/>
      <c r="AA17" s="137"/>
      <c r="AB17" s="110"/>
      <c r="AC17" s="137"/>
      <c r="AD17" s="137"/>
      <c r="AE17" s="137"/>
      <c r="AF17" s="111"/>
      <c r="AG17" s="128"/>
      <c r="AH17" s="113"/>
      <c r="AI17" s="137"/>
      <c r="AJ17" s="106"/>
      <c r="AK17" s="106"/>
      <c r="AL17" s="114"/>
      <c r="AM17" s="115"/>
      <c r="AN17" s="106"/>
      <c r="AO17" s="106"/>
      <c r="AP17" s="106"/>
      <c r="AQ17" s="129"/>
      <c r="AR17" s="137"/>
      <c r="AS17" s="100"/>
    </row>
    <row r="18" spans="1:45" s="99" customFormat="1" ht="20.25" customHeight="1">
      <c r="A18" s="100"/>
      <c r="B18" s="137"/>
      <c r="C18" s="103"/>
      <c r="D18" s="103"/>
      <c r="E18" s="103"/>
      <c r="F18" s="137"/>
      <c r="G18" s="137"/>
      <c r="H18" s="137"/>
      <c r="I18" s="137"/>
      <c r="J18" s="137"/>
      <c r="K18" s="137"/>
      <c r="L18" s="185"/>
      <c r="M18" s="186"/>
      <c r="N18" s="137"/>
      <c r="O18" s="137"/>
      <c r="P18" s="104"/>
      <c r="Q18" s="137"/>
      <c r="R18" s="182"/>
      <c r="S18" s="184"/>
      <c r="T18" s="105"/>
      <c r="U18" s="106"/>
      <c r="V18" s="107"/>
      <c r="W18" s="127"/>
      <c r="X18" s="108"/>
      <c r="Y18" s="127"/>
      <c r="Z18" s="109"/>
      <c r="AA18" s="137"/>
      <c r="AB18" s="110"/>
      <c r="AC18" s="137"/>
      <c r="AD18" s="137"/>
      <c r="AE18" s="137"/>
      <c r="AF18" s="111"/>
      <c r="AG18" s="128"/>
      <c r="AH18" s="113"/>
      <c r="AI18" s="137"/>
      <c r="AJ18" s="106"/>
      <c r="AK18" s="106"/>
      <c r="AL18" s="114"/>
      <c r="AM18" s="115"/>
      <c r="AN18" s="106"/>
      <c r="AO18" s="106"/>
      <c r="AP18" s="106"/>
      <c r="AQ18" s="129"/>
      <c r="AR18" s="137"/>
      <c r="AS18" s="100"/>
    </row>
    <row r="19" spans="1:45" s="99" customFormat="1" ht="20.25" customHeight="1">
      <c r="A19" s="100"/>
      <c r="B19" s="137"/>
      <c r="C19" s="103"/>
      <c r="D19" s="103"/>
      <c r="E19" s="103"/>
      <c r="F19" s="137"/>
      <c r="G19" s="137"/>
      <c r="H19" s="137"/>
      <c r="I19" s="137"/>
      <c r="J19" s="137"/>
      <c r="K19" s="137"/>
      <c r="L19" s="185"/>
      <c r="M19" s="186"/>
      <c r="N19" s="137"/>
      <c r="O19" s="137"/>
      <c r="P19" s="104"/>
      <c r="Q19" s="136"/>
      <c r="R19" s="182"/>
      <c r="S19" s="184"/>
      <c r="T19" s="105"/>
      <c r="U19" s="106"/>
      <c r="V19" s="107"/>
      <c r="W19" s="106"/>
      <c r="X19" s="109"/>
      <c r="Y19" s="106"/>
      <c r="Z19" s="109"/>
      <c r="AA19" s="106"/>
      <c r="AB19" s="110"/>
      <c r="AC19" s="137"/>
      <c r="AD19" s="137"/>
      <c r="AE19" s="137"/>
      <c r="AF19" s="111"/>
      <c r="AG19" s="112"/>
      <c r="AH19" s="113"/>
      <c r="AI19" s="106"/>
      <c r="AJ19" s="106"/>
      <c r="AK19" s="106"/>
      <c r="AL19" s="114"/>
      <c r="AM19" s="115"/>
      <c r="AN19" s="106"/>
      <c r="AO19" s="106"/>
      <c r="AP19" s="106"/>
      <c r="AQ19" s="106"/>
      <c r="AR19" s="137"/>
      <c r="AS19" s="100"/>
    </row>
    <row r="20" spans="1:45" s="99" customFormat="1" ht="20.25" customHeight="1">
      <c r="A20" s="100"/>
      <c r="B20" s="137"/>
      <c r="C20" s="103"/>
      <c r="D20" s="103"/>
      <c r="E20" s="103"/>
      <c r="F20" s="137"/>
      <c r="G20" s="137"/>
      <c r="H20" s="137"/>
      <c r="I20" s="137"/>
      <c r="J20" s="137"/>
      <c r="K20" s="137"/>
      <c r="L20" s="185"/>
      <c r="M20" s="186"/>
      <c r="N20" s="137"/>
      <c r="O20" s="137"/>
      <c r="P20" s="104"/>
      <c r="Q20" s="136"/>
      <c r="R20" s="182"/>
      <c r="S20" s="184"/>
      <c r="T20" s="105"/>
      <c r="U20" s="106"/>
      <c r="V20" s="107"/>
      <c r="W20" s="106"/>
      <c r="X20" s="108"/>
      <c r="Y20" s="106"/>
      <c r="Z20" s="109"/>
      <c r="AA20" s="106"/>
      <c r="AB20" s="110"/>
      <c r="AC20" s="137"/>
      <c r="AD20" s="137"/>
      <c r="AE20" s="137"/>
      <c r="AF20" s="111"/>
      <c r="AG20" s="112"/>
      <c r="AH20" s="113"/>
      <c r="AI20" s="106"/>
      <c r="AJ20" s="106"/>
      <c r="AK20" s="106"/>
      <c r="AL20" s="114"/>
      <c r="AM20" s="115"/>
      <c r="AN20" s="106"/>
      <c r="AO20" s="106"/>
      <c r="AP20" s="106"/>
      <c r="AQ20" s="106"/>
      <c r="AR20" s="137"/>
      <c r="AS20" s="100"/>
    </row>
    <row r="21" spans="1:45" s="99" customFormat="1" ht="20.25" customHeight="1">
      <c r="A21" s="100"/>
      <c r="B21" s="137"/>
      <c r="C21" s="103"/>
      <c r="D21" s="103"/>
      <c r="E21" s="103"/>
      <c r="F21" s="137"/>
      <c r="G21" s="137"/>
      <c r="H21" s="137"/>
      <c r="I21" s="137"/>
      <c r="J21" s="137"/>
      <c r="K21" s="137"/>
      <c r="L21" s="185"/>
      <c r="M21" s="186"/>
      <c r="N21" s="137"/>
      <c r="O21" s="137"/>
      <c r="P21" s="104"/>
      <c r="Q21" s="136"/>
      <c r="R21" s="182"/>
      <c r="S21" s="184"/>
      <c r="T21" s="105"/>
      <c r="U21" s="106"/>
      <c r="V21" s="107"/>
      <c r="W21" s="106"/>
      <c r="X21" s="108"/>
      <c r="Y21" s="106"/>
      <c r="Z21" s="109"/>
      <c r="AA21" s="106"/>
      <c r="AB21" s="110"/>
      <c r="AC21" s="137"/>
      <c r="AD21" s="137"/>
      <c r="AE21" s="137"/>
      <c r="AF21" s="111"/>
      <c r="AG21" s="112"/>
      <c r="AH21" s="113"/>
      <c r="AI21" s="106"/>
      <c r="AJ21" s="106"/>
      <c r="AK21" s="106"/>
      <c r="AL21" s="114"/>
      <c r="AM21" s="115"/>
      <c r="AN21" s="106"/>
      <c r="AO21" s="106"/>
      <c r="AP21" s="106"/>
      <c r="AQ21" s="106"/>
      <c r="AR21" s="137"/>
      <c r="AS21" s="100"/>
    </row>
    <row r="22" spans="1:45" s="99" customFormat="1" ht="20.25" customHeight="1">
      <c r="A22" s="100"/>
      <c r="B22" s="182" t="s">
        <v>88</v>
      </c>
      <c r="C22" s="183"/>
      <c r="D22" s="183"/>
      <c r="E22" s="183"/>
      <c r="F22" s="183"/>
      <c r="G22" s="183"/>
      <c r="H22" s="183"/>
      <c r="I22" s="184"/>
      <c r="J22" s="137"/>
      <c r="K22" s="137"/>
      <c r="L22" s="140"/>
      <c r="M22" s="116"/>
      <c r="N22" s="137"/>
      <c r="O22" s="137"/>
      <c r="P22" s="104"/>
      <c r="Q22" s="136"/>
      <c r="R22" s="117"/>
      <c r="S22" s="139"/>
      <c r="T22" s="105"/>
      <c r="U22" s="106"/>
      <c r="V22" s="107"/>
      <c r="W22" s="106"/>
      <c r="X22" s="108"/>
      <c r="Y22" s="106"/>
      <c r="Z22" s="109"/>
      <c r="AA22" s="106"/>
      <c r="AB22" s="110"/>
      <c r="AC22" s="137"/>
      <c r="AD22" s="137"/>
      <c r="AE22" s="137"/>
      <c r="AF22" s="111"/>
      <c r="AG22" s="112"/>
      <c r="AH22" s="113"/>
      <c r="AI22" s="106"/>
      <c r="AJ22" s="106"/>
      <c r="AK22" s="106"/>
      <c r="AL22" s="114"/>
      <c r="AM22" s="115"/>
      <c r="AN22" s="106"/>
      <c r="AO22" s="106"/>
      <c r="AP22" s="106"/>
      <c r="AQ22" s="106"/>
      <c r="AR22" s="137"/>
      <c r="AS22" s="100"/>
    </row>
    <row r="23" spans="1:45" s="99" customFormat="1" ht="20.25" customHeight="1">
      <c r="A23" s="100"/>
      <c r="B23" s="182" t="s">
        <v>89</v>
      </c>
      <c r="C23" s="183"/>
      <c r="D23" s="183"/>
      <c r="E23" s="183"/>
      <c r="F23" s="183"/>
      <c r="G23" s="183"/>
      <c r="H23" s="183"/>
      <c r="I23" s="184"/>
      <c r="J23" s="182"/>
      <c r="K23" s="183"/>
      <c r="L23" s="183"/>
      <c r="M23" s="183"/>
      <c r="N23" s="183"/>
      <c r="O23" s="183"/>
      <c r="P23" s="183"/>
      <c r="Q23" s="183"/>
      <c r="R23" s="183"/>
      <c r="S23" s="183"/>
      <c r="T23" s="183"/>
      <c r="U23" s="183"/>
      <c r="V23" s="183"/>
      <c r="W23" s="183"/>
      <c r="X23" s="183"/>
      <c r="Y23" s="183"/>
      <c r="Z23" s="183"/>
      <c r="AA23" s="183"/>
      <c r="AB23" s="183"/>
      <c r="AC23" s="183"/>
      <c r="AD23" s="183"/>
      <c r="AE23" s="183"/>
      <c r="AF23" s="183"/>
      <c r="AG23" s="183"/>
      <c r="AH23" s="183"/>
      <c r="AI23" s="183"/>
      <c r="AJ23" s="183"/>
      <c r="AK23" s="183"/>
      <c r="AL23" s="183"/>
      <c r="AM23" s="183"/>
      <c r="AN23" s="183"/>
      <c r="AO23" s="183"/>
      <c r="AP23" s="183"/>
      <c r="AQ23" s="183"/>
      <c r="AR23" s="184"/>
      <c r="AS23" s="100"/>
    </row>
    <row r="24" spans="1:45" s="99" customFormat="1" ht="20.25" hidden="1" customHeight="1">
      <c r="A24" s="100"/>
      <c r="B24" s="137"/>
      <c r="C24" s="103"/>
      <c r="D24" s="103"/>
      <c r="E24" s="103"/>
      <c r="F24" s="137"/>
      <c r="G24" s="137"/>
      <c r="H24" s="137"/>
      <c r="I24" s="137"/>
      <c r="J24" s="137"/>
      <c r="K24" s="137"/>
      <c r="L24" s="140"/>
      <c r="M24" s="116"/>
      <c r="N24" s="137"/>
      <c r="O24" s="137"/>
      <c r="P24" s="104"/>
      <c r="Q24" s="137"/>
      <c r="R24" s="117"/>
      <c r="S24" s="139"/>
      <c r="T24" s="105"/>
      <c r="U24" s="106"/>
      <c r="V24" s="107"/>
      <c r="W24" s="106"/>
      <c r="X24" s="109"/>
      <c r="Y24" s="106"/>
      <c r="Z24" s="106"/>
      <c r="AA24" s="106"/>
      <c r="AB24" s="110"/>
      <c r="AC24" s="137"/>
      <c r="AD24" s="137"/>
      <c r="AE24" s="137"/>
      <c r="AF24" s="111"/>
      <c r="AG24" s="112"/>
      <c r="AH24" s="113"/>
      <c r="AI24" s="106"/>
      <c r="AJ24" s="106"/>
      <c r="AK24" s="106"/>
      <c r="AL24" s="106"/>
      <c r="AM24" s="106"/>
      <c r="AN24" s="106"/>
      <c r="AO24" s="106"/>
      <c r="AP24" s="106"/>
      <c r="AQ24" s="106"/>
      <c r="AR24" s="137"/>
      <c r="AS24" s="100"/>
    </row>
    <row r="25" spans="1:45" s="99" customFormat="1" ht="20.25" hidden="1" customHeight="1">
      <c r="A25" s="100"/>
      <c r="B25" s="137"/>
      <c r="C25" s="103"/>
      <c r="D25" s="103"/>
      <c r="E25" s="103"/>
      <c r="F25" s="137"/>
      <c r="G25" s="137"/>
      <c r="H25" s="137"/>
      <c r="I25" s="137"/>
      <c r="J25" s="137"/>
      <c r="K25" s="137"/>
      <c r="L25" s="140"/>
      <c r="M25" s="116"/>
      <c r="N25" s="137"/>
      <c r="O25" s="137"/>
      <c r="P25" s="104"/>
      <c r="Q25" s="137"/>
      <c r="R25" s="117"/>
      <c r="S25" s="139"/>
      <c r="T25" s="105"/>
      <c r="U25" s="106"/>
      <c r="V25" s="107"/>
      <c r="W25" s="106"/>
      <c r="X25" s="108"/>
      <c r="Y25" s="106"/>
      <c r="Z25" s="106"/>
      <c r="AA25" s="106"/>
      <c r="AB25" s="110"/>
      <c r="AC25" s="137"/>
      <c r="AD25" s="137"/>
      <c r="AE25" s="137"/>
      <c r="AF25" s="111"/>
      <c r="AG25" s="112"/>
      <c r="AH25" s="113"/>
      <c r="AI25" s="106"/>
      <c r="AJ25" s="106"/>
      <c r="AK25" s="106"/>
      <c r="AL25" s="106"/>
      <c r="AM25" s="106"/>
      <c r="AN25" s="106"/>
      <c r="AO25" s="106"/>
      <c r="AP25" s="106"/>
      <c r="AQ25" s="106"/>
      <c r="AR25" s="137"/>
      <c r="AS25" s="100"/>
    </row>
    <row r="26" spans="1:45" s="99" customFormat="1" ht="20.25" hidden="1" customHeight="1">
      <c r="A26" s="100"/>
      <c r="B26" s="137"/>
      <c r="C26" s="103"/>
      <c r="D26" s="103"/>
      <c r="E26" s="103"/>
      <c r="F26" s="137"/>
      <c r="G26" s="137"/>
      <c r="H26" s="137"/>
      <c r="I26" s="137"/>
      <c r="J26" s="137"/>
      <c r="K26" s="137"/>
      <c r="L26" s="140"/>
      <c r="M26" s="116"/>
      <c r="N26" s="137"/>
      <c r="O26" s="137"/>
      <c r="P26" s="104"/>
      <c r="Q26" s="137"/>
      <c r="R26" s="117"/>
      <c r="S26" s="139"/>
      <c r="T26" s="105"/>
      <c r="U26" s="106"/>
      <c r="V26" s="107"/>
      <c r="W26" s="106"/>
      <c r="X26" s="108"/>
      <c r="Y26" s="106"/>
      <c r="Z26" s="106"/>
      <c r="AA26" s="106"/>
      <c r="AB26" s="110"/>
      <c r="AC26" s="137"/>
      <c r="AD26" s="137"/>
      <c r="AE26" s="137"/>
      <c r="AF26" s="111"/>
      <c r="AG26" s="112"/>
      <c r="AH26" s="113"/>
      <c r="AI26" s="106"/>
      <c r="AJ26" s="106"/>
      <c r="AK26" s="106"/>
      <c r="AL26" s="106"/>
      <c r="AM26" s="106"/>
      <c r="AN26" s="106"/>
      <c r="AO26" s="106"/>
      <c r="AP26" s="106"/>
      <c r="AQ26" s="106"/>
      <c r="AR26" s="137"/>
      <c r="AS26" s="100"/>
    </row>
    <row r="27" spans="1:45" s="99" customFormat="1" ht="20.25" hidden="1" customHeight="1">
      <c r="A27" s="100"/>
      <c r="B27" s="137"/>
      <c r="C27" s="103"/>
      <c r="D27" s="103"/>
      <c r="E27" s="103"/>
      <c r="F27" s="137"/>
      <c r="G27" s="137"/>
      <c r="H27" s="137"/>
      <c r="I27" s="137"/>
      <c r="J27" s="137"/>
      <c r="K27" s="137"/>
      <c r="L27" s="140"/>
      <c r="M27" s="116"/>
      <c r="N27" s="137"/>
      <c r="O27" s="137"/>
      <c r="P27" s="104"/>
      <c r="Q27" s="137"/>
      <c r="R27" s="117"/>
      <c r="S27" s="139"/>
      <c r="T27" s="105"/>
      <c r="U27" s="106"/>
      <c r="V27" s="107"/>
      <c r="W27" s="106"/>
      <c r="X27" s="108"/>
      <c r="Y27" s="106"/>
      <c r="Z27" s="106"/>
      <c r="AA27" s="106"/>
      <c r="AB27" s="110"/>
      <c r="AC27" s="137"/>
      <c r="AD27" s="137"/>
      <c r="AE27" s="137"/>
      <c r="AF27" s="111"/>
      <c r="AG27" s="112"/>
      <c r="AH27" s="113"/>
      <c r="AI27" s="106"/>
      <c r="AJ27" s="106"/>
      <c r="AK27" s="106"/>
      <c r="AL27" s="106"/>
      <c r="AM27" s="106"/>
      <c r="AN27" s="106"/>
      <c r="AO27" s="106"/>
      <c r="AP27" s="106"/>
      <c r="AQ27" s="106"/>
      <c r="AR27" s="137"/>
      <c r="AS27" s="100"/>
    </row>
    <row r="28" spans="1:45" s="99" customFormat="1" ht="20.25" hidden="1" customHeight="1">
      <c r="A28" s="100"/>
      <c r="B28" s="137"/>
      <c r="C28" s="103"/>
      <c r="D28" s="103"/>
      <c r="E28" s="103"/>
      <c r="F28" s="137"/>
      <c r="G28" s="137"/>
      <c r="H28" s="137"/>
      <c r="I28" s="137"/>
      <c r="J28" s="137"/>
      <c r="K28" s="137"/>
      <c r="L28" s="140"/>
      <c r="M28" s="116"/>
      <c r="N28" s="137"/>
      <c r="O28" s="137"/>
      <c r="P28" s="104"/>
      <c r="Q28" s="137"/>
      <c r="R28" s="117"/>
      <c r="S28" s="139"/>
      <c r="T28" s="105"/>
      <c r="U28" s="106"/>
      <c r="V28" s="107"/>
      <c r="W28" s="106"/>
      <c r="X28" s="108"/>
      <c r="Y28" s="106"/>
      <c r="Z28" s="106"/>
      <c r="AA28" s="106"/>
      <c r="AB28" s="110"/>
      <c r="AC28" s="137"/>
      <c r="AD28" s="137"/>
      <c r="AE28" s="137"/>
      <c r="AF28" s="111"/>
      <c r="AG28" s="112"/>
      <c r="AH28" s="113"/>
      <c r="AI28" s="106"/>
      <c r="AJ28" s="106"/>
      <c r="AK28" s="106"/>
      <c r="AL28" s="106"/>
      <c r="AM28" s="106"/>
      <c r="AN28" s="106"/>
      <c r="AO28" s="106"/>
      <c r="AP28" s="106"/>
      <c r="AQ28" s="106"/>
      <c r="AR28" s="137"/>
      <c r="AS28" s="100"/>
    </row>
    <row r="29" spans="1:45" s="99" customFormat="1" ht="20.25" hidden="1" customHeight="1">
      <c r="A29" s="100"/>
      <c r="B29" s="137"/>
      <c r="C29" s="103"/>
      <c r="D29" s="103"/>
      <c r="E29" s="103"/>
      <c r="F29" s="137"/>
      <c r="G29" s="137"/>
      <c r="H29" s="137"/>
      <c r="I29" s="137"/>
      <c r="J29" s="137"/>
      <c r="K29" s="137"/>
      <c r="L29" s="140"/>
      <c r="M29" s="116"/>
      <c r="N29" s="137"/>
      <c r="O29" s="137"/>
      <c r="P29" s="104"/>
      <c r="Q29" s="137"/>
      <c r="R29" s="117"/>
      <c r="S29" s="139"/>
      <c r="T29" s="105"/>
      <c r="U29" s="106"/>
      <c r="V29" s="107"/>
      <c r="W29" s="106"/>
      <c r="X29" s="109"/>
      <c r="Y29" s="106"/>
      <c r="Z29" s="106"/>
      <c r="AA29" s="106"/>
      <c r="AB29" s="110"/>
      <c r="AC29" s="137"/>
      <c r="AD29" s="137"/>
      <c r="AE29" s="137"/>
      <c r="AF29" s="111"/>
      <c r="AG29" s="112"/>
      <c r="AH29" s="113"/>
      <c r="AI29" s="106"/>
      <c r="AJ29" s="106"/>
      <c r="AK29" s="106"/>
      <c r="AL29" s="106"/>
      <c r="AM29" s="106"/>
      <c r="AN29" s="106"/>
      <c r="AO29" s="106"/>
      <c r="AP29" s="106"/>
      <c r="AQ29" s="106"/>
      <c r="AR29" s="137"/>
      <c r="AS29" s="100"/>
    </row>
    <row r="30" spans="1:45" s="99" customFormat="1" ht="20.25" hidden="1" customHeight="1">
      <c r="A30" s="100"/>
      <c r="B30" s="137"/>
      <c r="C30" s="103"/>
      <c r="D30" s="103"/>
      <c r="E30" s="103"/>
      <c r="F30" s="137"/>
      <c r="G30" s="137"/>
      <c r="H30" s="137"/>
      <c r="I30" s="137"/>
      <c r="J30" s="137"/>
      <c r="K30" s="137"/>
      <c r="L30" s="140"/>
      <c r="M30" s="116"/>
      <c r="N30" s="137"/>
      <c r="O30" s="137"/>
      <c r="P30" s="104"/>
      <c r="Q30" s="137"/>
      <c r="R30" s="117"/>
      <c r="S30" s="139"/>
      <c r="T30" s="105"/>
      <c r="U30" s="106"/>
      <c r="V30" s="107"/>
      <c r="W30" s="106"/>
      <c r="X30" s="109"/>
      <c r="Y30" s="106"/>
      <c r="Z30" s="106"/>
      <c r="AA30" s="106"/>
      <c r="AB30" s="110"/>
      <c r="AC30" s="137"/>
      <c r="AD30" s="137"/>
      <c r="AE30" s="137"/>
      <c r="AF30" s="111"/>
      <c r="AG30" s="112"/>
      <c r="AH30" s="113"/>
      <c r="AI30" s="106"/>
      <c r="AJ30" s="106"/>
      <c r="AK30" s="106"/>
      <c r="AL30" s="106"/>
      <c r="AM30" s="106"/>
      <c r="AN30" s="106"/>
      <c r="AO30" s="106"/>
      <c r="AP30" s="106"/>
      <c r="AQ30" s="106"/>
      <c r="AR30" s="137"/>
      <c r="AS30" s="100"/>
    </row>
    <row r="31" spans="1:45" s="99" customFormat="1" ht="20.25" hidden="1" customHeight="1">
      <c r="A31" s="100"/>
      <c r="B31" s="137"/>
      <c r="C31" s="103"/>
      <c r="D31" s="103"/>
      <c r="E31" s="103"/>
      <c r="F31" s="137"/>
      <c r="G31" s="137"/>
      <c r="H31" s="137"/>
      <c r="I31" s="137"/>
      <c r="J31" s="137"/>
      <c r="K31" s="137"/>
      <c r="L31" s="140"/>
      <c r="M31" s="116"/>
      <c r="N31" s="137"/>
      <c r="O31" s="137"/>
      <c r="P31" s="104"/>
      <c r="Q31" s="137"/>
      <c r="R31" s="117"/>
      <c r="S31" s="139"/>
      <c r="T31" s="105"/>
      <c r="U31" s="106"/>
      <c r="V31" s="107"/>
      <c r="W31" s="106"/>
      <c r="X31" s="109"/>
      <c r="Y31" s="106"/>
      <c r="Z31" s="106"/>
      <c r="AA31" s="106"/>
      <c r="AB31" s="110"/>
      <c r="AC31" s="137"/>
      <c r="AD31" s="137"/>
      <c r="AE31" s="137"/>
      <c r="AF31" s="111"/>
      <c r="AG31" s="112"/>
      <c r="AH31" s="113"/>
      <c r="AI31" s="106"/>
      <c r="AJ31" s="106"/>
      <c r="AK31" s="106"/>
      <c r="AL31" s="106"/>
      <c r="AM31" s="106"/>
      <c r="AN31" s="106"/>
      <c r="AO31" s="106"/>
      <c r="AP31" s="106"/>
      <c r="AQ31" s="106"/>
      <c r="AR31" s="137"/>
      <c r="AS31" s="100"/>
    </row>
    <row r="32" spans="1:45" s="99" customFormat="1" ht="20.25" hidden="1" customHeight="1">
      <c r="A32" s="100"/>
      <c r="B32" s="137"/>
      <c r="C32" s="103"/>
      <c r="D32" s="103"/>
      <c r="E32" s="103"/>
      <c r="F32" s="137"/>
      <c r="G32" s="137"/>
      <c r="H32" s="137"/>
      <c r="I32" s="137"/>
      <c r="J32" s="137"/>
      <c r="K32" s="137"/>
      <c r="L32" s="140"/>
      <c r="M32" s="116"/>
      <c r="N32" s="137"/>
      <c r="O32" s="137"/>
      <c r="P32" s="104"/>
      <c r="Q32" s="137"/>
      <c r="R32" s="117"/>
      <c r="S32" s="139"/>
      <c r="T32" s="105"/>
      <c r="U32" s="106"/>
      <c r="V32" s="107"/>
      <c r="W32" s="106"/>
      <c r="X32" s="108"/>
      <c r="Y32" s="106"/>
      <c r="Z32" s="106"/>
      <c r="AA32" s="106"/>
      <c r="AB32" s="110"/>
      <c r="AC32" s="137"/>
      <c r="AD32" s="137"/>
      <c r="AE32" s="137"/>
      <c r="AF32" s="111"/>
      <c r="AG32" s="112"/>
      <c r="AH32" s="113"/>
      <c r="AI32" s="106"/>
      <c r="AJ32" s="106"/>
      <c r="AK32" s="106"/>
      <c r="AL32" s="106"/>
      <c r="AM32" s="106"/>
      <c r="AN32" s="106"/>
      <c r="AO32" s="106"/>
      <c r="AP32" s="106"/>
      <c r="AQ32" s="106"/>
      <c r="AR32" s="137"/>
      <c r="AS32" s="100"/>
    </row>
    <row r="33" spans="1:45" s="99" customFormat="1" ht="20.25" hidden="1" customHeight="1">
      <c r="A33" s="100"/>
      <c r="B33" s="137"/>
      <c r="C33" s="103"/>
      <c r="D33" s="103"/>
      <c r="E33" s="103"/>
      <c r="F33" s="137"/>
      <c r="G33" s="137"/>
      <c r="H33" s="137"/>
      <c r="I33" s="137"/>
      <c r="J33" s="137"/>
      <c r="K33" s="137"/>
      <c r="L33" s="140"/>
      <c r="M33" s="116"/>
      <c r="N33" s="137"/>
      <c r="O33" s="137"/>
      <c r="P33" s="104"/>
      <c r="Q33" s="137"/>
      <c r="R33" s="117"/>
      <c r="S33" s="139"/>
      <c r="T33" s="105"/>
      <c r="U33" s="106"/>
      <c r="V33" s="107"/>
      <c r="W33" s="106"/>
      <c r="X33" s="109"/>
      <c r="Y33" s="106"/>
      <c r="Z33" s="106"/>
      <c r="AA33" s="106"/>
      <c r="AB33" s="110"/>
      <c r="AC33" s="137"/>
      <c r="AD33" s="137"/>
      <c r="AE33" s="137"/>
      <c r="AF33" s="111"/>
      <c r="AG33" s="112"/>
      <c r="AH33" s="113"/>
      <c r="AI33" s="106"/>
      <c r="AJ33" s="106"/>
      <c r="AK33" s="106"/>
      <c r="AL33" s="106"/>
      <c r="AM33" s="106"/>
      <c r="AN33" s="106"/>
      <c r="AO33" s="106"/>
      <c r="AP33" s="106"/>
      <c r="AQ33" s="106"/>
      <c r="AR33" s="137"/>
      <c r="AS33" s="100"/>
    </row>
    <row r="34" spans="1:45" s="99" customFormat="1" ht="20.25" hidden="1" customHeight="1">
      <c r="A34" s="100"/>
      <c r="B34" s="137"/>
      <c r="C34" s="103"/>
      <c r="D34" s="103"/>
      <c r="E34" s="103"/>
      <c r="F34" s="137"/>
      <c r="G34" s="137"/>
      <c r="H34" s="137"/>
      <c r="I34" s="137"/>
      <c r="J34" s="137"/>
      <c r="K34" s="137"/>
      <c r="L34" s="140"/>
      <c r="M34" s="116"/>
      <c r="N34" s="137"/>
      <c r="O34" s="137"/>
      <c r="P34" s="104"/>
      <c r="Q34" s="137"/>
      <c r="R34" s="117"/>
      <c r="S34" s="139"/>
      <c r="T34" s="105"/>
      <c r="U34" s="106"/>
      <c r="V34" s="107"/>
      <c r="W34" s="106"/>
      <c r="X34" s="109"/>
      <c r="Y34" s="106"/>
      <c r="Z34" s="106"/>
      <c r="AA34" s="106"/>
      <c r="AB34" s="110"/>
      <c r="AC34" s="137"/>
      <c r="AD34" s="137"/>
      <c r="AE34" s="137"/>
      <c r="AF34" s="111"/>
      <c r="AG34" s="112"/>
      <c r="AH34" s="113"/>
      <c r="AI34" s="106"/>
      <c r="AJ34" s="106"/>
      <c r="AK34" s="106"/>
      <c r="AL34" s="106"/>
      <c r="AM34" s="106"/>
      <c r="AN34" s="106"/>
      <c r="AO34" s="106"/>
      <c r="AP34" s="106"/>
      <c r="AQ34" s="106"/>
      <c r="AR34" s="137"/>
      <c r="AS34" s="100"/>
    </row>
    <row r="35" spans="1:45" s="99" customFormat="1" ht="20.25" hidden="1" customHeight="1">
      <c r="A35" s="100"/>
      <c r="B35" s="137"/>
      <c r="C35" s="103"/>
      <c r="D35" s="103"/>
      <c r="E35" s="103"/>
      <c r="F35" s="137"/>
      <c r="G35" s="137"/>
      <c r="H35" s="137"/>
      <c r="I35" s="137"/>
      <c r="J35" s="137"/>
      <c r="K35" s="137"/>
      <c r="L35" s="140"/>
      <c r="M35" s="116"/>
      <c r="N35" s="137"/>
      <c r="O35" s="137"/>
      <c r="P35" s="104"/>
      <c r="Q35" s="137"/>
      <c r="R35" s="117"/>
      <c r="S35" s="139"/>
      <c r="T35" s="105"/>
      <c r="U35" s="106"/>
      <c r="V35" s="107"/>
      <c r="W35" s="106"/>
      <c r="X35" s="109"/>
      <c r="Y35" s="106"/>
      <c r="Z35" s="106"/>
      <c r="AA35" s="106"/>
      <c r="AB35" s="110"/>
      <c r="AC35" s="137"/>
      <c r="AD35" s="137"/>
      <c r="AE35" s="137"/>
      <c r="AF35" s="111"/>
      <c r="AG35" s="112"/>
      <c r="AH35" s="113"/>
      <c r="AI35" s="106"/>
      <c r="AJ35" s="106"/>
      <c r="AK35" s="106"/>
      <c r="AL35" s="106"/>
      <c r="AM35" s="106"/>
      <c r="AN35" s="106"/>
      <c r="AO35" s="106"/>
      <c r="AP35" s="106"/>
      <c r="AQ35" s="106"/>
      <c r="AR35" s="137"/>
      <c r="AS35" s="100"/>
    </row>
    <row r="36" spans="1:45" s="99" customFormat="1" ht="20.25" hidden="1" customHeight="1">
      <c r="A36" s="100"/>
      <c r="B36" s="137"/>
      <c r="C36" s="103"/>
      <c r="D36" s="103"/>
      <c r="E36" s="103"/>
      <c r="F36" s="137"/>
      <c r="G36" s="137"/>
      <c r="H36" s="137"/>
      <c r="I36" s="137"/>
      <c r="J36" s="137"/>
      <c r="K36" s="137"/>
      <c r="L36" s="140"/>
      <c r="M36" s="116"/>
      <c r="N36" s="137"/>
      <c r="O36" s="137"/>
      <c r="P36" s="104"/>
      <c r="Q36" s="137"/>
      <c r="R36" s="117"/>
      <c r="S36" s="139"/>
      <c r="T36" s="105"/>
      <c r="U36" s="106"/>
      <c r="V36" s="107"/>
      <c r="W36" s="106"/>
      <c r="X36" s="109"/>
      <c r="Y36" s="106"/>
      <c r="Z36" s="106"/>
      <c r="AA36" s="106"/>
      <c r="AB36" s="110"/>
      <c r="AC36" s="137"/>
      <c r="AD36" s="137"/>
      <c r="AE36" s="137"/>
      <c r="AF36" s="111"/>
      <c r="AG36" s="112"/>
      <c r="AH36" s="113"/>
      <c r="AI36" s="106"/>
      <c r="AJ36" s="106"/>
      <c r="AK36" s="106"/>
      <c r="AL36" s="106"/>
      <c r="AM36" s="106"/>
      <c r="AN36" s="106"/>
      <c r="AO36" s="106"/>
      <c r="AP36" s="106"/>
      <c r="AQ36" s="106"/>
      <c r="AR36" s="137"/>
      <c r="AS36" s="100"/>
    </row>
    <row r="37" spans="1:45" s="99" customFormat="1" ht="20.25" hidden="1" customHeight="1">
      <c r="A37" s="100"/>
      <c r="B37" s="137"/>
      <c r="C37" s="103"/>
      <c r="D37" s="103"/>
      <c r="E37" s="103"/>
      <c r="F37" s="137"/>
      <c r="G37" s="137"/>
      <c r="H37" s="137"/>
      <c r="I37" s="137"/>
      <c r="J37" s="137"/>
      <c r="K37" s="137"/>
      <c r="L37" s="140"/>
      <c r="M37" s="116"/>
      <c r="N37" s="137"/>
      <c r="O37" s="137"/>
      <c r="P37" s="104"/>
      <c r="Q37" s="137"/>
      <c r="R37" s="117"/>
      <c r="S37" s="139"/>
      <c r="T37" s="105"/>
      <c r="U37" s="106"/>
      <c r="V37" s="107"/>
      <c r="W37" s="106"/>
      <c r="X37" s="109"/>
      <c r="Y37" s="106"/>
      <c r="Z37" s="106"/>
      <c r="AA37" s="106"/>
      <c r="AB37" s="110"/>
      <c r="AC37" s="137"/>
      <c r="AD37" s="137"/>
      <c r="AE37" s="137"/>
      <c r="AF37" s="111"/>
      <c r="AG37" s="112"/>
      <c r="AH37" s="113"/>
      <c r="AI37" s="106"/>
      <c r="AJ37" s="106"/>
      <c r="AK37" s="106"/>
      <c r="AL37" s="106"/>
      <c r="AM37" s="106"/>
      <c r="AN37" s="106"/>
      <c r="AO37" s="106"/>
      <c r="AP37" s="106"/>
      <c r="AQ37" s="106"/>
      <c r="AR37" s="137"/>
      <c r="AS37" s="100"/>
    </row>
    <row r="38" spans="1:45" s="99" customFormat="1" ht="20.25" hidden="1" customHeight="1">
      <c r="A38" s="100"/>
      <c r="B38" s="137"/>
      <c r="C38" s="103"/>
      <c r="D38" s="103"/>
      <c r="E38" s="103"/>
      <c r="F38" s="137"/>
      <c r="G38" s="137"/>
      <c r="H38" s="137"/>
      <c r="I38" s="137"/>
      <c r="J38" s="137"/>
      <c r="K38" s="137"/>
      <c r="L38" s="140"/>
      <c r="M38" s="116"/>
      <c r="N38" s="137"/>
      <c r="O38" s="137"/>
      <c r="P38" s="104"/>
      <c r="Q38" s="137"/>
      <c r="R38" s="117"/>
      <c r="S38" s="139"/>
      <c r="T38" s="105"/>
      <c r="U38" s="106"/>
      <c r="V38" s="107"/>
      <c r="W38" s="106"/>
      <c r="X38" s="108"/>
      <c r="Y38" s="106"/>
      <c r="Z38" s="106"/>
      <c r="AA38" s="106"/>
      <c r="AB38" s="110"/>
      <c r="AC38" s="137"/>
      <c r="AD38" s="137"/>
      <c r="AE38" s="137"/>
      <c r="AF38" s="111"/>
      <c r="AG38" s="112"/>
      <c r="AH38" s="113"/>
      <c r="AI38" s="106"/>
      <c r="AJ38" s="106"/>
      <c r="AK38" s="106"/>
      <c r="AL38" s="106"/>
      <c r="AM38" s="106"/>
      <c r="AN38" s="106"/>
      <c r="AO38" s="106"/>
      <c r="AP38" s="106"/>
      <c r="AQ38" s="106"/>
      <c r="AR38" s="137"/>
      <c r="AS38" s="100"/>
    </row>
    <row r="39" spans="1:45" s="99" customFormat="1" ht="20.25" hidden="1" customHeight="1">
      <c r="A39" s="100"/>
      <c r="B39" s="137"/>
      <c r="C39" s="103"/>
      <c r="D39" s="103"/>
      <c r="E39" s="103"/>
      <c r="F39" s="137"/>
      <c r="G39" s="137"/>
      <c r="H39" s="137"/>
      <c r="I39" s="137"/>
      <c r="J39" s="137"/>
      <c r="K39" s="137"/>
      <c r="L39" s="140"/>
      <c r="M39" s="116"/>
      <c r="N39" s="137"/>
      <c r="O39" s="137"/>
      <c r="P39" s="104"/>
      <c r="Q39" s="137"/>
      <c r="R39" s="117"/>
      <c r="S39" s="139"/>
      <c r="T39" s="105"/>
      <c r="U39" s="106"/>
      <c r="V39" s="107"/>
      <c r="W39" s="106"/>
      <c r="X39" s="108"/>
      <c r="Y39" s="106"/>
      <c r="Z39" s="106"/>
      <c r="AA39" s="106"/>
      <c r="AB39" s="110"/>
      <c r="AC39" s="137"/>
      <c r="AD39" s="137"/>
      <c r="AE39" s="137"/>
      <c r="AF39" s="111"/>
      <c r="AG39" s="112"/>
      <c r="AH39" s="113"/>
      <c r="AI39" s="106"/>
      <c r="AJ39" s="106"/>
      <c r="AK39" s="106"/>
      <c r="AL39" s="106"/>
      <c r="AM39" s="106"/>
      <c r="AN39" s="106"/>
      <c r="AO39" s="106"/>
      <c r="AP39" s="106"/>
      <c r="AQ39" s="106"/>
      <c r="AR39" s="137"/>
      <c r="AS39" s="100"/>
    </row>
    <row r="40" spans="1:45" s="99" customFormat="1" ht="20.25" hidden="1" customHeight="1">
      <c r="A40" s="100"/>
      <c r="B40" s="137"/>
      <c r="C40" s="103"/>
      <c r="D40" s="103"/>
      <c r="E40" s="103"/>
      <c r="F40" s="137"/>
      <c r="G40" s="137"/>
      <c r="H40" s="137"/>
      <c r="I40" s="137"/>
      <c r="J40" s="137"/>
      <c r="K40" s="137"/>
      <c r="L40" s="140"/>
      <c r="M40" s="116"/>
      <c r="N40" s="137"/>
      <c r="O40" s="137"/>
      <c r="P40" s="104"/>
      <c r="Q40" s="137"/>
      <c r="R40" s="117"/>
      <c r="S40" s="139"/>
      <c r="T40" s="105"/>
      <c r="U40" s="106"/>
      <c r="V40" s="107"/>
      <c r="W40" s="106"/>
      <c r="X40" s="108"/>
      <c r="Y40" s="106"/>
      <c r="Z40" s="106"/>
      <c r="AA40" s="106"/>
      <c r="AB40" s="110"/>
      <c r="AC40" s="137"/>
      <c r="AD40" s="137"/>
      <c r="AE40" s="137"/>
      <c r="AF40" s="111"/>
      <c r="AG40" s="112"/>
      <c r="AH40" s="113"/>
      <c r="AI40" s="106"/>
      <c r="AJ40" s="106"/>
      <c r="AK40" s="106"/>
      <c r="AL40" s="106"/>
      <c r="AM40" s="106"/>
      <c r="AN40" s="106"/>
      <c r="AO40" s="106"/>
      <c r="AP40" s="106"/>
      <c r="AQ40" s="106"/>
      <c r="AR40" s="137"/>
      <c r="AS40" s="100"/>
    </row>
    <row r="41" spans="1:45" s="99" customFormat="1" ht="20.25" hidden="1" customHeight="1">
      <c r="A41" s="100"/>
      <c r="B41" s="137"/>
      <c r="C41" s="103"/>
      <c r="D41" s="103"/>
      <c r="E41" s="103"/>
      <c r="F41" s="137"/>
      <c r="G41" s="137"/>
      <c r="H41" s="137"/>
      <c r="I41" s="137"/>
      <c r="J41" s="137"/>
      <c r="K41" s="137"/>
      <c r="L41" s="140"/>
      <c r="M41" s="116"/>
      <c r="N41" s="137"/>
      <c r="O41" s="137"/>
      <c r="P41" s="104"/>
      <c r="Q41" s="137"/>
      <c r="R41" s="117"/>
      <c r="S41" s="139"/>
      <c r="T41" s="105"/>
      <c r="U41" s="106"/>
      <c r="V41" s="107"/>
      <c r="W41" s="106"/>
      <c r="X41" s="109"/>
      <c r="Y41" s="106"/>
      <c r="Z41" s="106"/>
      <c r="AA41" s="106"/>
      <c r="AB41" s="110"/>
      <c r="AC41" s="137"/>
      <c r="AD41" s="137"/>
      <c r="AE41" s="137"/>
      <c r="AF41" s="111"/>
      <c r="AG41" s="112"/>
      <c r="AH41" s="113"/>
      <c r="AI41" s="106"/>
      <c r="AJ41" s="106"/>
      <c r="AK41" s="106"/>
      <c r="AL41" s="106"/>
      <c r="AM41" s="106"/>
      <c r="AN41" s="106"/>
      <c r="AO41" s="106"/>
      <c r="AP41" s="106"/>
      <c r="AQ41" s="106"/>
      <c r="AR41" s="137"/>
      <c r="AS41" s="100"/>
    </row>
    <row r="42" spans="1:45" s="99" customFormat="1" ht="20.25" hidden="1" customHeight="1">
      <c r="A42" s="100"/>
      <c r="B42" s="137"/>
      <c r="C42" s="103"/>
      <c r="D42" s="103"/>
      <c r="E42" s="103"/>
      <c r="F42" s="137"/>
      <c r="G42" s="137"/>
      <c r="H42" s="137"/>
      <c r="I42" s="137"/>
      <c r="J42" s="137"/>
      <c r="K42" s="137"/>
      <c r="L42" s="140"/>
      <c r="M42" s="116"/>
      <c r="N42" s="137"/>
      <c r="O42" s="137"/>
      <c r="P42" s="104"/>
      <c r="Q42" s="137"/>
      <c r="R42" s="117"/>
      <c r="S42" s="139"/>
      <c r="T42" s="105"/>
      <c r="U42" s="106"/>
      <c r="V42" s="107"/>
      <c r="W42" s="106"/>
      <c r="X42" s="109"/>
      <c r="Y42" s="106"/>
      <c r="Z42" s="106"/>
      <c r="AA42" s="106"/>
      <c r="AB42" s="110"/>
      <c r="AC42" s="137"/>
      <c r="AD42" s="137"/>
      <c r="AE42" s="137"/>
      <c r="AF42" s="111"/>
      <c r="AG42" s="112"/>
      <c r="AH42" s="113"/>
      <c r="AI42" s="106"/>
      <c r="AJ42" s="106"/>
      <c r="AK42" s="106"/>
      <c r="AL42" s="106"/>
      <c r="AM42" s="106"/>
      <c r="AN42" s="106"/>
      <c r="AO42" s="106"/>
      <c r="AP42" s="106"/>
      <c r="AQ42" s="106"/>
      <c r="AR42" s="137"/>
      <c r="AS42" s="100"/>
    </row>
    <row r="43" spans="1:45" s="99" customFormat="1" ht="20.25" hidden="1" customHeight="1">
      <c r="A43" s="100"/>
      <c r="B43" s="137"/>
      <c r="C43" s="103"/>
      <c r="D43" s="103"/>
      <c r="E43" s="103"/>
      <c r="F43" s="137"/>
      <c r="G43" s="137"/>
      <c r="H43" s="137"/>
      <c r="I43" s="137"/>
      <c r="J43" s="137"/>
      <c r="K43" s="137"/>
      <c r="L43" s="140"/>
      <c r="M43" s="116"/>
      <c r="N43" s="137"/>
      <c r="O43" s="137"/>
      <c r="P43" s="104"/>
      <c r="Q43" s="137"/>
      <c r="R43" s="117"/>
      <c r="S43" s="139"/>
      <c r="T43" s="105"/>
      <c r="U43" s="106"/>
      <c r="V43" s="107"/>
      <c r="W43" s="106"/>
      <c r="X43" s="108"/>
      <c r="Y43" s="106"/>
      <c r="Z43" s="106"/>
      <c r="AA43" s="106"/>
      <c r="AB43" s="110"/>
      <c r="AC43" s="137"/>
      <c r="AD43" s="137"/>
      <c r="AE43" s="137"/>
      <c r="AF43" s="111"/>
      <c r="AG43" s="112"/>
      <c r="AH43" s="113"/>
      <c r="AI43" s="106"/>
      <c r="AJ43" s="106"/>
      <c r="AK43" s="106"/>
      <c r="AL43" s="106"/>
      <c r="AM43" s="106"/>
      <c r="AN43" s="106"/>
      <c r="AO43" s="106"/>
      <c r="AP43" s="106"/>
      <c r="AQ43" s="106"/>
      <c r="AR43" s="137"/>
      <c r="AS43" s="100"/>
    </row>
    <row r="44" spans="1:45" s="99" customFormat="1" ht="20.25" hidden="1" customHeight="1">
      <c r="A44" s="100"/>
      <c r="B44" s="137"/>
      <c r="C44" s="103"/>
      <c r="D44" s="103"/>
      <c r="E44" s="103"/>
      <c r="F44" s="137"/>
      <c r="G44" s="137"/>
      <c r="H44" s="137"/>
      <c r="I44" s="137"/>
      <c r="J44" s="137"/>
      <c r="K44" s="137"/>
      <c r="L44" s="140"/>
      <c r="M44" s="116"/>
      <c r="N44" s="137"/>
      <c r="O44" s="137"/>
      <c r="P44" s="104"/>
      <c r="Q44" s="137"/>
      <c r="R44" s="117"/>
      <c r="S44" s="139"/>
      <c r="T44" s="105"/>
      <c r="U44" s="106"/>
      <c r="V44" s="107"/>
      <c r="W44" s="106"/>
      <c r="X44" s="108"/>
      <c r="Y44" s="106"/>
      <c r="Z44" s="106"/>
      <c r="AA44" s="106"/>
      <c r="AB44" s="110"/>
      <c r="AC44" s="137"/>
      <c r="AD44" s="137"/>
      <c r="AE44" s="137"/>
      <c r="AF44" s="111"/>
      <c r="AG44" s="112"/>
      <c r="AH44" s="113"/>
      <c r="AI44" s="106"/>
      <c r="AJ44" s="106"/>
      <c r="AK44" s="106"/>
      <c r="AL44" s="106"/>
      <c r="AM44" s="106"/>
      <c r="AN44" s="106"/>
      <c r="AO44" s="106"/>
      <c r="AP44" s="106"/>
      <c r="AQ44" s="106"/>
      <c r="AR44" s="137"/>
      <c r="AS44" s="100"/>
    </row>
    <row r="45" spans="1:45" s="99" customFormat="1" ht="20.25" hidden="1" customHeight="1">
      <c r="A45" s="100"/>
      <c r="B45" s="137"/>
      <c r="C45" s="103"/>
      <c r="D45" s="103"/>
      <c r="E45" s="103"/>
      <c r="F45" s="137"/>
      <c r="G45" s="137"/>
      <c r="H45" s="137"/>
      <c r="I45" s="137"/>
      <c r="J45" s="137"/>
      <c r="K45" s="137"/>
      <c r="L45" s="140"/>
      <c r="M45" s="116"/>
      <c r="N45" s="137"/>
      <c r="O45" s="137"/>
      <c r="P45" s="104"/>
      <c r="Q45" s="137"/>
      <c r="R45" s="117"/>
      <c r="S45" s="139"/>
      <c r="T45" s="105"/>
      <c r="U45" s="106"/>
      <c r="V45" s="107"/>
      <c r="W45" s="106"/>
      <c r="X45" s="109"/>
      <c r="Y45" s="106"/>
      <c r="Z45" s="106"/>
      <c r="AA45" s="106"/>
      <c r="AB45" s="110"/>
      <c r="AC45" s="137"/>
      <c r="AD45" s="137"/>
      <c r="AE45" s="137"/>
      <c r="AF45" s="111"/>
      <c r="AG45" s="112"/>
      <c r="AH45" s="113"/>
      <c r="AI45" s="106"/>
      <c r="AJ45" s="106"/>
      <c r="AK45" s="106"/>
      <c r="AL45" s="106"/>
      <c r="AM45" s="106"/>
      <c r="AN45" s="106"/>
      <c r="AO45" s="106"/>
      <c r="AP45" s="106"/>
      <c r="AQ45" s="106"/>
      <c r="AR45" s="137"/>
      <c r="AS45" s="100"/>
    </row>
    <row r="46" spans="1:45" s="99" customFormat="1" ht="20.25" hidden="1" customHeight="1">
      <c r="A46" s="100"/>
      <c r="B46" s="137"/>
      <c r="C46" s="103"/>
      <c r="D46" s="103"/>
      <c r="E46" s="103"/>
      <c r="F46" s="137"/>
      <c r="G46" s="137"/>
      <c r="H46" s="137"/>
      <c r="I46" s="137"/>
      <c r="J46" s="137"/>
      <c r="K46" s="137"/>
      <c r="L46" s="140"/>
      <c r="M46" s="116"/>
      <c r="N46" s="137"/>
      <c r="O46" s="137"/>
      <c r="P46" s="104"/>
      <c r="Q46" s="137"/>
      <c r="R46" s="117"/>
      <c r="S46" s="139"/>
      <c r="T46" s="105"/>
      <c r="U46" s="106"/>
      <c r="V46" s="107"/>
      <c r="W46" s="106"/>
      <c r="X46" s="108"/>
      <c r="Y46" s="106"/>
      <c r="Z46" s="106"/>
      <c r="AA46" s="106"/>
      <c r="AB46" s="110"/>
      <c r="AC46" s="137"/>
      <c r="AD46" s="137"/>
      <c r="AE46" s="137"/>
      <c r="AF46" s="111"/>
      <c r="AG46" s="112"/>
      <c r="AH46" s="113"/>
      <c r="AI46" s="106"/>
      <c r="AJ46" s="106"/>
      <c r="AK46" s="106"/>
      <c r="AL46" s="106"/>
      <c r="AM46" s="106"/>
      <c r="AN46" s="106"/>
      <c r="AO46" s="106"/>
      <c r="AP46" s="106"/>
      <c r="AQ46" s="106"/>
      <c r="AR46" s="137"/>
      <c r="AS46" s="100"/>
    </row>
    <row r="47" spans="1:45" s="99" customFormat="1" ht="20.25" hidden="1" customHeight="1">
      <c r="A47" s="100"/>
      <c r="B47" s="137"/>
      <c r="C47" s="103"/>
      <c r="D47" s="103"/>
      <c r="E47" s="103"/>
      <c r="F47" s="137"/>
      <c r="G47" s="137"/>
      <c r="H47" s="137"/>
      <c r="I47" s="137"/>
      <c r="J47" s="137"/>
      <c r="K47" s="137"/>
      <c r="L47" s="140"/>
      <c r="M47" s="116"/>
      <c r="N47" s="137"/>
      <c r="O47" s="137"/>
      <c r="P47" s="104"/>
      <c r="Q47" s="137"/>
      <c r="R47" s="117"/>
      <c r="S47" s="139"/>
      <c r="T47" s="105"/>
      <c r="U47" s="106"/>
      <c r="V47" s="107"/>
      <c r="W47" s="106"/>
      <c r="X47" s="109"/>
      <c r="Y47" s="106"/>
      <c r="Z47" s="106"/>
      <c r="AA47" s="106"/>
      <c r="AB47" s="110"/>
      <c r="AC47" s="137"/>
      <c r="AD47" s="137"/>
      <c r="AE47" s="137"/>
      <c r="AF47" s="111"/>
      <c r="AG47" s="112"/>
      <c r="AH47" s="113"/>
      <c r="AI47" s="106"/>
      <c r="AJ47" s="106"/>
      <c r="AK47" s="106"/>
      <c r="AL47" s="106"/>
      <c r="AM47" s="106"/>
      <c r="AN47" s="106"/>
      <c r="AO47" s="106"/>
      <c r="AP47" s="106"/>
      <c r="AQ47" s="106"/>
      <c r="AR47" s="137"/>
      <c r="AS47" s="100"/>
    </row>
    <row r="48" spans="1:45" s="99" customFormat="1" ht="20.25" hidden="1" customHeight="1">
      <c r="A48" s="100"/>
      <c r="B48" s="137"/>
      <c r="C48" s="103"/>
      <c r="D48" s="103"/>
      <c r="E48" s="103"/>
      <c r="F48" s="137"/>
      <c r="G48" s="137"/>
      <c r="H48" s="137"/>
      <c r="I48" s="137"/>
      <c r="J48" s="137"/>
      <c r="K48" s="137"/>
      <c r="L48" s="140"/>
      <c r="M48" s="116"/>
      <c r="N48" s="137"/>
      <c r="O48" s="137"/>
      <c r="P48" s="104"/>
      <c r="Q48" s="137"/>
      <c r="R48" s="117"/>
      <c r="S48" s="139"/>
      <c r="T48" s="105"/>
      <c r="U48" s="106"/>
      <c r="V48" s="107"/>
      <c r="W48" s="106"/>
      <c r="X48" s="108"/>
      <c r="Y48" s="106"/>
      <c r="Z48" s="106"/>
      <c r="AA48" s="106"/>
      <c r="AB48" s="110"/>
      <c r="AC48" s="137"/>
      <c r="AD48" s="137"/>
      <c r="AE48" s="137"/>
      <c r="AF48" s="111"/>
      <c r="AG48" s="112"/>
      <c r="AH48" s="113"/>
      <c r="AI48" s="106"/>
      <c r="AJ48" s="106"/>
      <c r="AK48" s="106"/>
      <c r="AL48" s="106"/>
      <c r="AM48" s="106"/>
      <c r="AN48" s="106"/>
      <c r="AO48" s="106"/>
      <c r="AP48" s="106"/>
      <c r="AQ48" s="106"/>
      <c r="AR48" s="137"/>
      <c r="AS48" s="100"/>
    </row>
    <row r="49" spans="1:45" s="99" customFormat="1" ht="20.25" hidden="1" customHeight="1">
      <c r="A49" s="100"/>
      <c r="B49" s="137"/>
      <c r="C49" s="103"/>
      <c r="D49" s="103"/>
      <c r="E49" s="103"/>
      <c r="F49" s="137"/>
      <c r="G49" s="137"/>
      <c r="H49" s="137"/>
      <c r="I49" s="137"/>
      <c r="J49" s="137"/>
      <c r="K49" s="137"/>
      <c r="L49" s="140"/>
      <c r="M49" s="116"/>
      <c r="N49" s="137"/>
      <c r="O49" s="137"/>
      <c r="P49" s="104"/>
      <c r="Q49" s="137"/>
      <c r="R49" s="117"/>
      <c r="S49" s="139"/>
      <c r="T49" s="105"/>
      <c r="U49" s="106"/>
      <c r="V49" s="107"/>
      <c r="W49" s="106"/>
      <c r="X49" s="109"/>
      <c r="Y49" s="106"/>
      <c r="Z49" s="106"/>
      <c r="AA49" s="106"/>
      <c r="AB49" s="110"/>
      <c r="AC49" s="137"/>
      <c r="AD49" s="137"/>
      <c r="AE49" s="137"/>
      <c r="AF49" s="111"/>
      <c r="AG49" s="112"/>
      <c r="AH49" s="113"/>
      <c r="AI49" s="106"/>
      <c r="AJ49" s="106"/>
      <c r="AK49" s="106"/>
      <c r="AL49" s="106"/>
      <c r="AM49" s="106"/>
      <c r="AN49" s="106"/>
      <c r="AO49" s="106"/>
      <c r="AP49" s="106"/>
      <c r="AQ49" s="106"/>
      <c r="AR49" s="137"/>
      <c r="AS49" s="100"/>
    </row>
    <row r="50" spans="1:45" s="99" customFormat="1" ht="20.25" hidden="1" customHeight="1">
      <c r="A50" s="100"/>
      <c r="B50" s="137"/>
      <c r="C50" s="103"/>
      <c r="D50" s="103"/>
      <c r="E50" s="103"/>
      <c r="F50" s="137"/>
      <c r="G50" s="137"/>
      <c r="H50" s="137"/>
      <c r="I50" s="137"/>
      <c r="J50" s="137"/>
      <c r="K50" s="137"/>
      <c r="L50" s="140"/>
      <c r="M50" s="116"/>
      <c r="N50" s="137"/>
      <c r="O50" s="137"/>
      <c r="P50" s="104"/>
      <c r="Q50" s="137"/>
      <c r="R50" s="117"/>
      <c r="S50" s="139"/>
      <c r="T50" s="105"/>
      <c r="U50" s="106"/>
      <c r="V50" s="107"/>
      <c r="W50" s="106"/>
      <c r="X50" s="109"/>
      <c r="Y50" s="106"/>
      <c r="Z50" s="106"/>
      <c r="AA50" s="106"/>
      <c r="AB50" s="110"/>
      <c r="AC50" s="137"/>
      <c r="AD50" s="137"/>
      <c r="AE50" s="137"/>
      <c r="AF50" s="111"/>
      <c r="AG50" s="112"/>
      <c r="AH50" s="113"/>
      <c r="AI50" s="106"/>
      <c r="AJ50" s="106"/>
      <c r="AK50" s="106"/>
      <c r="AL50" s="106"/>
      <c r="AM50" s="106"/>
      <c r="AN50" s="106"/>
      <c r="AO50" s="106"/>
      <c r="AP50" s="106"/>
      <c r="AQ50" s="106"/>
      <c r="AR50" s="137"/>
      <c r="AS50" s="100"/>
    </row>
    <row r="51" spans="1:45" s="99" customFormat="1" ht="20.25" hidden="1" customHeight="1">
      <c r="A51" s="100"/>
      <c r="B51" s="137"/>
      <c r="C51" s="103"/>
      <c r="D51" s="103"/>
      <c r="E51" s="103"/>
      <c r="F51" s="137"/>
      <c r="G51" s="137"/>
      <c r="H51" s="137"/>
      <c r="I51" s="137"/>
      <c r="J51" s="137"/>
      <c r="K51" s="137"/>
      <c r="L51" s="140"/>
      <c r="M51" s="116"/>
      <c r="N51" s="137"/>
      <c r="O51" s="137"/>
      <c r="P51" s="104"/>
      <c r="Q51" s="137"/>
      <c r="R51" s="117"/>
      <c r="S51" s="139"/>
      <c r="T51" s="105"/>
      <c r="U51" s="106"/>
      <c r="V51" s="107"/>
      <c r="W51" s="106"/>
      <c r="X51" s="108"/>
      <c r="Y51" s="106"/>
      <c r="Z51" s="106"/>
      <c r="AA51" s="106"/>
      <c r="AB51" s="110"/>
      <c r="AC51" s="137"/>
      <c r="AD51" s="137"/>
      <c r="AE51" s="137"/>
      <c r="AF51" s="111"/>
      <c r="AG51" s="112"/>
      <c r="AH51" s="113"/>
      <c r="AI51" s="106"/>
      <c r="AJ51" s="106"/>
      <c r="AK51" s="106"/>
      <c r="AL51" s="106"/>
      <c r="AM51" s="106"/>
      <c r="AN51" s="106"/>
      <c r="AO51" s="106"/>
      <c r="AP51" s="106"/>
      <c r="AQ51" s="106"/>
      <c r="AR51" s="137"/>
      <c r="AS51" s="100"/>
    </row>
    <row r="52" spans="1:45" s="99" customFormat="1" ht="20.25" hidden="1" customHeight="1">
      <c r="A52" s="100"/>
      <c r="B52" s="137"/>
      <c r="C52" s="103"/>
      <c r="D52" s="103"/>
      <c r="E52" s="103"/>
      <c r="F52" s="137"/>
      <c r="G52" s="137"/>
      <c r="H52" s="137"/>
      <c r="I52" s="137"/>
      <c r="J52" s="137"/>
      <c r="K52" s="137"/>
      <c r="L52" s="140"/>
      <c r="M52" s="116"/>
      <c r="N52" s="137"/>
      <c r="O52" s="137"/>
      <c r="P52" s="104"/>
      <c r="Q52" s="137"/>
      <c r="R52" s="117"/>
      <c r="S52" s="139"/>
      <c r="T52" s="105"/>
      <c r="U52" s="106"/>
      <c r="V52" s="107"/>
      <c r="W52" s="106"/>
      <c r="X52" s="109"/>
      <c r="Y52" s="106"/>
      <c r="Z52" s="106"/>
      <c r="AA52" s="106"/>
      <c r="AB52" s="110"/>
      <c r="AC52" s="137"/>
      <c r="AD52" s="137"/>
      <c r="AE52" s="137"/>
      <c r="AF52" s="111"/>
      <c r="AG52" s="112"/>
      <c r="AH52" s="113"/>
      <c r="AI52" s="106"/>
      <c r="AJ52" s="106"/>
      <c r="AK52" s="106"/>
      <c r="AL52" s="106"/>
      <c r="AM52" s="106"/>
      <c r="AN52" s="106"/>
      <c r="AO52" s="106"/>
      <c r="AP52" s="106"/>
      <c r="AQ52" s="106"/>
      <c r="AR52" s="137"/>
      <c r="AS52" s="100"/>
    </row>
    <row r="53" spans="1:45" s="99" customFormat="1" ht="20.25" hidden="1" customHeight="1">
      <c r="A53" s="100"/>
      <c r="B53" s="137"/>
      <c r="C53" s="103"/>
      <c r="D53" s="103"/>
      <c r="E53" s="103"/>
      <c r="F53" s="137"/>
      <c r="G53" s="137"/>
      <c r="H53" s="137"/>
      <c r="I53" s="137"/>
      <c r="J53" s="137"/>
      <c r="K53" s="137"/>
      <c r="L53" s="140"/>
      <c r="M53" s="116"/>
      <c r="N53" s="137"/>
      <c r="O53" s="137"/>
      <c r="P53" s="104"/>
      <c r="Q53" s="137"/>
      <c r="R53" s="117"/>
      <c r="S53" s="139"/>
      <c r="T53" s="105"/>
      <c r="U53" s="106"/>
      <c r="V53" s="107"/>
      <c r="W53" s="106"/>
      <c r="X53" s="109"/>
      <c r="Y53" s="106"/>
      <c r="Z53" s="106"/>
      <c r="AA53" s="106"/>
      <c r="AB53" s="110"/>
      <c r="AC53" s="137"/>
      <c r="AD53" s="137"/>
      <c r="AE53" s="137"/>
      <c r="AF53" s="111"/>
      <c r="AG53" s="112"/>
      <c r="AH53" s="113"/>
      <c r="AI53" s="106"/>
      <c r="AJ53" s="106"/>
      <c r="AK53" s="106"/>
      <c r="AL53" s="106"/>
      <c r="AM53" s="106"/>
      <c r="AN53" s="106"/>
      <c r="AO53" s="106"/>
      <c r="AP53" s="106"/>
      <c r="AQ53" s="106"/>
      <c r="AR53" s="137"/>
      <c r="AS53" s="100"/>
    </row>
    <row r="54" spans="1:45" s="99" customFormat="1" ht="20.25" hidden="1" customHeight="1">
      <c r="A54" s="100"/>
      <c r="B54" s="137"/>
      <c r="C54" s="103"/>
      <c r="D54" s="103"/>
      <c r="E54" s="103"/>
      <c r="F54" s="137"/>
      <c r="G54" s="137"/>
      <c r="H54" s="137"/>
      <c r="I54" s="137"/>
      <c r="J54" s="137"/>
      <c r="K54" s="137"/>
      <c r="L54" s="140"/>
      <c r="M54" s="116"/>
      <c r="N54" s="137"/>
      <c r="O54" s="137"/>
      <c r="P54" s="104"/>
      <c r="Q54" s="137"/>
      <c r="R54" s="117"/>
      <c r="S54" s="139"/>
      <c r="T54" s="105"/>
      <c r="U54" s="106"/>
      <c r="V54" s="107"/>
      <c r="W54" s="106"/>
      <c r="X54" s="108"/>
      <c r="Y54" s="106"/>
      <c r="Z54" s="106"/>
      <c r="AA54" s="106"/>
      <c r="AB54" s="110"/>
      <c r="AC54" s="137"/>
      <c r="AD54" s="137"/>
      <c r="AE54" s="137"/>
      <c r="AF54" s="111"/>
      <c r="AG54" s="112"/>
      <c r="AH54" s="113"/>
      <c r="AI54" s="106"/>
      <c r="AJ54" s="106"/>
      <c r="AK54" s="106"/>
      <c r="AL54" s="106"/>
      <c r="AM54" s="106"/>
      <c r="AN54" s="106"/>
      <c r="AO54" s="106"/>
      <c r="AP54" s="106"/>
      <c r="AQ54" s="106"/>
      <c r="AR54" s="137"/>
      <c r="AS54" s="100"/>
    </row>
    <row r="55" spans="1:45" s="99" customFormat="1" ht="20.25" hidden="1" customHeight="1">
      <c r="A55" s="100"/>
      <c r="B55" s="137"/>
      <c r="C55" s="103"/>
      <c r="D55" s="103"/>
      <c r="E55" s="103"/>
      <c r="F55" s="137"/>
      <c r="G55" s="137"/>
      <c r="H55" s="137"/>
      <c r="I55" s="137"/>
      <c r="J55" s="137"/>
      <c r="K55" s="137"/>
      <c r="L55" s="140"/>
      <c r="M55" s="116"/>
      <c r="N55" s="137"/>
      <c r="O55" s="137"/>
      <c r="P55" s="104"/>
      <c r="Q55" s="137"/>
      <c r="R55" s="117"/>
      <c r="S55" s="139"/>
      <c r="T55" s="105"/>
      <c r="U55" s="106"/>
      <c r="V55" s="107"/>
      <c r="W55" s="106"/>
      <c r="X55" s="109"/>
      <c r="Y55" s="106"/>
      <c r="Z55" s="106"/>
      <c r="AA55" s="106"/>
      <c r="AB55" s="110"/>
      <c r="AC55" s="137"/>
      <c r="AD55" s="137"/>
      <c r="AE55" s="137"/>
      <c r="AF55" s="111"/>
      <c r="AG55" s="112"/>
      <c r="AH55" s="113"/>
      <c r="AI55" s="106"/>
      <c r="AJ55" s="106"/>
      <c r="AK55" s="106"/>
      <c r="AL55" s="106"/>
      <c r="AM55" s="106"/>
      <c r="AN55" s="106"/>
      <c r="AO55" s="106"/>
      <c r="AP55" s="106"/>
      <c r="AQ55" s="106"/>
      <c r="AR55" s="137"/>
      <c r="AS55" s="100"/>
    </row>
    <row r="56" spans="1:45" s="99" customFormat="1" ht="20.25" hidden="1" customHeight="1">
      <c r="A56" s="100"/>
      <c r="B56" s="137"/>
      <c r="C56" s="103"/>
      <c r="D56" s="103"/>
      <c r="E56" s="103"/>
      <c r="F56" s="137"/>
      <c r="G56" s="137"/>
      <c r="H56" s="137"/>
      <c r="I56" s="137"/>
      <c r="J56" s="137"/>
      <c r="K56" s="137"/>
      <c r="L56" s="140"/>
      <c r="M56" s="116"/>
      <c r="N56" s="137"/>
      <c r="O56" s="137"/>
      <c r="P56" s="104"/>
      <c r="Q56" s="137"/>
      <c r="R56" s="117"/>
      <c r="S56" s="139"/>
      <c r="T56" s="105"/>
      <c r="U56" s="106"/>
      <c r="V56" s="107"/>
      <c r="W56" s="106"/>
      <c r="X56" s="108"/>
      <c r="Y56" s="106"/>
      <c r="Z56" s="106"/>
      <c r="AA56" s="106"/>
      <c r="AB56" s="110"/>
      <c r="AC56" s="137"/>
      <c r="AD56" s="137"/>
      <c r="AE56" s="137"/>
      <c r="AF56" s="111"/>
      <c r="AG56" s="112"/>
      <c r="AH56" s="113"/>
      <c r="AI56" s="106"/>
      <c r="AJ56" s="106"/>
      <c r="AK56" s="106"/>
      <c r="AL56" s="106"/>
      <c r="AM56" s="106"/>
      <c r="AN56" s="106"/>
      <c r="AO56" s="106"/>
      <c r="AP56" s="106"/>
      <c r="AQ56" s="106"/>
      <c r="AR56" s="137"/>
      <c r="AS56" s="100"/>
    </row>
    <row r="57" spans="1:45" s="99" customFormat="1" ht="20.25" hidden="1" customHeight="1">
      <c r="A57" s="100"/>
      <c r="B57" s="137"/>
      <c r="C57" s="103"/>
      <c r="D57" s="103"/>
      <c r="E57" s="103"/>
      <c r="F57" s="137"/>
      <c r="G57" s="137"/>
      <c r="H57" s="137"/>
      <c r="I57" s="137"/>
      <c r="J57" s="137"/>
      <c r="K57" s="137"/>
      <c r="L57" s="140"/>
      <c r="M57" s="116"/>
      <c r="N57" s="137"/>
      <c r="O57" s="137"/>
      <c r="P57" s="104"/>
      <c r="Q57" s="137"/>
      <c r="R57" s="117"/>
      <c r="S57" s="139"/>
      <c r="T57" s="105"/>
      <c r="U57" s="106"/>
      <c r="V57" s="107"/>
      <c r="W57" s="106"/>
      <c r="X57" s="109"/>
      <c r="Y57" s="106"/>
      <c r="Z57" s="106"/>
      <c r="AA57" s="106"/>
      <c r="AB57" s="110"/>
      <c r="AC57" s="137"/>
      <c r="AD57" s="137"/>
      <c r="AE57" s="137"/>
      <c r="AF57" s="111"/>
      <c r="AG57" s="109"/>
      <c r="AH57" s="113"/>
      <c r="AI57" s="106"/>
      <c r="AJ57" s="106"/>
      <c r="AK57" s="106"/>
      <c r="AL57" s="106"/>
      <c r="AM57" s="106"/>
      <c r="AN57" s="106"/>
      <c r="AO57" s="106"/>
      <c r="AP57" s="106"/>
      <c r="AQ57" s="106"/>
      <c r="AR57" s="137"/>
      <c r="AS57" s="100"/>
    </row>
    <row r="58" spans="1:45" s="99" customFormat="1" ht="20.25" hidden="1" customHeight="1">
      <c r="A58" s="100"/>
      <c r="B58" s="137"/>
      <c r="C58" s="103"/>
      <c r="D58" s="103"/>
      <c r="E58" s="103"/>
      <c r="F58" s="137"/>
      <c r="G58" s="137"/>
      <c r="H58" s="137"/>
      <c r="I58" s="137"/>
      <c r="J58" s="137"/>
      <c r="K58" s="137"/>
      <c r="L58" s="140"/>
      <c r="M58" s="116"/>
      <c r="N58" s="137"/>
      <c r="O58" s="137"/>
      <c r="P58" s="104"/>
      <c r="Q58" s="137"/>
      <c r="R58" s="117"/>
      <c r="S58" s="139"/>
      <c r="T58" s="105"/>
      <c r="U58" s="106"/>
      <c r="V58" s="107"/>
      <c r="W58" s="106"/>
      <c r="X58" s="109"/>
      <c r="Y58" s="106"/>
      <c r="Z58" s="106"/>
      <c r="AA58" s="106"/>
      <c r="AB58" s="110"/>
      <c r="AC58" s="137"/>
      <c r="AD58" s="137"/>
      <c r="AE58" s="137"/>
      <c r="AF58" s="111"/>
      <c r="AG58" s="109"/>
      <c r="AH58" s="113"/>
      <c r="AI58" s="106"/>
      <c r="AJ58" s="106"/>
      <c r="AK58" s="106"/>
      <c r="AL58" s="106"/>
      <c r="AM58" s="106"/>
      <c r="AN58" s="106"/>
      <c r="AO58" s="106"/>
      <c r="AP58" s="106"/>
      <c r="AQ58" s="106"/>
      <c r="AR58" s="137"/>
      <c r="AS58" s="100"/>
    </row>
    <row r="59" spans="1:45" s="99" customFormat="1" ht="20.25" hidden="1" customHeight="1">
      <c r="A59" s="100"/>
      <c r="B59" s="137"/>
      <c r="C59" s="103"/>
      <c r="D59" s="103"/>
      <c r="E59" s="103"/>
      <c r="F59" s="137"/>
      <c r="G59" s="137"/>
      <c r="H59" s="137"/>
      <c r="I59" s="137"/>
      <c r="J59" s="137"/>
      <c r="K59" s="137"/>
      <c r="L59" s="140"/>
      <c r="M59" s="116"/>
      <c r="N59" s="137"/>
      <c r="O59" s="137"/>
      <c r="P59" s="104"/>
      <c r="Q59" s="137"/>
      <c r="R59" s="117"/>
      <c r="S59" s="139"/>
      <c r="T59" s="105"/>
      <c r="U59" s="106"/>
      <c r="V59" s="107"/>
      <c r="W59" s="106"/>
      <c r="X59" s="109"/>
      <c r="Y59" s="106"/>
      <c r="Z59" s="106"/>
      <c r="AA59" s="106"/>
      <c r="AB59" s="110"/>
      <c r="AC59" s="137"/>
      <c r="AD59" s="137"/>
      <c r="AE59" s="137"/>
      <c r="AF59" s="111"/>
      <c r="AG59" s="109"/>
      <c r="AH59" s="113"/>
      <c r="AI59" s="106"/>
      <c r="AJ59" s="106"/>
      <c r="AK59" s="106"/>
      <c r="AL59" s="106"/>
      <c r="AM59" s="106"/>
      <c r="AN59" s="106"/>
      <c r="AO59" s="106"/>
      <c r="AP59" s="106"/>
      <c r="AQ59" s="106"/>
      <c r="AR59" s="137"/>
      <c r="AS59" s="100"/>
    </row>
    <row r="60" spans="1:45" s="99" customFormat="1" ht="20.25" hidden="1" customHeight="1">
      <c r="A60" s="100"/>
      <c r="B60" s="137"/>
      <c r="C60" s="103"/>
      <c r="D60" s="103"/>
      <c r="E60" s="103"/>
      <c r="F60" s="137"/>
      <c r="G60" s="137"/>
      <c r="H60" s="137"/>
      <c r="I60" s="137"/>
      <c r="J60" s="137"/>
      <c r="K60" s="137"/>
      <c r="L60" s="140"/>
      <c r="M60" s="116"/>
      <c r="N60" s="137"/>
      <c r="O60" s="137"/>
      <c r="P60" s="104"/>
      <c r="Q60" s="137"/>
      <c r="R60" s="117"/>
      <c r="S60" s="139"/>
      <c r="T60" s="105"/>
      <c r="U60" s="106"/>
      <c r="V60" s="107"/>
      <c r="W60" s="106"/>
      <c r="X60" s="109"/>
      <c r="Y60" s="106"/>
      <c r="Z60" s="106"/>
      <c r="AA60" s="106"/>
      <c r="AB60" s="110"/>
      <c r="AC60" s="137"/>
      <c r="AD60" s="137"/>
      <c r="AE60" s="137"/>
      <c r="AF60" s="111"/>
      <c r="AG60" s="109"/>
      <c r="AH60" s="113"/>
      <c r="AI60" s="106"/>
      <c r="AJ60" s="106"/>
      <c r="AK60" s="106"/>
      <c r="AL60" s="106"/>
      <c r="AM60" s="106"/>
      <c r="AN60" s="106"/>
      <c r="AO60" s="106"/>
      <c r="AP60" s="106"/>
      <c r="AQ60" s="106"/>
      <c r="AR60" s="137"/>
      <c r="AS60" s="100"/>
    </row>
    <row r="61" spans="1:45" s="99" customFormat="1" ht="20.25" hidden="1" customHeight="1">
      <c r="A61" s="100"/>
      <c r="B61" s="137"/>
      <c r="C61" s="103"/>
      <c r="D61" s="103"/>
      <c r="E61" s="103"/>
      <c r="F61" s="137"/>
      <c r="G61" s="137"/>
      <c r="H61" s="137"/>
      <c r="I61" s="137"/>
      <c r="J61" s="137"/>
      <c r="K61" s="137"/>
      <c r="L61" s="140"/>
      <c r="M61" s="116"/>
      <c r="N61" s="137"/>
      <c r="O61" s="137"/>
      <c r="P61" s="104"/>
      <c r="Q61" s="137"/>
      <c r="R61" s="117"/>
      <c r="S61" s="139"/>
      <c r="T61" s="105"/>
      <c r="U61" s="106"/>
      <c r="V61" s="107"/>
      <c r="W61" s="106"/>
      <c r="X61" s="108"/>
      <c r="Y61" s="106"/>
      <c r="Z61" s="106"/>
      <c r="AA61" s="106"/>
      <c r="AB61" s="110"/>
      <c r="AC61" s="137"/>
      <c r="AD61" s="137"/>
      <c r="AE61" s="137"/>
      <c r="AF61" s="111"/>
      <c r="AG61" s="112"/>
      <c r="AH61" s="113"/>
      <c r="AI61" s="106"/>
      <c r="AJ61" s="106"/>
      <c r="AK61" s="106"/>
      <c r="AL61" s="106"/>
      <c r="AM61" s="106"/>
      <c r="AN61" s="106"/>
      <c r="AO61" s="106"/>
      <c r="AP61" s="106"/>
      <c r="AQ61" s="106"/>
      <c r="AR61" s="137"/>
      <c r="AS61" s="100"/>
    </row>
    <row r="62" spans="1:45" s="99" customFormat="1" ht="20.25" hidden="1" customHeight="1">
      <c r="A62" s="100"/>
      <c r="B62" s="137"/>
      <c r="C62" s="103"/>
      <c r="D62" s="103"/>
      <c r="E62" s="103"/>
      <c r="F62" s="137"/>
      <c r="G62" s="137"/>
      <c r="H62" s="137"/>
      <c r="I62" s="137"/>
      <c r="J62" s="137"/>
      <c r="K62" s="137"/>
      <c r="L62" s="140"/>
      <c r="M62" s="116"/>
      <c r="N62" s="137"/>
      <c r="O62" s="137"/>
      <c r="P62" s="104"/>
      <c r="Q62" s="137"/>
      <c r="R62" s="117"/>
      <c r="S62" s="139"/>
      <c r="T62" s="105"/>
      <c r="U62" s="106"/>
      <c r="V62" s="107"/>
      <c r="W62" s="106"/>
      <c r="X62" s="108"/>
      <c r="Y62" s="106"/>
      <c r="Z62" s="106"/>
      <c r="AA62" s="106"/>
      <c r="AB62" s="110"/>
      <c r="AC62" s="137"/>
      <c r="AD62" s="137"/>
      <c r="AE62" s="137"/>
      <c r="AF62" s="111"/>
      <c r="AG62" s="112"/>
      <c r="AH62" s="113"/>
      <c r="AI62" s="106"/>
      <c r="AJ62" s="106"/>
      <c r="AK62" s="106"/>
      <c r="AL62" s="106"/>
      <c r="AM62" s="106"/>
      <c r="AN62" s="106"/>
      <c r="AO62" s="106"/>
      <c r="AP62" s="106"/>
      <c r="AQ62" s="106"/>
      <c r="AR62" s="137"/>
      <c r="AS62" s="100"/>
    </row>
    <row r="63" spans="1:45" s="99" customFormat="1" ht="20.25" hidden="1" customHeight="1">
      <c r="A63" s="100"/>
      <c r="B63" s="137"/>
      <c r="C63" s="103"/>
      <c r="D63" s="103"/>
      <c r="E63" s="103"/>
      <c r="F63" s="137"/>
      <c r="G63" s="137"/>
      <c r="H63" s="137"/>
      <c r="I63" s="137"/>
      <c r="J63" s="137"/>
      <c r="K63" s="137"/>
      <c r="L63" s="140"/>
      <c r="M63" s="116"/>
      <c r="N63" s="137"/>
      <c r="O63" s="137"/>
      <c r="P63" s="104"/>
      <c r="Q63" s="137"/>
      <c r="R63" s="117"/>
      <c r="S63" s="139"/>
      <c r="T63" s="105"/>
      <c r="U63" s="106"/>
      <c r="V63" s="107"/>
      <c r="W63" s="106"/>
      <c r="X63" s="108"/>
      <c r="Y63" s="106"/>
      <c r="Z63" s="106"/>
      <c r="AA63" s="106"/>
      <c r="AB63" s="110"/>
      <c r="AC63" s="137"/>
      <c r="AD63" s="137"/>
      <c r="AE63" s="137"/>
      <c r="AF63" s="111"/>
      <c r="AG63" s="112"/>
      <c r="AH63" s="113"/>
      <c r="AI63" s="106"/>
      <c r="AJ63" s="106"/>
      <c r="AK63" s="106"/>
      <c r="AL63" s="106"/>
      <c r="AM63" s="106"/>
      <c r="AN63" s="106"/>
      <c r="AO63" s="106"/>
      <c r="AP63" s="106"/>
      <c r="AQ63" s="106"/>
      <c r="AR63" s="137"/>
      <c r="AS63" s="100"/>
    </row>
    <row r="64" spans="1:45" s="99" customFormat="1" ht="20.25" hidden="1" customHeight="1">
      <c r="A64" s="100"/>
      <c r="B64" s="137"/>
      <c r="C64" s="103"/>
      <c r="D64" s="103"/>
      <c r="E64" s="103"/>
      <c r="F64" s="137"/>
      <c r="G64" s="137"/>
      <c r="H64" s="137"/>
      <c r="I64" s="137"/>
      <c r="J64" s="137"/>
      <c r="K64" s="137"/>
      <c r="L64" s="140"/>
      <c r="M64" s="116"/>
      <c r="N64" s="137"/>
      <c r="O64" s="137"/>
      <c r="P64" s="104"/>
      <c r="Q64" s="137"/>
      <c r="R64" s="117"/>
      <c r="S64" s="139"/>
      <c r="T64" s="105"/>
      <c r="U64" s="106"/>
      <c r="V64" s="107"/>
      <c r="W64" s="106"/>
      <c r="X64" s="108"/>
      <c r="Y64" s="106"/>
      <c r="Z64" s="106"/>
      <c r="AA64" s="106"/>
      <c r="AB64" s="110"/>
      <c r="AC64" s="137"/>
      <c r="AD64" s="137"/>
      <c r="AE64" s="137"/>
      <c r="AF64" s="111"/>
      <c r="AG64" s="112"/>
      <c r="AH64" s="113"/>
      <c r="AI64" s="106"/>
      <c r="AJ64" s="106"/>
      <c r="AK64" s="106"/>
      <c r="AL64" s="106"/>
      <c r="AM64" s="106"/>
      <c r="AN64" s="106"/>
      <c r="AO64" s="106"/>
      <c r="AP64" s="106"/>
      <c r="AQ64" s="106"/>
      <c r="AR64" s="137"/>
      <c r="AS64" s="100"/>
    </row>
    <row r="65" spans="1:45" s="99" customFormat="1" ht="20.25" hidden="1" customHeight="1">
      <c r="A65" s="100"/>
      <c r="B65" s="137"/>
      <c r="C65" s="103"/>
      <c r="D65" s="103"/>
      <c r="E65" s="103"/>
      <c r="F65" s="137"/>
      <c r="G65" s="137"/>
      <c r="H65" s="137"/>
      <c r="I65" s="137"/>
      <c r="J65" s="137"/>
      <c r="K65" s="137"/>
      <c r="L65" s="140"/>
      <c r="M65" s="116"/>
      <c r="N65" s="137"/>
      <c r="O65" s="137"/>
      <c r="P65" s="104"/>
      <c r="Q65" s="137"/>
      <c r="R65" s="117"/>
      <c r="S65" s="139"/>
      <c r="T65" s="105"/>
      <c r="U65" s="106"/>
      <c r="V65" s="107"/>
      <c r="W65" s="106"/>
      <c r="X65" s="109"/>
      <c r="Y65" s="106"/>
      <c r="Z65" s="106"/>
      <c r="AA65" s="106"/>
      <c r="AB65" s="110"/>
      <c r="AC65" s="137"/>
      <c r="AD65" s="137"/>
      <c r="AE65" s="137"/>
      <c r="AF65" s="111"/>
      <c r="AG65" s="109"/>
      <c r="AH65" s="113"/>
      <c r="AI65" s="106"/>
      <c r="AJ65" s="106"/>
      <c r="AK65" s="106"/>
      <c r="AL65" s="106"/>
      <c r="AM65" s="106"/>
      <c r="AN65" s="106"/>
      <c r="AO65" s="106"/>
      <c r="AP65" s="106"/>
      <c r="AQ65" s="106"/>
      <c r="AR65" s="137"/>
      <c r="AS65" s="100"/>
    </row>
    <row r="66" spans="1:45" s="99" customFormat="1" ht="20.25" hidden="1" customHeight="1">
      <c r="A66" s="100"/>
      <c r="B66" s="137"/>
      <c r="C66" s="103"/>
      <c r="D66" s="103"/>
      <c r="E66" s="103"/>
      <c r="F66" s="137"/>
      <c r="G66" s="137"/>
      <c r="H66" s="137"/>
      <c r="I66" s="137"/>
      <c r="J66" s="137"/>
      <c r="K66" s="137"/>
      <c r="L66" s="140"/>
      <c r="M66" s="116"/>
      <c r="N66" s="137"/>
      <c r="O66" s="137"/>
      <c r="P66" s="104"/>
      <c r="Q66" s="137"/>
      <c r="R66" s="117"/>
      <c r="S66" s="139"/>
      <c r="T66" s="105"/>
      <c r="U66" s="106"/>
      <c r="V66" s="107"/>
      <c r="W66" s="106"/>
      <c r="X66" s="109"/>
      <c r="Y66" s="106"/>
      <c r="Z66" s="106"/>
      <c r="AA66" s="106"/>
      <c r="AB66" s="110"/>
      <c r="AC66" s="137"/>
      <c r="AD66" s="137"/>
      <c r="AE66" s="137"/>
      <c r="AF66" s="111"/>
      <c r="AG66" s="109"/>
      <c r="AH66" s="113"/>
      <c r="AI66" s="106"/>
      <c r="AJ66" s="106"/>
      <c r="AK66" s="106"/>
      <c r="AL66" s="106"/>
      <c r="AM66" s="106"/>
      <c r="AN66" s="106"/>
      <c r="AO66" s="106"/>
      <c r="AP66" s="106"/>
      <c r="AQ66" s="106"/>
      <c r="AR66" s="137"/>
      <c r="AS66" s="100"/>
    </row>
    <row r="67" spans="1:45" s="99" customFormat="1" ht="20.25" hidden="1" customHeight="1">
      <c r="A67" s="100"/>
      <c r="B67" s="137"/>
      <c r="C67" s="103"/>
      <c r="D67" s="103"/>
      <c r="E67" s="103"/>
      <c r="F67" s="137"/>
      <c r="G67" s="137"/>
      <c r="H67" s="137"/>
      <c r="I67" s="137"/>
      <c r="J67" s="137"/>
      <c r="K67" s="137"/>
      <c r="L67" s="140"/>
      <c r="M67" s="116"/>
      <c r="N67" s="137"/>
      <c r="O67" s="137"/>
      <c r="P67" s="104"/>
      <c r="Q67" s="137"/>
      <c r="R67" s="117"/>
      <c r="S67" s="139"/>
      <c r="T67" s="105"/>
      <c r="U67" s="106"/>
      <c r="V67" s="107"/>
      <c r="W67" s="106"/>
      <c r="X67" s="108"/>
      <c r="Y67" s="106"/>
      <c r="Z67" s="106"/>
      <c r="AA67" s="106"/>
      <c r="AB67" s="110"/>
      <c r="AC67" s="137"/>
      <c r="AD67" s="137"/>
      <c r="AE67" s="137"/>
      <c r="AF67" s="111"/>
      <c r="AG67" s="112"/>
      <c r="AH67" s="113"/>
      <c r="AI67" s="106"/>
      <c r="AJ67" s="106"/>
      <c r="AK67" s="106"/>
      <c r="AL67" s="106"/>
      <c r="AM67" s="106"/>
      <c r="AN67" s="106"/>
      <c r="AO67" s="106"/>
      <c r="AP67" s="106"/>
      <c r="AQ67" s="106"/>
      <c r="AR67" s="137"/>
      <c r="AS67" s="100"/>
    </row>
    <row r="68" spans="1:45" s="99" customFormat="1" ht="20.25" hidden="1" customHeight="1">
      <c r="A68" s="100"/>
      <c r="B68" s="137"/>
      <c r="C68" s="103"/>
      <c r="D68" s="103"/>
      <c r="E68" s="103"/>
      <c r="F68" s="137"/>
      <c r="G68" s="137"/>
      <c r="H68" s="137"/>
      <c r="I68" s="137"/>
      <c r="J68" s="137"/>
      <c r="K68" s="137"/>
      <c r="L68" s="140"/>
      <c r="M68" s="116"/>
      <c r="N68" s="137"/>
      <c r="O68" s="137"/>
      <c r="P68" s="104"/>
      <c r="Q68" s="137"/>
      <c r="R68" s="117"/>
      <c r="S68" s="139"/>
      <c r="T68" s="105"/>
      <c r="U68" s="106"/>
      <c r="V68" s="107"/>
      <c r="W68" s="106"/>
      <c r="X68" s="108"/>
      <c r="Y68" s="106"/>
      <c r="Z68" s="106"/>
      <c r="AA68" s="106"/>
      <c r="AB68" s="110"/>
      <c r="AC68" s="137"/>
      <c r="AD68" s="137"/>
      <c r="AE68" s="137"/>
      <c r="AF68" s="111"/>
      <c r="AG68" s="109"/>
      <c r="AH68" s="113"/>
      <c r="AI68" s="106"/>
      <c r="AJ68" s="106"/>
      <c r="AK68" s="106"/>
      <c r="AL68" s="106"/>
      <c r="AM68" s="106"/>
      <c r="AN68" s="106"/>
      <c r="AO68" s="106"/>
      <c r="AP68" s="106"/>
      <c r="AQ68" s="106"/>
      <c r="AR68" s="137"/>
      <c r="AS68" s="100"/>
    </row>
    <row r="69" spans="1:45" s="99" customFormat="1" ht="20.25" hidden="1" customHeight="1">
      <c r="A69" s="100"/>
      <c r="B69" s="137"/>
      <c r="C69" s="103"/>
      <c r="D69" s="103"/>
      <c r="E69" s="103"/>
      <c r="F69" s="137"/>
      <c r="G69" s="137"/>
      <c r="H69" s="137"/>
      <c r="I69" s="137"/>
      <c r="J69" s="137"/>
      <c r="K69" s="137"/>
      <c r="L69" s="140"/>
      <c r="M69" s="116"/>
      <c r="N69" s="137"/>
      <c r="O69" s="137"/>
      <c r="P69" s="104"/>
      <c r="Q69" s="137"/>
      <c r="R69" s="117"/>
      <c r="S69" s="139"/>
      <c r="T69" s="105"/>
      <c r="U69" s="106"/>
      <c r="V69" s="107"/>
      <c r="W69" s="106"/>
      <c r="X69" s="108"/>
      <c r="Y69" s="106"/>
      <c r="Z69" s="106"/>
      <c r="AA69" s="106"/>
      <c r="AB69" s="110"/>
      <c r="AC69" s="137"/>
      <c r="AD69" s="137"/>
      <c r="AE69" s="137"/>
      <c r="AF69" s="111"/>
      <c r="AG69" s="112"/>
      <c r="AH69" s="113"/>
      <c r="AI69" s="106"/>
      <c r="AJ69" s="106"/>
      <c r="AK69" s="106"/>
      <c r="AL69" s="106"/>
      <c r="AM69" s="106"/>
      <c r="AN69" s="106"/>
      <c r="AO69" s="106"/>
      <c r="AP69" s="106"/>
      <c r="AQ69" s="106"/>
      <c r="AR69" s="137"/>
      <c r="AS69" s="100"/>
    </row>
    <row r="70" spans="1:45" s="99" customFormat="1" ht="20.25" hidden="1" customHeight="1">
      <c r="A70" s="100"/>
      <c r="B70" s="137"/>
      <c r="C70" s="103"/>
      <c r="D70" s="103"/>
      <c r="E70" s="103"/>
      <c r="F70" s="137"/>
      <c r="G70" s="137"/>
      <c r="H70" s="137"/>
      <c r="I70" s="137"/>
      <c r="J70" s="137"/>
      <c r="K70" s="137"/>
      <c r="L70" s="140"/>
      <c r="M70" s="116"/>
      <c r="N70" s="137"/>
      <c r="O70" s="137"/>
      <c r="P70" s="104"/>
      <c r="Q70" s="137"/>
      <c r="R70" s="117"/>
      <c r="S70" s="139"/>
      <c r="T70" s="105"/>
      <c r="U70" s="106"/>
      <c r="V70" s="107"/>
      <c r="W70" s="106"/>
      <c r="X70" s="109"/>
      <c r="Y70" s="106"/>
      <c r="Z70" s="106"/>
      <c r="AA70" s="106"/>
      <c r="AB70" s="110"/>
      <c r="AC70" s="137"/>
      <c r="AD70" s="137"/>
      <c r="AE70" s="137"/>
      <c r="AF70" s="111"/>
      <c r="AG70" s="109"/>
      <c r="AH70" s="113"/>
      <c r="AI70" s="106"/>
      <c r="AJ70" s="106"/>
      <c r="AK70" s="106"/>
      <c r="AL70" s="106"/>
      <c r="AM70" s="106"/>
      <c r="AN70" s="106"/>
      <c r="AO70" s="106"/>
      <c r="AP70" s="106"/>
      <c r="AQ70" s="106"/>
      <c r="AR70" s="137"/>
      <c r="AS70" s="100"/>
    </row>
    <row r="71" spans="1:45" s="99" customFormat="1" ht="20.25" hidden="1" customHeight="1">
      <c r="A71" s="100"/>
      <c r="B71" s="137"/>
      <c r="C71" s="103"/>
      <c r="D71" s="103"/>
      <c r="E71" s="103"/>
      <c r="F71" s="137"/>
      <c r="G71" s="137"/>
      <c r="H71" s="137"/>
      <c r="I71" s="137"/>
      <c r="J71" s="137"/>
      <c r="K71" s="137"/>
      <c r="L71" s="140"/>
      <c r="M71" s="116"/>
      <c r="N71" s="137"/>
      <c r="O71" s="137"/>
      <c r="P71" s="104"/>
      <c r="Q71" s="137"/>
      <c r="R71" s="117"/>
      <c r="S71" s="139"/>
      <c r="T71" s="105"/>
      <c r="U71" s="106"/>
      <c r="V71" s="107"/>
      <c r="W71" s="106"/>
      <c r="X71" s="108"/>
      <c r="Y71" s="106"/>
      <c r="Z71" s="106"/>
      <c r="AA71" s="106"/>
      <c r="AB71" s="110"/>
      <c r="AC71" s="137"/>
      <c r="AD71" s="137"/>
      <c r="AE71" s="137"/>
      <c r="AF71" s="111"/>
      <c r="AG71" s="112"/>
      <c r="AH71" s="113"/>
      <c r="AI71" s="106"/>
      <c r="AJ71" s="106"/>
      <c r="AK71" s="106"/>
      <c r="AL71" s="106"/>
      <c r="AM71" s="106"/>
      <c r="AN71" s="106"/>
      <c r="AO71" s="106"/>
      <c r="AP71" s="106"/>
      <c r="AQ71" s="106"/>
      <c r="AR71" s="137"/>
      <c r="AS71" s="100"/>
    </row>
    <row r="72" spans="1:45" s="99" customFormat="1" ht="20.25" hidden="1" customHeight="1">
      <c r="A72" s="100"/>
      <c r="B72" s="137"/>
      <c r="C72" s="103"/>
      <c r="D72" s="103"/>
      <c r="E72" s="103"/>
      <c r="F72" s="137"/>
      <c r="G72" s="137"/>
      <c r="H72" s="137"/>
      <c r="I72" s="137"/>
      <c r="J72" s="137"/>
      <c r="K72" s="137"/>
      <c r="L72" s="140"/>
      <c r="M72" s="116"/>
      <c r="N72" s="137"/>
      <c r="O72" s="137"/>
      <c r="P72" s="104"/>
      <c r="Q72" s="137"/>
      <c r="R72" s="117"/>
      <c r="S72" s="139"/>
      <c r="T72" s="105"/>
      <c r="U72" s="106"/>
      <c r="V72" s="107"/>
      <c r="W72" s="106"/>
      <c r="X72" s="109"/>
      <c r="Y72" s="106"/>
      <c r="Z72" s="106"/>
      <c r="AA72" s="106"/>
      <c r="AB72" s="110"/>
      <c r="AC72" s="137"/>
      <c r="AD72" s="137"/>
      <c r="AE72" s="137"/>
      <c r="AF72" s="111"/>
      <c r="AG72" s="109"/>
      <c r="AH72" s="113"/>
      <c r="AI72" s="106"/>
      <c r="AJ72" s="106"/>
      <c r="AK72" s="106"/>
      <c r="AL72" s="106"/>
      <c r="AM72" s="106"/>
      <c r="AN72" s="106"/>
      <c r="AO72" s="106"/>
      <c r="AP72" s="106"/>
      <c r="AQ72" s="106"/>
      <c r="AR72" s="137"/>
      <c r="AS72" s="100"/>
    </row>
    <row r="73" spans="1:45" s="99" customFormat="1" ht="20.25" hidden="1" customHeight="1">
      <c r="A73" s="100"/>
      <c r="B73" s="137"/>
      <c r="C73" s="103"/>
      <c r="D73" s="103"/>
      <c r="E73" s="103"/>
      <c r="F73" s="137"/>
      <c r="G73" s="137"/>
      <c r="H73" s="137"/>
      <c r="I73" s="137"/>
      <c r="J73" s="137"/>
      <c r="K73" s="137"/>
      <c r="L73" s="140"/>
      <c r="M73" s="116"/>
      <c r="N73" s="137"/>
      <c r="O73" s="137"/>
      <c r="P73" s="104"/>
      <c r="Q73" s="137"/>
      <c r="R73" s="117"/>
      <c r="S73" s="139"/>
      <c r="T73" s="105"/>
      <c r="U73" s="106"/>
      <c r="V73" s="107"/>
      <c r="W73" s="106"/>
      <c r="X73" s="109"/>
      <c r="Y73" s="106"/>
      <c r="Z73" s="106"/>
      <c r="AA73" s="106"/>
      <c r="AB73" s="110"/>
      <c r="AC73" s="137"/>
      <c r="AD73" s="137"/>
      <c r="AE73" s="137"/>
      <c r="AF73" s="111"/>
      <c r="AG73" s="109"/>
      <c r="AH73" s="113"/>
      <c r="AI73" s="106"/>
      <c r="AJ73" s="106"/>
      <c r="AK73" s="106"/>
      <c r="AL73" s="106"/>
      <c r="AM73" s="106"/>
      <c r="AN73" s="106"/>
      <c r="AO73" s="106"/>
      <c r="AP73" s="106"/>
      <c r="AQ73" s="106"/>
      <c r="AR73" s="137"/>
      <c r="AS73" s="100"/>
    </row>
    <row r="74" spans="1:45" s="99" customFormat="1" ht="20.25" hidden="1" customHeight="1">
      <c r="A74" s="100"/>
      <c r="B74" s="137"/>
      <c r="C74" s="103"/>
      <c r="D74" s="103"/>
      <c r="E74" s="103"/>
      <c r="F74" s="137"/>
      <c r="G74" s="137"/>
      <c r="H74" s="137"/>
      <c r="I74" s="137"/>
      <c r="J74" s="137"/>
      <c r="K74" s="137"/>
      <c r="L74" s="140"/>
      <c r="M74" s="116"/>
      <c r="N74" s="137"/>
      <c r="O74" s="137"/>
      <c r="P74" s="104"/>
      <c r="Q74" s="137"/>
      <c r="R74" s="117"/>
      <c r="S74" s="139"/>
      <c r="T74" s="105"/>
      <c r="U74" s="106"/>
      <c r="V74" s="107"/>
      <c r="W74" s="106"/>
      <c r="X74" s="108"/>
      <c r="Y74" s="106"/>
      <c r="Z74" s="106"/>
      <c r="AA74" s="106"/>
      <c r="AB74" s="110"/>
      <c r="AC74" s="137"/>
      <c r="AD74" s="137"/>
      <c r="AE74" s="137"/>
      <c r="AF74" s="111"/>
      <c r="AG74" s="112"/>
      <c r="AH74" s="113"/>
      <c r="AI74" s="106"/>
      <c r="AJ74" s="106"/>
      <c r="AK74" s="106"/>
      <c r="AL74" s="106"/>
      <c r="AM74" s="106"/>
      <c r="AN74" s="106"/>
      <c r="AO74" s="106"/>
      <c r="AP74" s="106"/>
      <c r="AQ74" s="106"/>
      <c r="AR74" s="137"/>
      <c r="AS74" s="100"/>
    </row>
    <row r="75" spans="1:45" s="99" customFormat="1" ht="20.25" hidden="1" customHeight="1">
      <c r="A75" s="100"/>
      <c r="B75" s="137"/>
      <c r="C75" s="103"/>
      <c r="D75" s="103"/>
      <c r="E75" s="103"/>
      <c r="F75" s="137"/>
      <c r="G75" s="137"/>
      <c r="H75" s="137"/>
      <c r="I75" s="137"/>
      <c r="J75" s="137"/>
      <c r="K75" s="137"/>
      <c r="L75" s="140"/>
      <c r="M75" s="116"/>
      <c r="N75" s="137"/>
      <c r="O75" s="137"/>
      <c r="P75" s="104"/>
      <c r="Q75" s="137"/>
      <c r="R75" s="117"/>
      <c r="S75" s="139"/>
      <c r="T75" s="105"/>
      <c r="U75" s="106"/>
      <c r="V75" s="107"/>
      <c r="W75" s="106"/>
      <c r="X75" s="108"/>
      <c r="Y75" s="106"/>
      <c r="Z75" s="106"/>
      <c r="AA75" s="106"/>
      <c r="AB75" s="110"/>
      <c r="AC75" s="137"/>
      <c r="AD75" s="137"/>
      <c r="AE75" s="137"/>
      <c r="AF75" s="111"/>
      <c r="AG75" s="112"/>
      <c r="AH75" s="113"/>
      <c r="AI75" s="106"/>
      <c r="AJ75" s="106"/>
      <c r="AK75" s="106"/>
      <c r="AL75" s="106"/>
      <c r="AM75" s="106"/>
      <c r="AN75" s="106"/>
      <c r="AO75" s="106"/>
      <c r="AP75" s="106"/>
      <c r="AQ75" s="106"/>
      <c r="AR75" s="137"/>
      <c r="AS75" s="100"/>
    </row>
    <row r="76" spans="1:45" s="99" customFormat="1" ht="20.25" hidden="1" customHeight="1">
      <c r="A76" s="100"/>
      <c r="B76" s="137"/>
      <c r="C76" s="103"/>
      <c r="D76" s="103"/>
      <c r="E76" s="103"/>
      <c r="F76" s="137"/>
      <c r="G76" s="137"/>
      <c r="H76" s="137"/>
      <c r="I76" s="137"/>
      <c r="J76" s="137"/>
      <c r="K76" s="137"/>
      <c r="L76" s="140"/>
      <c r="M76" s="116"/>
      <c r="N76" s="137"/>
      <c r="O76" s="137"/>
      <c r="P76" s="104"/>
      <c r="Q76" s="137"/>
      <c r="R76" s="117"/>
      <c r="S76" s="139"/>
      <c r="T76" s="105"/>
      <c r="U76" s="106"/>
      <c r="V76" s="107"/>
      <c r="W76" s="106"/>
      <c r="X76" s="108"/>
      <c r="Y76" s="106"/>
      <c r="Z76" s="106"/>
      <c r="AA76" s="106"/>
      <c r="AB76" s="110"/>
      <c r="AC76" s="137"/>
      <c r="AD76" s="137"/>
      <c r="AE76" s="137"/>
      <c r="AF76" s="111"/>
      <c r="AG76" s="109"/>
      <c r="AH76" s="113"/>
      <c r="AI76" s="106"/>
      <c r="AJ76" s="106"/>
      <c r="AK76" s="106"/>
      <c r="AL76" s="106"/>
      <c r="AM76" s="106"/>
      <c r="AN76" s="106"/>
      <c r="AO76" s="106"/>
      <c r="AP76" s="106"/>
      <c r="AQ76" s="106"/>
      <c r="AR76" s="137"/>
      <c r="AS76" s="100"/>
    </row>
    <row r="77" spans="1:45" s="99" customFormat="1" ht="20.25" hidden="1" customHeight="1">
      <c r="A77" s="100"/>
      <c r="B77" s="137"/>
      <c r="C77" s="103"/>
      <c r="D77" s="103"/>
      <c r="E77" s="103"/>
      <c r="F77" s="137"/>
      <c r="G77" s="137"/>
      <c r="H77" s="137"/>
      <c r="I77" s="137"/>
      <c r="J77" s="137"/>
      <c r="K77" s="137"/>
      <c r="L77" s="140"/>
      <c r="M77" s="116"/>
      <c r="N77" s="137"/>
      <c r="O77" s="137"/>
      <c r="P77" s="104"/>
      <c r="Q77" s="137"/>
      <c r="R77" s="117"/>
      <c r="S77" s="139"/>
      <c r="T77" s="105"/>
      <c r="U77" s="106"/>
      <c r="V77" s="107"/>
      <c r="W77" s="106"/>
      <c r="X77" s="108"/>
      <c r="Y77" s="106"/>
      <c r="Z77" s="106"/>
      <c r="AA77" s="106"/>
      <c r="AB77" s="110"/>
      <c r="AC77" s="137"/>
      <c r="AD77" s="137"/>
      <c r="AE77" s="137"/>
      <c r="AF77" s="111"/>
      <c r="AG77" s="112"/>
      <c r="AH77" s="113"/>
      <c r="AI77" s="106"/>
      <c r="AJ77" s="106"/>
      <c r="AK77" s="106"/>
      <c r="AL77" s="106"/>
      <c r="AM77" s="106"/>
      <c r="AN77" s="106"/>
      <c r="AO77" s="106"/>
      <c r="AP77" s="106"/>
      <c r="AQ77" s="106"/>
      <c r="AR77" s="137"/>
      <c r="AS77" s="100"/>
    </row>
    <row r="78" spans="1:45" s="99" customFormat="1" ht="20.25" hidden="1" customHeight="1">
      <c r="A78" s="100"/>
      <c r="B78" s="137"/>
      <c r="C78" s="103"/>
      <c r="D78" s="103"/>
      <c r="E78" s="103"/>
      <c r="F78" s="137"/>
      <c r="G78" s="137"/>
      <c r="H78" s="137"/>
      <c r="I78" s="137"/>
      <c r="J78" s="137"/>
      <c r="K78" s="137"/>
      <c r="L78" s="140"/>
      <c r="M78" s="116"/>
      <c r="N78" s="137"/>
      <c r="O78" s="137"/>
      <c r="P78" s="104"/>
      <c r="Q78" s="137"/>
      <c r="R78" s="117"/>
      <c r="S78" s="139"/>
      <c r="T78" s="105"/>
      <c r="U78" s="106"/>
      <c r="V78" s="107"/>
      <c r="W78" s="106"/>
      <c r="X78" s="108"/>
      <c r="Y78" s="106"/>
      <c r="Z78" s="106"/>
      <c r="AA78" s="106"/>
      <c r="AB78" s="110"/>
      <c r="AC78" s="137"/>
      <c r="AD78" s="137"/>
      <c r="AE78" s="137"/>
      <c r="AF78" s="111"/>
      <c r="AG78" s="112"/>
      <c r="AH78" s="113"/>
      <c r="AI78" s="106"/>
      <c r="AJ78" s="106"/>
      <c r="AK78" s="106"/>
      <c r="AL78" s="106"/>
      <c r="AM78" s="106"/>
      <c r="AN78" s="106"/>
      <c r="AO78" s="106"/>
      <c r="AP78" s="106"/>
      <c r="AQ78" s="106"/>
      <c r="AR78" s="137"/>
      <c r="AS78" s="100"/>
    </row>
    <row r="79" spans="1:45" s="99" customFormat="1" ht="20.25" hidden="1" customHeight="1">
      <c r="A79" s="100"/>
      <c r="B79" s="137"/>
      <c r="C79" s="103"/>
      <c r="D79" s="103"/>
      <c r="E79" s="103"/>
      <c r="F79" s="137"/>
      <c r="G79" s="137"/>
      <c r="H79" s="137"/>
      <c r="I79" s="137"/>
      <c r="J79" s="137"/>
      <c r="K79" s="137"/>
      <c r="L79" s="140"/>
      <c r="M79" s="116"/>
      <c r="N79" s="137"/>
      <c r="O79" s="137"/>
      <c r="P79" s="104"/>
      <c r="Q79" s="137"/>
      <c r="R79" s="117"/>
      <c r="S79" s="139"/>
      <c r="T79" s="105"/>
      <c r="U79" s="106"/>
      <c r="V79" s="107"/>
      <c r="W79" s="106"/>
      <c r="X79" s="108"/>
      <c r="Y79" s="106"/>
      <c r="Z79" s="106"/>
      <c r="AA79" s="106"/>
      <c r="AB79" s="110"/>
      <c r="AC79" s="137"/>
      <c r="AD79" s="137"/>
      <c r="AE79" s="137"/>
      <c r="AF79" s="111"/>
      <c r="AG79" s="109"/>
      <c r="AH79" s="113"/>
      <c r="AI79" s="106"/>
      <c r="AJ79" s="106"/>
      <c r="AK79" s="106"/>
      <c r="AL79" s="106"/>
      <c r="AM79" s="106"/>
      <c r="AN79" s="106"/>
      <c r="AO79" s="106"/>
      <c r="AP79" s="106"/>
      <c r="AQ79" s="106"/>
      <c r="AR79" s="137"/>
      <c r="AS79" s="100"/>
    </row>
    <row r="80" spans="1:45" s="99" customFormat="1" ht="20.25" hidden="1" customHeight="1">
      <c r="A80" s="100"/>
      <c r="B80" s="137"/>
      <c r="C80" s="103"/>
      <c r="D80" s="103"/>
      <c r="E80" s="103"/>
      <c r="F80" s="137"/>
      <c r="G80" s="137"/>
      <c r="H80" s="137"/>
      <c r="I80" s="137"/>
      <c r="J80" s="137"/>
      <c r="K80" s="137"/>
      <c r="L80" s="140"/>
      <c r="M80" s="116"/>
      <c r="N80" s="137"/>
      <c r="O80" s="137"/>
      <c r="P80" s="104"/>
      <c r="Q80" s="137"/>
      <c r="R80" s="117"/>
      <c r="S80" s="139"/>
      <c r="T80" s="105"/>
      <c r="U80" s="106"/>
      <c r="V80" s="107"/>
      <c r="W80" s="106"/>
      <c r="X80" s="108"/>
      <c r="Y80" s="106"/>
      <c r="Z80" s="106"/>
      <c r="AA80" s="106"/>
      <c r="AB80" s="110"/>
      <c r="AC80" s="137"/>
      <c r="AD80" s="137"/>
      <c r="AE80" s="137"/>
      <c r="AF80" s="111"/>
      <c r="AG80" s="112"/>
      <c r="AH80" s="113"/>
      <c r="AI80" s="106"/>
      <c r="AJ80" s="106"/>
      <c r="AK80" s="106"/>
      <c r="AL80" s="106"/>
      <c r="AM80" s="106"/>
      <c r="AN80" s="106"/>
      <c r="AO80" s="106"/>
      <c r="AP80" s="106"/>
      <c r="AQ80" s="106"/>
      <c r="AR80" s="137"/>
      <c r="AS80" s="100"/>
    </row>
    <row r="81" spans="1:45" s="99" customFormat="1" ht="20.25" hidden="1" customHeight="1">
      <c r="A81" s="100"/>
      <c r="B81" s="137"/>
      <c r="C81" s="103"/>
      <c r="D81" s="103"/>
      <c r="E81" s="103"/>
      <c r="F81" s="137"/>
      <c r="G81" s="137"/>
      <c r="H81" s="137"/>
      <c r="I81" s="137"/>
      <c r="J81" s="137"/>
      <c r="K81" s="137"/>
      <c r="L81" s="140"/>
      <c r="M81" s="116"/>
      <c r="N81" s="137"/>
      <c r="O81" s="137"/>
      <c r="P81" s="104"/>
      <c r="Q81" s="137"/>
      <c r="R81" s="117"/>
      <c r="S81" s="139"/>
      <c r="T81" s="105"/>
      <c r="U81" s="106"/>
      <c r="V81" s="107"/>
      <c r="W81" s="106"/>
      <c r="X81" s="108"/>
      <c r="Y81" s="106"/>
      <c r="Z81" s="106"/>
      <c r="AA81" s="106"/>
      <c r="AB81" s="110"/>
      <c r="AC81" s="137"/>
      <c r="AD81" s="137"/>
      <c r="AE81" s="137"/>
      <c r="AF81" s="111"/>
      <c r="AG81" s="112"/>
      <c r="AH81" s="113"/>
      <c r="AI81" s="106"/>
      <c r="AJ81" s="106"/>
      <c r="AK81" s="106"/>
      <c r="AL81" s="106"/>
      <c r="AM81" s="106"/>
      <c r="AN81" s="106"/>
      <c r="AO81" s="106"/>
      <c r="AP81" s="106"/>
      <c r="AQ81" s="106"/>
      <c r="AR81" s="137"/>
      <c r="AS81" s="100"/>
    </row>
    <row r="82" spans="1:45" s="99" customFormat="1" ht="20.25" hidden="1" customHeight="1">
      <c r="A82" s="100"/>
      <c r="B82" s="137"/>
      <c r="C82" s="103"/>
      <c r="D82" s="103"/>
      <c r="E82" s="103"/>
      <c r="F82" s="137"/>
      <c r="G82" s="137"/>
      <c r="H82" s="137"/>
      <c r="I82" s="137"/>
      <c r="J82" s="137"/>
      <c r="K82" s="137"/>
      <c r="L82" s="140"/>
      <c r="M82" s="116"/>
      <c r="N82" s="137"/>
      <c r="O82" s="137"/>
      <c r="P82" s="104"/>
      <c r="Q82" s="137"/>
      <c r="R82" s="117"/>
      <c r="S82" s="139"/>
      <c r="T82" s="105"/>
      <c r="U82" s="106"/>
      <c r="V82" s="107"/>
      <c r="W82" s="106"/>
      <c r="X82" s="108"/>
      <c r="Y82" s="106"/>
      <c r="Z82" s="106"/>
      <c r="AA82" s="106"/>
      <c r="AB82" s="110"/>
      <c r="AC82" s="137"/>
      <c r="AD82" s="137"/>
      <c r="AE82" s="137"/>
      <c r="AF82" s="111"/>
      <c r="AG82" s="109"/>
      <c r="AH82" s="113"/>
      <c r="AI82" s="106"/>
      <c r="AJ82" s="106"/>
      <c r="AK82" s="106"/>
      <c r="AL82" s="106"/>
      <c r="AM82" s="106"/>
      <c r="AN82" s="106"/>
      <c r="AO82" s="106"/>
      <c r="AP82" s="106"/>
      <c r="AQ82" s="106"/>
      <c r="AR82" s="137"/>
      <c r="AS82" s="100"/>
    </row>
    <row r="83" spans="1:45" s="99" customFormat="1" ht="20.25" hidden="1" customHeight="1">
      <c r="A83" s="100"/>
      <c r="B83" s="137"/>
      <c r="C83" s="103"/>
      <c r="D83" s="103"/>
      <c r="E83" s="103"/>
      <c r="F83" s="137"/>
      <c r="G83" s="137"/>
      <c r="H83" s="137"/>
      <c r="I83" s="137"/>
      <c r="J83" s="137"/>
      <c r="K83" s="137"/>
      <c r="L83" s="140"/>
      <c r="M83" s="116"/>
      <c r="N83" s="137"/>
      <c r="O83" s="137"/>
      <c r="P83" s="104"/>
      <c r="Q83" s="137"/>
      <c r="R83" s="117"/>
      <c r="S83" s="139"/>
      <c r="T83" s="105"/>
      <c r="U83" s="106"/>
      <c r="V83" s="107"/>
      <c r="W83" s="106"/>
      <c r="X83" s="108"/>
      <c r="Y83" s="106"/>
      <c r="Z83" s="106"/>
      <c r="AA83" s="106"/>
      <c r="AB83" s="110"/>
      <c r="AC83" s="137"/>
      <c r="AD83" s="137"/>
      <c r="AE83" s="137"/>
      <c r="AF83" s="111"/>
      <c r="AG83" s="109"/>
      <c r="AH83" s="113"/>
      <c r="AI83" s="106"/>
      <c r="AJ83" s="106"/>
      <c r="AK83" s="106"/>
      <c r="AL83" s="106"/>
      <c r="AM83" s="106"/>
      <c r="AN83" s="106"/>
      <c r="AO83" s="106"/>
      <c r="AP83" s="106"/>
      <c r="AQ83" s="106"/>
      <c r="AR83" s="137"/>
      <c r="AS83" s="100"/>
    </row>
    <row r="84" spans="1:45" s="99" customFormat="1" ht="20.25" hidden="1" customHeight="1">
      <c r="A84" s="100"/>
      <c r="B84" s="137"/>
      <c r="C84" s="103"/>
      <c r="D84" s="103"/>
      <c r="E84" s="103"/>
      <c r="F84" s="137"/>
      <c r="G84" s="137"/>
      <c r="H84" s="137"/>
      <c r="I84" s="137"/>
      <c r="J84" s="137"/>
      <c r="K84" s="137"/>
      <c r="L84" s="140"/>
      <c r="M84" s="116"/>
      <c r="N84" s="137"/>
      <c r="O84" s="137"/>
      <c r="P84" s="104"/>
      <c r="Q84" s="137"/>
      <c r="R84" s="117"/>
      <c r="S84" s="139"/>
      <c r="T84" s="105"/>
      <c r="U84" s="106"/>
      <c r="V84" s="107"/>
      <c r="W84" s="106"/>
      <c r="X84" s="108"/>
      <c r="Y84" s="106"/>
      <c r="Z84" s="106"/>
      <c r="AA84" s="106"/>
      <c r="AB84" s="110"/>
      <c r="AC84" s="137"/>
      <c r="AD84" s="137"/>
      <c r="AE84" s="137"/>
      <c r="AF84" s="111"/>
      <c r="AG84" s="109"/>
      <c r="AH84" s="113"/>
      <c r="AI84" s="106"/>
      <c r="AJ84" s="106"/>
      <c r="AK84" s="106"/>
      <c r="AL84" s="106"/>
      <c r="AM84" s="106"/>
      <c r="AN84" s="106"/>
      <c r="AO84" s="106"/>
      <c r="AP84" s="106"/>
      <c r="AQ84" s="106"/>
      <c r="AR84" s="137"/>
      <c r="AS84" s="100"/>
    </row>
    <row r="85" spans="1:45" s="99" customFormat="1" ht="20.25" hidden="1" customHeight="1">
      <c r="A85" s="100"/>
      <c r="B85" s="137"/>
      <c r="C85" s="103"/>
      <c r="D85" s="103"/>
      <c r="E85" s="103"/>
      <c r="F85" s="137"/>
      <c r="G85" s="137"/>
      <c r="H85" s="137"/>
      <c r="I85" s="137"/>
      <c r="J85" s="137"/>
      <c r="K85" s="137"/>
      <c r="L85" s="140"/>
      <c r="M85" s="116"/>
      <c r="N85" s="137"/>
      <c r="O85" s="137"/>
      <c r="P85" s="104"/>
      <c r="Q85" s="137"/>
      <c r="R85" s="117"/>
      <c r="S85" s="139"/>
      <c r="T85" s="105"/>
      <c r="U85" s="106"/>
      <c r="V85" s="107"/>
      <c r="W85" s="106"/>
      <c r="X85" s="108"/>
      <c r="Y85" s="106"/>
      <c r="Z85" s="106"/>
      <c r="AA85" s="106"/>
      <c r="AB85" s="110"/>
      <c r="AC85" s="137"/>
      <c r="AD85" s="137"/>
      <c r="AE85" s="137"/>
      <c r="AF85" s="111"/>
      <c r="AG85" s="109"/>
      <c r="AH85" s="113"/>
      <c r="AI85" s="106"/>
      <c r="AJ85" s="106"/>
      <c r="AK85" s="106"/>
      <c r="AL85" s="106"/>
      <c r="AM85" s="106"/>
      <c r="AN85" s="106"/>
      <c r="AO85" s="106"/>
      <c r="AP85" s="106"/>
      <c r="AQ85" s="106"/>
      <c r="AR85" s="137"/>
      <c r="AS85" s="100"/>
    </row>
    <row r="86" spans="1:45" s="99" customFormat="1" ht="20.25" hidden="1" customHeight="1">
      <c r="A86" s="100"/>
      <c r="B86" s="137"/>
      <c r="C86" s="103"/>
      <c r="D86" s="103"/>
      <c r="E86" s="103"/>
      <c r="F86" s="137"/>
      <c r="G86" s="137"/>
      <c r="H86" s="137"/>
      <c r="I86" s="137"/>
      <c r="J86" s="137"/>
      <c r="K86" s="137"/>
      <c r="L86" s="140"/>
      <c r="M86" s="116"/>
      <c r="N86" s="137"/>
      <c r="O86" s="137"/>
      <c r="P86" s="104"/>
      <c r="Q86" s="137"/>
      <c r="R86" s="117"/>
      <c r="S86" s="139"/>
      <c r="T86" s="105"/>
      <c r="U86" s="106"/>
      <c r="V86" s="107"/>
      <c r="W86" s="106"/>
      <c r="X86" s="108"/>
      <c r="Y86" s="106"/>
      <c r="Z86" s="106"/>
      <c r="AA86" s="106"/>
      <c r="AB86" s="110"/>
      <c r="AC86" s="137"/>
      <c r="AD86" s="137"/>
      <c r="AE86" s="137"/>
      <c r="AF86" s="111"/>
      <c r="AG86" s="112"/>
      <c r="AH86" s="113"/>
      <c r="AI86" s="106"/>
      <c r="AJ86" s="106"/>
      <c r="AK86" s="106"/>
      <c r="AL86" s="106"/>
      <c r="AM86" s="106"/>
      <c r="AN86" s="106"/>
      <c r="AO86" s="106"/>
      <c r="AP86" s="106"/>
      <c r="AQ86" s="106"/>
      <c r="AR86" s="137"/>
      <c r="AS86" s="100"/>
    </row>
    <row r="87" spans="1:45" s="99" customFormat="1" ht="20.25" hidden="1" customHeight="1">
      <c r="A87" s="100"/>
      <c r="B87" s="137"/>
      <c r="C87" s="103"/>
      <c r="D87" s="103"/>
      <c r="E87" s="103"/>
      <c r="F87" s="137"/>
      <c r="G87" s="137"/>
      <c r="H87" s="137"/>
      <c r="I87" s="137"/>
      <c r="J87" s="137"/>
      <c r="K87" s="137"/>
      <c r="L87" s="140"/>
      <c r="M87" s="116"/>
      <c r="N87" s="137"/>
      <c r="O87" s="137"/>
      <c r="P87" s="104"/>
      <c r="Q87" s="137"/>
      <c r="R87" s="117"/>
      <c r="S87" s="139"/>
      <c r="T87" s="105"/>
      <c r="U87" s="106"/>
      <c r="V87" s="107"/>
      <c r="W87" s="106"/>
      <c r="X87" s="108"/>
      <c r="Y87" s="106"/>
      <c r="Z87" s="106"/>
      <c r="AA87" s="106"/>
      <c r="AB87" s="110"/>
      <c r="AC87" s="137"/>
      <c r="AD87" s="137"/>
      <c r="AE87" s="137"/>
      <c r="AF87" s="111"/>
      <c r="AG87" s="112"/>
      <c r="AH87" s="113"/>
      <c r="AI87" s="106"/>
      <c r="AJ87" s="106"/>
      <c r="AK87" s="106"/>
      <c r="AL87" s="106"/>
      <c r="AM87" s="106"/>
      <c r="AN87" s="106"/>
      <c r="AO87" s="106"/>
      <c r="AP87" s="106"/>
      <c r="AQ87" s="106"/>
      <c r="AR87" s="137"/>
      <c r="AS87" s="100"/>
    </row>
    <row r="88" spans="1:45" s="99" customFormat="1" ht="20.25" hidden="1" customHeight="1">
      <c r="A88" s="100"/>
      <c r="B88" s="137"/>
      <c r="C88" s="103"/>
      <c r="D88" s="103"/>
      <c r="E88" s="103"/>
      <c r="F88" s="137"/>
      <c r="G88" s="137"/>
      <c r="H88" s="137"/>
      <c r="I88" s="137"/>
      <c r="J88" s="137"/>
      <c r="K88" s="137"/>
      <c r="L88" s="140"/>
      <c r="M88" s="116"/>
      <c r="N88" s="137"/>
      <c r="O88" s="137"/>
      <c r="P88" s="104"/>
      <c r="Q88" s="137"/>
      <c r="R88" s="117"/>
      <c r="S88" s="139"/>
      <c r="T88" s="105"/>
      <c r="U88" s="106"/>
      <c r="V88" s="107"/>
      <c r="W88" s="106"/>
      <c r="X88" s="108"/>
      <c r="Y88" s="106"/>
      <c r="Z88" s="106"/>
      <c r="AA88" s="106"/>
      <c r="AB88" s="110"/>
      <c r="AC88" s="137"/>
      <c r="AD88" s="137"/>
      <c r="AE88" s="137"/>
      <c r="AF88" s="111"/>
      <c r="AG88" s="112"/>
      <c r="AH88" s="113"/>
      <c r="AI88" s="106"/>
      <c r="AJ88" s="106"/>
      <c r="AK88" s="106"/>
      <c r="AL88" s="106"/>
      <c r="AM88" s="106"/>
      <c r="AN88" s="106"/>
      <c r="AO88" s="106"/>
      <c r="AP88" s="106"/>
      <c r="AQ88" s="106"/>
      <c r="AR88" s="137"/>
      <c r="AS88" s="100"/>
    </row>
    <row r="89" spans="1:45" s="99" customFormat="1" ht="20.25" hidden="1" customHeight="1">
      <c r="A89" s="100"/>
      <c r="B89" s="137"/>
      <c r="C89" s="103"/>
      <c r="D89" s="103"/>
      <c r="E89" s="103"/>
      <c r="F89" s="137"/>
      <c r="G89" s="137"/>
      <c r="H89" s="137"/>
      <c r="I89" s="137"/>
      <c r="J89" s="137"/>
      <c r="K89" s="137"/>
      <c r="L89" s="140"/>
      <c r="M89" s="116"/>
      <c r="N89" s="137"/>
      <c r="O89" s="137"/>
      <c r="P89" s="104"/>
      <c r="Q89" s="137"/>
      <c r="R89" s="117"/>
      <c r="S89" s="139"/>
      <c r="T89" s="105"/>
      <c r="U89" s="106"/>
      <c r="V89" s="107"/>
      <c r="W89" s="106"/>
      <c r="X89" s="108"/>
      <c r="Y89" s="106"/>
      <c r="Z89" s="106"/>
      <c r="AA89" s="106"/>
      <c r="AB89" s="110"/>
      <c r="AC89" s="137"/>
      <c r="AD89" s="137"/>
      <c r="AE89" s="137"/>
      <c r="AF89" s="111"/>
      <c r="AG89" s="112"/>
      <c r="AH89" s="113"/>
      <c r="AI89" s="106"/>
      <c r="AJ89" s="106"/>
      <c r="AK89" s="106"/>
      <c r="AL89" s="106"/>
      <c r="AM89" s="106"/>
      <c r="AN89" s="106"/>
      <c r="AO89" s="106"/>
      <c r="AP89" s="106"/>
      <c r="AQ89" s="106"/>
      <c r="AR89" s="137"/>
      <c r="AS89" s="100"/>
    </row>
    <row r="90" spans="1:45" s="99" customFormat="1" ht="20.25" hidden="1" customHeight="1">
      <c r="A90" s="100"/>
      <c r="B90" s="137"/>
      <c r="C90" s="103"/>
      <c r="D90" s="103"/>
      <c r="E90" s="103"/>
      <c r="F90" s="137"/>
      <c r="G90" s="137"/>
      <c r="H90" s="137"/>
      <c r="I90" s="137"/>
      <c r="J90" s="137"/>
      <c r="K90" s="137"/>
      <c r="L90" s="140"/>
      <c r="M90" s="116"/>
      <c r="N90" s="137"/>
      <c r="O90" s="137"/>
      <c r="P90" s="104"/>
      <c r="Q90" s="137"/>
      <c r="R90" s="117"/>
      <c r="S90" s="139"/>
      <c r="T90" s="105"/>
      <c r="U90" s="106"/>
      <c r="V90" s="107"/>
      <c r="W90" s="106"/>
      <c r="X90" s="108"/>
      <c r="Y90" s="106"/>
      <c r="Z90" s="106"/>
      <c r="AA90" s="106"/>
      <c r="AB90" s="110"/>
      <c r="AC90" s="137"/>
      <c r="AD90" s="137"/>
      <c r="AE90" s="137"/>
      <c r="AF90" s="111"/>
      <c r="AG90" s="112"/>
      <c r="AH90" s="113"/>
      <c r="AI90" s="106"/>
      <c r="AJ90" s="106"/>
      <c r="AK90" s="106"/>
      <c r="AL90" s="106"/>
      <c r="AM90" s="106"/>
      <c r="AN90" s="106"/>
      <c r="AO90" s="106"/>
      <c r="AP90" s="106"/>
      <c r="AQ90" s="106"/>
      <c r="AR90" s="137"/>
      <c r="AS90" s="100"/>
    </row>
    <row r="91" spans="1:45" s="99" customFormat="1" ht="20.25" hidden="1" customHeight="1">
      <c r="A91" s="100"/>
      <c r="B91" s="137"/>
      <c r="C91" s="103"/>
      <c r="D91" s="103"/>
      <c r="E91" s="103"/>
      <c r="F91" s="137"/>
      <c r="G91" s="137"/>
      <c r="H91" s="137"/>
      <c r="I91" s="137"/>
      <c r="J91" s="137"/>
      <c r="K91" s="137"/>
      <c r="L91" s="140"/>
      <c r="M91" s="116"/>
      <c r="N91" s="137"/>
      <c r="O91" s="137"/>
      <c r="P91" s="104"/>
      <c r="Q91" s="137"/>
      <c r="R91" s="117"/>
      <c r="S91" s="139"/>
      <c r="T91" s="105"/>
      <c r="U91" s="106"/>
      <c r="V91" s="107"/>
      <c r="W91" s="106"/>
      <c r="X91" s="108"/>
      <c r="Y91" s="106"/>
      <c r="Z91" s="106"/>
      <c r="AA91" s="106"/>
      <c r="AB91" s="110"/>
      <c r="AC91" s="137"/>
      <c r="AD91" s="137"/>
      <c r="AE91" s="137"/>
      <c r="AF91" s="111"/>
      <c r="AG91" s="112"/>
      <c r="AH91" s="113"/>
      <c r="AI91" s="106"/>
      <c r="AJ91" s="106"/>
      <c r="AK91" s="106"/>
      <c r="AL91" s="106"/>
      <c r="AM91" s="106"/>
      <c r="AN91" s="106"/>
      <c r="AO91" s="106"/>
      <c r="AP91" s="106"/>
      <c r="AQ91" s="106"/>
      <c r="AR91" s="137"/>
      <c r="AS91" s="100"/>
    </row>
    <row r="92" spans="1:45" s="99" customFormat="1" ht="20.25" hidden="1" customHeight="1">
      <c r="A92" s="100"/>
      <c r="B92" s="137"/>
      <c r="C92" s="103"/>
      <c r="D92" s="103"/>
      <c r="E92" s="103"/>
      <c r="F92" s="137"/>
      <c r="G92" s="137"/>
      <c r="H92" s="137"/>
      <c r="I92" s="137"/>
      <c r="J92" s="137"/>
      <c r="K92" s="137"/>
      <c r="L92" s="140"/>
      <c r="M92" s="116"/>
      <c r="N92" s="137"/>
      <c r="O92" s="137"/>
      <c r="P92" s="104"/>
      <c r="Q92" s="137"/>
      <c r="R92" s="117"/>
      <c r="S92" s="139"/>
      <c r="T92" s="105"/>
      <c r="U92" s="106"/>
      <c r="V92" s="107"/>
      <c r="W92" s="106"/>
      <c r="X92" s="108"/>
      <c r="Y92" s="106"/>
      <c r="Z92" s="106"/>
      <c r="AA92" s="106"/>
      <c r="AB92" s="110"/>
      <c r="AC92" s="137"/>
      <c r="AD92" s="137"/>
      <c r="AE92" s="137"/>
      <c r="AF92" s="111"/>
      <c r="AG92" s="109"/>
      <c r="AH92" s="113"/>
      <c r="AI92" s="106"/>
      <c r="AJ92" s="106"/>
      <c r="AK92" s="106"/>
      <c r="AL92" s="106"/>
      <c r="AM92" s="106"/>
      <c r="AN92" s="106"/>
      <c r="AO92" s="106"/>
      <c r="AP92" s="106"/>
      <c r="AQ92" s="106"/>
      <c r="AR92" s="137"/>
      <c r="AS92" s="100"/>
    </row>
    <row r="93" spans="1:45" s="99" customFormat="1" ht="20.25" hidden="1" customHeight="1">
      <c r="A93" s="100"/>
      <c r="B93" s="137"/>
      <c r="C93" s="103"/>
      <c r="D93" s="103"/>
      <c r="E93" s="103"/>
      <c r="F93" s="137"/>
      <c r="G93" s="137"/>
      <c r="H93" s="137"/>
      <c r="I93" s="137"/>
      <c r="J93" s="137"/>
      <c r="K93" s="137"/>
      <c r="L93" s="140"/>
      <c r="M93" s="116"/>
      <c r="N93" s="137"/>
      <c r="O93" s="137"/>
      <c r="P93" s="104"/>
      <c r="Q93" s="137"/>
      <c r="R93" s="117"/>
      <c r="S93" s="139"/>
      <c r="T93" s="105"/>
      <c r="U93" s="106"/>
      <c r="V93" s="107"/>
      <c r="W93" s="106"/>
      <c r="X93" s="108"/>
      <c r="Y93" s="106"/>
      <c r="Z93" s="106"/>
      <c r="AA93" s="106"/>
      <c r="AB93" s="110"/>
      <c r="AC93" s="137"/>
      <c r="AD93" s="137"/>
      <c r="AE93" s="137"/>
      <c r="AF93" s="111"/>
      <c r="AG93" s="109"/>
      <c r="AH93" s="113"/>
      <c r="AI93" s="106"/>
      <c r="AJ93" s="106"/>
      <c r="AK93" s="106"/>
      <c r="AL93" s="106"/>
      <c r="AM93" s="106"/>
      <c r="AN93" s="106"/>
      <c r="AO93" s="106"/>
      <c r="AP93" s="106"/>
      <c r="AQ93" s="106"/>
      <c r="AR93" s="137"/>
      <c r="AS93" s="100"/>
    </row>
    <row r="94" spans="1:45" s="99" customFormat="1" ht="20.25" hidden="1" customHeight="1">
      <c r="A94" s="100"/>
      <c r="B94" s="137"/>
      <c r="C94" s="103"/>
      <c r="D94" s="103"/>
      <c r="E94" s="103"/>
      <c r="F94" s="137"/>
      <c r="G94" s="137"/>
      <c r="H94" s="137"/>
      <c r="I94" s="137"/>
      <c r="J94" s="137"/>
      <c r="K94" s="137"/>
      <c r="L94" s="140"/>
      <c r="M94" s="116"/>
      <c r="N94" s="137"/>
      <c r="O94" s="137"/>
      <c r="P94" s="104"/>
      <c r="Q94" s="137"/>
      <c r="R94" s="117"/>
      <c r="S94" s="139"/>
      <c r="T94" s="105"/>
      <c r="U94" s="106"/>
      <c r="V94" s="107"/>
      <c r="W94" s="106"/>
      <c r="X94" s="108"/>
      <c r="Y94" s="106"/>
      <c r="Z94" s="106"/>
      <c r="AA94" s="106"/>
      <c r="AB94" s="110"/>
      <c r="AC94" s="137"/>
      <c r="AD94" s="137"/>
      <c r="AE94" s="137"/>
      <c r="AF94" s="111"/>
      <c r="AG94" s="112"/>
      <c r="AH94" s="113"/>
      <c r="AI94" s="106"/>
      <c r="AJ94" s="106"/>
      <c r="AK94" s="106"/>
      <c r="AL94" s="106"/>
      <c r="AM94" s="106"/>
      <c r="AN94" s="106"/>
      <c r="AO94" s="106"/>
      <c r="AP94" s="106"/>
      <c r="AQ94" s="106"/>
      <c r="AR94" s="137"/>
      <c r="AS94" s="100"/>
    </row>
    <row r="95" spans="1:45" s="99" customFormat="1" ht="20.25" hidden="1" customHeight="1">
      <c r="A95" s="100"/>
      <c r="B95" s="137"/>
      <c r="C95" s="103"/>
      <c r="D95" s="103"/>
      <c r="E95" s="103"/>
      <c r="F95" s="137"/>
      <c r="G95" s="137"/>
      <c r="H95" s="137"/>
      <c r="I95" s="137"/>
      <c r="J95" s="137"/>
      <c r="K95" s="137"/>
      <c r="L95" s="140"/>
      <c r="M95" s="116"/>
      <c r="N95" s="137"/>
      <c r="O95" s="137"/>
      <c r="P95" s="104"/>
      <c r="Q95" s="137"/>
      <c r="R95" s="117"/>
      <c r="S95" s="139"/>
      <c r="T95" s="105"/>
      <c r="U95" s="106"/>
      <c r="V95" s="107"/>
      <c r="W95" s="106"/>
      <c r="X95" s="108"/>
      <c r="Y95" s="106"/>
      <c r="Z95" s="106"/>
      <c r="AA95" s="106"/>
      <c r="AB95" s="110"/>
      <c r="AC95" s="137"/>
      <c r="AD95" s="137"/>
      <c r="AE95" s="137"/>
      <c r="AF95" s="111"/>
      <c r="AG95" s="112"/>
      <c r="AH95" s="113"/>
      <c r="AI95" s="106"/>
      <c r="AJ95" s="106"/>
      <c r="AK95" s="106"/>
      <c r="AL95" s="106"/>
      <c r="AM95" s="106"/>
      <c r="AN95" s="106"/>
      <c r="AO95" s="106"/>
      <c r="AP95" s="106"/>
      <c r="AQ95" s="106"/>
      <c r="AR95" s="137"/>
      <c r="AS95" s="100"/>
    </row>
    <row r="96" spans="1:45" s="99" customFormat="1" ht="20.25" hidden="1" customHeight="1">
      <c r="A96" s="100"/>
      <c r="B96" s="137"/>
      <c r="C96" s="103"/>
      <c r="D96" s="103"/>
      <c r="E96" s="103"/>
      <c r="F96" s="137"/>
      <c r="G96" s="137"/>
      <c r="H96" s="137"/>
      <c r="I96" s="137"/>
      <c r="J96" s="137"/>
      <c r="K96" s="137"/>
      <c r="L96" s="140"/>
      <c r="M96" s="116"/>
      <c r="N96" s="137"/>
      <c r="O96" s="137"/>
      <c r="P96" s="104"/>
      <c r="Q96" s="137"/>
      <c r="R96" s="117"/>
      <c r="S96" s="139"/>
      <c r="T96" s="105"/>
      <c r="U96" s="106"/>
      <c r="V96" s="107"/>
      <c r="W96" s="106"/>
      <c r="X96" s="108"/>
      <c r="Y96" s="106"/>
      <c r="Z96" s="106"/>
      <c r="AA96" s="106"/>
      <c r="AB96" s="110"/>
      <c r="AC96" s="137"/>
      <c r="AD96" s="137"/>
      <c r="AE96" s="137"/>
      <c r="AF96" s="111"/>
      <c r="AG96" s="109"/>
      <c r="AH96" s="113"/>
      <c r="AI96" s="106"/>
      <c r="AJ96" s="106"/>
      <c r="AK96" s="106"/>
      <c r="AL96" s="106"/>
      <c r="AM96" s="106"/>
      <c r="AN96" s="106"/>
      <c r="AO96" s="106"/>
      <c r="AP96" s="106"/>
      <c r="AQ96" s="106"/>
      <c r="AR96" s="137"/>
      <c r="AS96" s="100"/>
    </row>
    <row r="97" spans="1:45" s="99" customFormat="1" ht="20.25" hidden="1" customHeight="1">
      <c r="A97" s="100"/>
      <c r="B97" s="137"/>
      <c r="C97" s="103"/>
      <c r="D97" s="103"/>
      <c r="E97" s="103"/>
      <c r="F97" s="137"/>
      <c r="G97" s="137"/>
      <c r="H97" s="137"/>
      <c r="I97" s="137"/>
      <c r="J97" s="137"/>
      <c r="K97" s="137"/>
      <c r="L97" s="140"/>
      <c r="M97" s="116"/>
      <c r="N97" s="137"/>
      <c r="O97" s="137"/>
      <c r="P97" s="104"/>
      <c r="Q97" s="137"/>
      <c r="R97" s="117"/>
      <c r="S97" s="139"/>
      <c r="T97" s="105"/>
      <c r="U97" s="106"/>
      <c r="V97" s="107"/>
      <c r="W97" s="106"/>
      <c r="X97" s="108"/>
      <c r="Y97" s="106"/>
      <c r="Z97" s="106"/>
      <c r="AA97" s="106"/>
      <c r="AB97" s="110"/>
      <c r="AC97" s="137"/>
      <c r="AD97" s="137"/>
      <c r="AE97" s="137"/>
      <c r="AF97" s="111"/>
      <c r="AG97" s="112"/>
      <c r="AH97" s="113"/>
      <c r="AI97" s="106"/>
      <c r="AJ97" s="106"/>
      <c r="AK97" s="106"/>
      <c r="AL97" s="106"/>
      <c r="AM97" s="106"/>
      <c r="AN97" s="106"/>
      <c r="AO97" s="106"/>
      <c r="AP97" s="106"/>
      <c r="AQ97" s="106"/>
      <c r="AR97" s="137"/>
      <c r="AS97" s="100"/>
    </row>
    <row r="98" spans="1:45" s="99" customFormat="1" ht="20.25" hidden="1" customHeight="1">
      <c r="A98" s="100"/>
      <c r="B98" s="137"/>
      <c r="C98" s="103"/>
      <c r="D98" s="103"/>
      <c r="E98" s="103"/>
      <c r="F98" s="137"/>
      <c r="G98" s="137"/>
      <c r="H98" s="137"/>
      <c r="I98" s="137"/>
      <c r="J98" s="137"/>
      <c r="K98" s="137"/>
      <c r="L98" s="140"/>
      <c r="M98" s="116"/>
      <c r="N98" s="137"/>
      <c r="O98" s="137"/>
      <c r="P98" s="104"/>
      <c r="Q98" s="137"/>
      <c r="R98" s="117"/>
      <c r="S98" s="139"/>
      <c r="T98" s="105"/>
      <c r="U98" s="106"/>
      <c r="V98" s="107"/>
      <c r="W98" s="106"/>
      <c r="X98" s="108"/>
      <c r="Y98" s="106"/>
      <c r="Z98" s="106"/>
      <c r="AA98" s="106"/>
      <c r="AB98" s="110"/>
      <c r="AC98" s="137"/>
      <c r="AD98" s="137"/>
      <c r="AE98" s="137"/>
      <c r="AF98" s="111"/>
      <c r="AG98" s="109"/>
      <c r="AH98" s="113"/>
      <c r="AI98" s="106"/>
      <c r="AJ98" s="106"/>
      <c r="AK98" s="106"/>
      <c r="AL98" s="106"/>
      <c r="AM98" s="106"/>
      <c r="AN98" s="106"/>
      <c r="AO98" s="106"/>
      <c r="AP98" s="106"/>
      <c r="AQ98" s="106"/>
      <c r="AR98" s="137"/>
      <c r="AS98" s="100"/>
    </row>
    <row r="99" spans="1:45" s="99" customFormat="1" ht="20.25" hidden="1" customHeight="1">
      <c r="A99" s="100"/>
      <c r="B99" s="137"/>
      <c r="C99" s="103"/>
      <c r="D99" s="103"/>
      <c r="E99" s="103"/>
      <c r="F99" s="137"/>
      <c r="G99" s="137"/>
      <c r="H99" s="137"/>
      <c r="I99" s="137"/>
      <c r="J99" s="137"/>
      <c r="K99" s="137"/>
      <c r="L99" s="140"/>
      <c r="M99" s="116"/>
      <c r="N99" s="137"/>
      <c r="O99" s="137"/>
      <c r="P99" s="104"/>
      <c r="Q99" s="137"/>
      <c r="R99" s="117"/>
      <c r="S99" s="139"/>
      <c r="T99" s="105"/>
      <c r="U99" s="106"/>
      <c r="V99" s="107"/>
      <c r="W99" s="106"/>
      <c r="X99" s="108"/>
      <c r="Y99" s="106"/>
      <c r="Z99" s="106"/>
      <c r="AA99" s="106"/>
      <c r="AB99" s="110"/>
      <c r="AC99" s="137"/>
      <c r="AD99" s="137"/>
      <c r="AE99" s="137"/>
      <c r="AF99" s="111"/>
      <c r="AG99" s="109"/>
      <c r="AH99" s="113"/>
      <c r="AI99" s="106"/>
      <c r="AJ99" s="106"/>
      <c r="AK99" s="106"/>
      <c r="AL99" s="106"/>
      <c r="AM99" s="106"/>
      <c r="AN99" s="106"/>
      <c r="AO99" s="106"/>
      <c r="AP99" s="106"/>
      <c r="AQ99" s="106"/>
      <c r="AR99" s="137"/>
      <c r="AS99" s="100"/>
    </row>
    <row r="100" spans="1:45" s="99" customFormat="1" ht="20.25" hidden="1" customHeight="1">
      <c r="A100" s="100"/>
      <c r="B100" s="137"/>
      <c r="C100" s="103"/>
      <c r="D100" s="103"/>
      <c r="E100" s="103"/>
      <c r="F100" s="137"/>
      <c r="G100" s="137"/>
      <c r="H100" s="137"/>
      <c r="I100" s="137"/>
      <c r="J100" s="137"/>
      <c r="K100" s="137"/>
      <c r="L100" s="140"/>
      <c r="M100" s="116"/>
      <c r="N100" s="137"/>
      <c r="O100" s="137"/>
      <c r="P100" s="104"/>
      <c r="Q100" s="137"/>
      <c r="R100" s="117"/>
      <c r="S100" s="139"/>
      <c r="T100" s="105"/>
      <c r="U100" s="106"/>
      <c r="V100" s="107"/>
      <c r="W100" s="106"/>
      <c r="X100" s="108"/>
      <c r="Y100" s="106"/>
      <c r="Z100" s="106"/>
      <c r="AA100" s="106"/>
      <c r="AB100" s="110"/>
      <c r="AC100" s="137"/>
      <c r="AD100" s="137"/>
      <c r="AE100" s="137"/>
      <c r="AF100" s="111"/>
      <c r="AG100" s="112"/>
      <c r="AH100" s="113"/>
      <c r="AI100" s="106"/>
      <c r="AJ100" s="106"/>
      <c r="AK100" s="106"/>
      <c r="AL100" s="106"/>
      <c r="AM100" s="106"/>
      <c r="AN100" s="106"/>
      <c r="AO100" s="106"/>
      <c r="AP100" s="106"/>
      <c r="AQ100" s="106"/>
      <c r="AR100" s="137"/>
      <c r="AS100" s="100"/>
    </row>
    <row r="101" spans="1:45" s="99" customFormat="1" ht="20.25" hidden="1" customHeight="1">
      <c r="A101" s="100"/>
      <c r="B101" s="137"/>
      <c r="C101" s="103"/>
      <c r="D101" s="103"/>
      <c r="E101" s="103"/>
      <c r="F101" s="137"/>
      <c r="G101" s="137"/>
      <c r="H101" s="137"/>
      <c r="I101" s="137"/>
      <c r="J101" s="137"/>
      <c r="K101" s="137"/>
      <c r="L101" s="140"/>
      <c r="M101" s="116"/>
      <c r="N101" s="137"/>
      <c r="O101" s="137"/>
      <c r="P101" s="104"/>
      <c r="Q101" s="137"/>
      <c r="R101" s="117"/>
      <c r="S101" s="139"/>
      <c r="T101" s="105"/>
      <c r="U101" s="106"/>
      <c r="V101" s="107"/>
      <c r="W101" s="106"/>
      <c r="X101" s="108"/>
      <c r="Y101" s="106"/>
      <c r="Z101" s="106"/>
      <c r="AA101" s="106"/>
      <c r="AB101" s="110"/>
      <c r="AC101" s="137"/>
      <c r="AD101" s="137"/>
      <c r="AE101" s="137"/>
      <c r="AF101" s="111"/>
      <c r="AG101" s="112"/>
      <c r="AH101" s="113"/>
      <c r="AI101" s="106"/>
      <c r="AJ101" s="106"/>
      <c r="AK101" s="106"/>
      <c r="AL101" s="106"/>
      <c r="AM101" s="106"/>
      <c r="AN101" s="106"/>
      <c r="AO101" s="106"/>
      <c r="AP101" s="106"/>
      <c r="AQ101" s="106"/>
      <c r="AR101" s="137"/>
      <c r="AS101" s="100"/>
    </row>
    <row r="102" spans="1:45" s="99" customFormat="1" ht="20.25" hidden="1" customHeight="1">
      <c r="A102" s="100"/>
      <c r="B102" s="137"/>
      <c r="C102" s="103"/>
      <c r="D102" s="103"/>
      <c r="E102" s="103"/>
      <c r="F102" s="137"/>
      <c r="G102" s="137"/>
      <c r="H102" s="137"/>
      <c r="I102" s="137"/>
      <c r="J102" s="137"/>
      <c r="K102" s="137"/>
      <c r="L102" s="140"/>
      <c r="M102" s="116"/>
      <c r="N102" s="137"/>
      <c r="O102" s="137"/>
      <c r="P102" s="104"/>
      <c r="Q102" s="137"/>
      <c r="R102" s="117"/>
      <c r="S102" s="139"/>
      <c r="T102" s="105"/>
      <c r="U102" s="106"/>
      <c r="V102" s="107"/>
      <c r="W102" s="106"/>
      <c r="X102" s="109"/>
      <c r="Y102" s="106"/>
      <c r="Z102" s="106"/>
      <c r="AA102" s="106"/>
      <c r="AB102" s="110"/>
      <c r="AC102" s="137"/>
      <c r="AD102" s="137"/>
      <c r="AE102" s="137"/>
      <c r="AF102" s="111"/>
      <c r="AG102" s="109"/>
      <c r="AH102" s="113"/>
      <c r="AI102" s="106"/>
      <c r="AJ102" s="106"/>
      <c r="AK102" s="106"/>
      <c r="AL102" s="106"/>
      <c r="AM102" s="106"/>
      <c r="AN102" s="106"/>
      <c r="AO102" s="106"/>
      <c r="AP102" s="106"/>
      <c r="AQ102" s="106"/>
      <c r="AR102" s="137"/>
      <c r="AS102" s="100"/>
    </row>
    <row r="103" spans="1:45" s="99" customFormat="1" ht="20.25" hidden="1" customHeight="1">
      <c r="A103" s="100"/>
      <c r="B103" s="137"/>
      <c r="C103" s="103"/>
      <c r="D103" s="103"/>
      <c r="E103" s="103"/>
      <c r="F103" s="137"/>
      <c r="G103" s="137"/>
      <c r="H103" s="137"/>
      <c r="I103" s="137"/>
      <c r="J103" s="137"/>
      <c r="K103" s="137"/>
      <c r="L103" s="140"/>
      <c r="M103" s="116"/>
      <c r="N103" s="137"/>
      <c r="O103" s="137"/>
      <c r="P103" s="104"/>
      <c r="Q103" s="137"/>
      <c r="R103" s="117"/>
      <c r="S103" s="139"/>
      <c r="T103" s="105"/>
      <c r="U103" s="106"/>
      <c r="V103" s="107"/>
      <c r="W103" s="106"/>
      <c r="X103" s="109"/>
      <c r="Y103" s="106"/>
      <c r="Z103" s="106"/>
      <c r="AA103" s="106"/>
      <c r="AB103" s="110"/>
      <c r="AC103" s="137"/>
      <c r="AD103" s="137"/>
      <c r="AE103" s="137"/>
      <c r="AF103" s="111"/>
      <c r="AG103" s="109"/>
      <c r="AH103" s="113"/>
      <c r="AI103" s="106"/>
      <c r="AJ103" s="106"/>
      <c r="AK103" s="106"/>
      <c r="AL103" s="106"/>
      <c r="AM103" s="106"/>
      <c r="AN103" s="106"/>
      <c r="AO103" s="106"/>
      <c r="AP103" s="106"/>
      <c r="AQ103" s="106"/>
      <c r="AR103" s="137"/>
      <c r="AS103" s="100"/>
    </row>
    <row r="104" spans="1:45" s="99" customFormat="1" ht="20.25" hidden="1" customHeight="1">
      <c r="A104" s="100"/>
      <c r="B104" s="137"/>
      <c r="C104" s="103"/>
      <c r="D104" s="103"/>
      <c r="E104" s="103"/>
      <c r="F104" s="137"/>
      <c r="G104" s="137"/>
      <c r="H104" s="137"/>
      <c r="I104" s="137"/>
      <c r="J104" s="137"/>
      <c r="K104" s="137"/>
      <c r="L104" s="140"/>
      <c r="M104" s="116"/>
      <c r="N104" s="137"/>
      <c r="O104" s="137"/>
      <c r="P104" s="104"/>
      <c r="Q104" s="137"/>
      <c r="R104" s="117"/>
      <c r="S104" s="139"/>
      <c r="T104" s="105"/>
      <c r="U104" s="106"/>
      <c r="V104" s="107"/>
      <c r="W104" s="106"/>
      <c r="X104" s="109"/>
      <c r="Y104" s="106"/>
      <c r="Z104" s="106"/>
      <c r="AA104" s="106"/>
      <c r="AB104" s="110"/>
      <c r="AC104" s="137"/>
      <c r="AD104" s="137"/>
      <c r="AE104" s="137"/>
      <c r="AF104" s="111"/>
      <c r="AG104" s="109"/>
      <c r="AH104" s="113"/>
      <c r="AI104" s="106"/>
      <c r="AJ104" s="106"/>
      <c r="AK104" s="106"/>
      <c r="AL104" s="106"/>
      <c r="AM104" s="106"/>
      <c r="AN104" s="106"/>
      <c r="AO104" s="106"/>
      <c r="AP104" s="106"/>
      <c r="AQ104" s="106"/>
      <c r="AR104" s="137"/>
      <c r="AS104" s="100"/>
    </row>
    <row r="105" spans="1:45" s="99" customFormat="1" ht="20.25" hidden="1" customHeight="1">
      <c r="A105" s="100"/>
      <c r="B105" s="137"/>
      <c r="C105" s="103"/>
      <c r="D105" s="103"/>
      <c r="E105" s="103"/>
      <c r="F105" s="137"/>
      <c r="G105" s="137"/>
      <c r="H105" s="137"/>
      <c r="I105" s="137"/>
      <c r="J105" s="137"/>
      <c r="K105" s="137"/>
      <c r="L105" s="140"/>
      <c r="M105" s="116"/>
      <c r="N105" s="137"/>
      <c r="O105" s="137"/>
      <c r="P105" s="104"/>
      <c r="Q105" s="137"/>
      <c r="R105" s="117"/>
      <c r="S105" s="139"/>
      <c r="T105" s="105"/>
      <c r="U105" s="106"/>
      <c r="V105" s="107"/>
      <c r="W105" s="106"/>
      <c r="X105" s="108"/>
      <c r="Y105" s="106"/>
      <c r="Z105" s="106"/>
      <c r="AA105" s="106"/>
      <c r="AB105" s="110"/>
      <c r="AC105" s="137"/>
      <c r="AD105" s="137"/>
      <c r="AE105" s="137"/>
      <c r="AF105" s="111"/>
      <c r="AG105" s="112"/>
      <c r="AH105" s="113"/>
      <c r="AI105" s="106"/>
      <c r="AJ105" s="106"/>
      <c r="AK105" s="106"/>
      <c r="AL105" s="106"/>
      <c r="AM105" s="106"/>
      <c r="AN105" s="106"/>
      <c r="AO105" s="106"/>
      <c r="AP105" s="106"/>
      <c r="AQ105" s="106"/>
      <c r="AR105" s="137"/>
      <c r="AS105" s="100"/>
    </row>
    <row r="106" spans="1:45" s="99" customFormat="1" ht="20.25" hidden="1" customHeight="1">
      <c r="A106" s="100"/>
      <c r="B106" s="137"/>
      <c r="C106" s="103"/>
      <c r="D106" s="103"/>
      <c r="E106" s="103"/>
      <c r="F106" s="137"/>
      <c r="G106" s="137"/>
      <c r="H106" s="137"/>
      <c r="I106" s="137"/>
      <c r="J106" s="137"/>
      <c r="K106" s="137"/>
      <c r="L106" s="140"/>
      <c r="M106" s="116"/>
      <c r="N106" s="137"/>
      <c r="O106" s="137"/>
      <c r="P106" s="104"/>
      <c r="Q106" s="137"/>
      <c r="R106" s="117"/>
      <c r="S106" s="139"/>
      <c r="T106" s="105"/>
      <c r="U106" s="106"/>
      <c r="V106" s="107"/>
      <c r="W106" s="106"/>
      <c r="X106" s="109"/>
      <c r="Y106" s="106"/>
      <c r="Z106" s="106"/>
      <c r="AA106" s="106"/>
      <c r="AB106" s="110"/>
      <c r="AC106" s="137"/>
      <c r="AD106" s="137"/>
      <c r="AE106" s="137"/>
      <c r="AF106" s="111"/>
      <c r="AG106" s="109"/>
      <c r="AH106" s="113"/>
      <c r="AI106" s="106"/>
      <c r="AJ106" s="106"/>
      <c r="AK106" s="106"/>
      <c r="AL106" s="106"/>
      <c r="AM106" s="106"/>
      <c r="AN106" s="106"/>
      <c r="AO106" s="106"/>
      <c r="AP106" s="106"/>
      <c r="AQ106" s="106"/>
      <c r="AR106" s="137"/>
      <c r="AS106" s="100"/>
    </row>
    <row r="107" spans="1:45" s="99" customFormat="1" ht="20.25" hidden="1" customHeight="1">
      <c r="A107" s="100"/>
      <c r="B107" s="137"/>
      <c r="C107" s="103"/>
      <c r="D107" s="103"/>
      <c r="E107" s="103"/>
      <c r="F107" s="137"/>
      <c r="G107" s="137"/>
      <c r="H107" s="137"/>
      <c r="I107" s="137"/>
      <c r="J107" s="137"/>
      <c r="K107" s="137"/>
      <c r="L107" s="140"/>
      <c r="M107" s="116"/>
      <c r="N107" s="137"/>
      <c r="O107" s="137"/>
      <c r="P107" s="104"/>
      <c r="Q107" s="137"/>
      <c r="R107" s="117"/>
      <c r="S107" s="139"/>
      <c r="T107" s="105"/>
      <c r="U107" s="106"/>
      <c r="V107" s="107"/>
      <c r="W107" s="106"/>
      <c r="X107" s="109"/>
      <c r="Y107" s="106"/>
      <c r="Z107" s="106"/>
      <c r="AA107" s="106"/>
      <c r="AB107" s="110"/>
      <c r="AC107" s="137"/>
      <c r="AD107" s="137"/>
      <c r="AE107" s="137"/>
      <c r="AF107" s="111"/>
      <c r="AG107" s="109"/>
      <c r="AH107" s="113"/>
      <c r="AI107" s="106"/>
      <c r="AJ107" s="106"/>
      <c r="AK107" s="106"/>
      <c r="AL107" s="106"/>
      <c r="AM107" s="106"/>
      <c r="AN107" s="106"/>
      <c r="AO107" s="106"/>
      <c r="AP107" s="106"/>
      <c r="AQ107" s="106"/>
      <c r="AR107" s="137"/>
      <c r="AS107" s="100"/>
    </row>
    <row r="108" spans="1:45" s="99" customFormat="1" ht="20.25" hidden="1" customHeight="1">
      <c r="A108" s="100"/>
      <c r="B108" s="137"/>
      <c r="C108" s="103"/>
      <c r="D108" s="103"/>
      <c r="E108" s="103"/>
      <c r="F108" s="137"/>
      <c r="G108" s="137"/>
      <c r="H108" s="137"/>
      <c r="I108" s="137"/>
      <c r="J108" s="137"/>
      <c r="K108" s="137"/>
      <c r="L108" s="140"/>
      <c r="M108" s="116"/>
      <c r="N108" s="137"/>
      <c r="O108" s="137"/>
      <c r="P108" s="104"/>
      <c r="Q108" s="137"/>
      <c r="R108" s="117"/>
      <c r="S108" s="139"/>
      <c r="T108" s="105"/>
      <c r="U108" s="106"/>
      <c r="V108" s="107"/>
      <c r="W108" s="106"/>
      <c r="X108" s="108"/>
      <c r="Y108" s="106"/>
      <c r="Z108" s="106"/>
      <c r="AA108" s="106"/>
      <c r="AB108" s="110"/>
      <c r="AC108" s="137"/>
      <c r="AD108" s="137"/>
      <c r="AE108" s="137"/>
      <c r="AF108" s="111"/>
      <c r="AG108" s="112"/>
      <c r="AH108" s="113"/>
      <c r="AI108" s="106"/>
      <c r="AJ108" s="106"/>
      <c r="AK108" s="106"/>
      <c r="AL108" s="106"/>
      <c r="AM108" s="106"/>
      <c r="AN108" s="106"/>
      <c r="AO108" s="106"/>
      <c r="AP108" s="106"/>
      <c r="AQ108" s="106"/>
      <c r="AR108" s="137"/>
      <c r="AS108" s="100"/>
    </row>
    <row r="109" spans="1:45" s="99" customFormat="1" ht="20.25" hidden="1" customHeight="1">
      <c r="A109" s="100"/>
      <c r="B109" s="137"/>
      <c r="C109" s="103"/>
      <c r="D109" s="103"/>
      <c r="E109" s="103"/>
      <c r="F109" s="137"/>
      <c r="G109" s="137"/>
      <c r="H109" s="137"/>
      <c r="I109" s="137"/>
      <c r="J109" s="137"/>
      <c r="K109" s="137"/>
      <c r="L109" s="140"/>
      <c r="M109" s="116"/>
      <c r="N109" s="137"/>
      <c r="O109" s="137"/>
      <c r="P109" s="104"/>
      <c r="Q109" s="137"/>
      <c r="R109" s="117"/>
      <c r="S109" s="139"/>
      <c r="T109" s="105"/>
      <c r="U109" s="106"/>
      <c r="V109" s="107"/>
      <c r="W109" s="106"/>
      <c r="X109" s="109"/>
      <c r="Y109" s="106"/>
      <c r="Z109" s="106"/>
      <c r="AA109" s="106"/>
      <c r="AB109" s="110"/>
      <c r="AC109" s="137"/>
      <c r="AD109" s="137"/>
      <c r="AE109" s="137"/>
      <c r="AF109" s="111"/>
      <c r="AG109" s="109"/>
      <c r="AH109" s="113"/>
      <c r="AI109" s="106"/>
      <c r="AJ109" s="106"/>
      <c r="AK109" s="106"/>
      <c r="AL109" s="106"/>
      <c r="AM109" s="106"/>
      <c r="AN109" s="106"/>
      <c r="AO109" s="106"/>
      <c r="AP109" s="106"/>
      <c r="AQ109" s="106"/>
      <c r="AR109" s="137"/>
      <c r="AS109" s="100"/>
    </row>
    <row r="110" spans="1:45" s="99" customFormat="1" ht="20.25" hidden="1" customHeight="1">
      <c r="A110" s="100"/>
      <c r="B110" s="137"/>
      <c r="C110" s="103"/>
      <c r="D110" s="103"/>
      <c r="E110" s="103"/>
      <c r="F110" s="137"/>
      <c r="G110" s="137"/>
      <c r="H110" s="137"/>
      <c r="I110" s="137"/>
      <c r="J110" s="137"/>
      <c r="K110" s="137"/>
      <c r="L110" s="140"/>
      <c r="M110" s="116"/>
      <c r="N110" s="137"/>
      <c r="O110" s="137"/>
      <c r="P110" s="104"/>
      <c r="Q110" s="137"/>
      <c r="R110" s="117"/>
      <c r="S110" s="139"/>
      <c r="T110" s="105"/>
      <c r="U110" s="106"/>
      <c r="V110" s="107"/>
      <c r="W110" s="106"/>
      <c r="X110" s="108"/>
      <c r="Y110" s="106"/>
      <c r="Z110" s="106"/>
      <c r="AA110" s="106"/>
      <c r="AB110" s="110"/>
      <c r="AC110" s="137"/>
      <c r="AD110" s="137"/>
      <c r="AE110" s="137"/>
      <c r="AF110" s="111"/>
      <c r="AG110" s="112"/>
      <c r="AH110" s="113"/>
      <c r="AI110" s="106"/>
      <c r="AJ110" s="106"/>
      <c r="AK110" s="106"/>
      <c r="AL110" s="106"/>
      <c r="AM110" s="106"/>
      <c r="AN110" s="106"/>
      <c r="AO110" s="106"/>
      <c r="AP110" s="106"/>
      <c r="AQ110" s="106"/>
      <c r="AR110" s="137"/>
      <c r="AS110" s="100"/>
    </row>
    <row r="111" spans="1:45" s="99" customFormat="1" ht="20.25" hidden="1" customHeight="1">
      <c r="A111" s="100"/>
      <c r="B111" s="137"/>
      <c r="C111" s="103"/>
      <c r="D111" s="103"/>
      <c r="E111" s="103"/>
      <c r="F111" s="137"/>
      <c r="G111" s="137"/>
      <c r="H111" s="137"/>
      <c r="I111" s="137"/>
      <c r="J111" s="137"/>
      <c r="K111" s="137"/>
      <c r="L111" s="140"/>
      <c r="M111" s="116"/>
      <c r="N111" s="137"/>
      <c r="O111" s="137"/>
      <c r="P111" s="104"/>
      <c r="Q111" s="137"/>
      <c r="R111" s="117"/>
      <c r="S111" s="139"/>
      <c r="T111" s="105"/>
      <c r="U111" s="106"/>
      <c r="V111" s="107"/>
      <c r="W111" s="106"/>
      <c r="X111" s="109"/>
      <c r="Y111" s="106"/>
      <c r="Z111" s="106"/>
      <c r="AA111" s="106"/>
      <c r="AB111" s="110"/>
      <c r="AC111" s="137"/>
      <c r="AD111" s="137"/>
      <c r="AE111" s="137"/>
      <c r="AF111" s="111"/>
      <c r="AG111" s="109"/>
      <c r="AH111" s="113"/>
      <c r="AI111" s="106"/>
      <c r="AJ111" s="106"/>
      <c r="AK111" s="106"/>
      <c r="AL111" s="106"/>
      <c r="AM111" s="106"/>
      <c r="AN111" s="106"/>
      <c r="AO111" s="106"/>
      <c r="AP111" s="106"/>
      <c r="AQ111" s="106"/>
      <c r="AR111" s="137"/>
      <c r="AS111" s="100"/>
    </row>
    <row r="112" spans="1:45" s="99" customFormat="1" ht="20.25" hidden="1" customHeight="1">
      <c r="A112" s="100"/>
      <c r="B112" s="137"/>
      <c r="C112" s="103"/>
      <c r="D112" s="103"/>
      <c r="E112" s="103"/>
      <c r="F112" s="137"/>
      <c r="G112" s="137"/>
      <c r="H112" s="137"/>
      <c r="I112" s="137"/>
      <c r="J112" s="137"/>
      <c r="K112" s="137"/>
      <c r="L112" s="140"/>
      <c r="M112" s="116"/>
      <c r="N112" s="137"/>
      <c r="O112" s="137"/>
      <c r="P112" s="104"/>
      <c r="Q112" s="137"/>
      <c r="R112" s="117"/>
      <c r="S112" s="139"/>
      <c r="T112" s="105"/>
      <c r="U112" s="106"/>
      <c r="V112" s="107"/>
      <c r="W112" s="106"/>
      <c r="X112" s="109"/>
      <c r="Y112" s="106"/>
      <c r="Z112" s="106"/>
      <c r="AA112" s="106"/>
      <c r="AB112" s="110"/>
      <c r="AC112" s="137"/>
      <c r="AD112" s="137"/>
      <c r="AE112" s="137"/>
      <c r="AF112" s="111"/>
      <c r="AG112" s="109"/>
      <c r="AH112" s="113"/>
      <c r="AI112" s="106"/>
      <c r="AJ112" s="106"/>
      <c r="AK112" s="106"/>
      <c r="AL112" s="106"/>
      <c r="AM112" s="106"/>
      <c r="AN112" s="106"/>
      <c r="AO112" s="106"/>
      <c r="AP112" s="106"/>
      <c r="AQ112" s="106"/>
      <c r="AR112" s="137"/>
      <c r="AS112" s="100"/>
    </row>
    <row r="113" spans="1:45" s="99" customFormat="1" ht="20.25" hidden="1" customHeight="1">
      <c r="A113" s="100"/>
      <c r="B113" s="137"/>
      <c r="C113" s="103"/>
      <c r="D113" s="103"/>
      <c r="E113" s="103"/>
      <c r="F113" s="137"/>
      <c r="G113" s="137"/>
      <c r="H113" s="137"/>
      <c r="I113" s="137"/>
      <c r="J113" s="137"/>
      <c r="K113" s="137"/>
      <c r="L113" s="140"/>
      <c r="M113" s="116"/>
      <c r="N113" s="137"/>
      <c r="O113" s="137"/>
      <c r="P113" s="104"/>
      <c r="Q113" s="137"/>
      <c r="R113" s="117"/>
      <c r="S113" s="139"/>
      <c r="T113" s="105"/>
      <c r="U113" s="106"/>
      <c r="V113" s="107"/>
      <c r="W113" s="106"/>
      <c r="X113" s="109"/>
      <c r="Y113" s="106"/>
      <c r="Z113" s="106"/>
      <c r="AA113" s="106"/>
      <c r="AB113" s="110"/>
      <c r="AC113" s="137"/>
      <c r="AD113" s="137"/>
      <c r="AE113" s="137"/>
      <c r="AF113" s="111"/>
      <c r="AG113" s="109"/>
      <c r="AH113" s="113"/>
      <c r="AI113" s="106"/>
      <c r="AJ113" s="106"/>
      <c r="AK113" s="106"/>
      <c r="AL113" s="106"/>
      <c r="AM113" s="106"/>
      <c r="AN113" s="106"/>
      <c r="AO113" s="106"/>
      <c r="AP113" s="106"/>
      <c r="AQ113" s="106"/>
      <c r="AR113" s="137"/>
      <c r="AS113" s="100"/>
    </row>
    <row r="114" spans="1:45" s="99" customFormat="1" ht="20.25" hidden="1" customHeight="1">
      <c r="A114" s="100"/>
      <c r="B114" s="137"/>
      <c r="C114" s="103"/>
      <c r="D114" s="103"/>
      <c r="E114" s="103"/>
      <c r="F114" s="137"/>
      <c r="G114" s="137"/>
      <c r="H114" s="137"/>
      <c r="I114" s="137"/>
      <c r="J114" s="137"/>
      <c r="K114" s="137"/>
      <c r="L114" s="140"/>
      <c r="M114" s="116"/>
      <c r="N114" s="137"/>
      <c r="O114" s="137"/>
      <c r="P114" s="104"/>
      <c r="Q114" s="137"/>
      <c r="R114" s="117"/>
      <c r="S114" s="139"/>
      <c r="T114" s="105"/>
      <c r="U114" s="106"/>
      <c r="V114" s="107"/>
      <c r="W114" s="106"/>
      <c r="X114" s="109"/>
      <c r="Y114" s="106"/>
      <c r="Z114" s="106"/>
      <c r="AA114" s="106"/>
      <c r="AB114" s="110"/>
      <c r="AC114" s="137"/>
      <c r="AD114" s="137"/>
      <c r="AE114" s="137"/>
      <c r="AF114" s="111"/>
      <c r="AG114" s="109"/>
      <c r="AH114" s="113"/>
      <c r="AI114" s="106"/>
      <c r="AJ114" s="106"/>
      <c r="AK114" s="106"/>
      <c r="AL114" s="106"/>
      <c r="AM114" s="106"/>
      <c r="AN114" s="106"/>
      <c r="AO114" s="106"/>
      <c r="AP114" s="106"/>
      <c r="AQ114" s="106"/>
      <c r="AR114" s="137"/>
      <c r="AS114" s="100"/>
    </row>
    <row r="115" spans="1:45" s="99" customFormat="1" ht="20.25" hidden="1" customHeight="1">
      <c r="A115" s="100"/>
      <c r="B115" s="137"/>
      <c r="C115" s="103"/>
      <c r="D115" s="103"/>
      <c r="E115" s="103"/>
      <c r="F115" s="137"/>
      <c r="G115" s="137"/>
      <c r="H115" s="137"/>
      <c r="I115" s="137"/>
      <c r="J115" s="137"/>
      <c r="K115" s="137"/>
      <c r="L115" s="140"/>
      <c r="M115" s="116"/>
      <c r="N115" s="137"/>
      <c r="O115" s="137"/>
      <c r="P115" s="104"/>
      <c r="Q115" s="137"/>
      <c r="R115" s="117"/>
      <c r="S115" s="139"/>
      <c r="T115" s="105"/>
      <c r="U115" s="106"/>
      <c r="V115" s="107"/>
      <c r="W115" s="106"/>
      <c r="X115" s="109"/>
      <c r="Y115" s="106"/>
      <c r="Z115" s="106"/>
      <c r="AA115" s="106"/>
      <c r="AB115" s="110"/>
      <c r="AC115" s="137"/>
      <c r="AD115" s="137"/>
      <c r="AE115" s="137"/>
      <c r="AF115" s="111"/>
      <c r="AG115" s="109"/>
      <c r="AH115" s="113"/>
      <c r="AI115" s="106"/>
      <c r="AJ115" s="106"/>
      <c r="AK115" s="106"/>
      <c r="AL115" s="106"/>
      <c r="AM115" s="106"/>
      <c r="AN115" s="106"/>
      <c r="AO115" s="106"/>
      <c r="AP115" s="106"/>
      <c r="AQ115" s="106"/>
      <c r="AR115" s="137"/>
      <c r="AS115" s="100"/>
    </row>
    <row r="116" spans="1:45" s="99" customFormat="1" ht="20.25" hidden="1" customHeight="1">
      <c r="A116" s="100"/>
      <c r="B116" s="137"/>
      <c r="C116" s="103"/>
      <c r="D116" s="103"/>
      <c r="E116" s="103"/>
      <c r="F116" s="137"/>
      <c r="G116" s="137"/>
      <c r="H116" s="137"/>
      <c r="I116" s="137"/>
      <c r="J116" s="137"/>
      <c r="K116" s="137"/>
      <c r="L116" s="140"/>
      <c r="M116" s="116"/>
      <c r="N116" s="137"/>
      <c r="O116" s="137"/>
      <c r="P116" s="104"/>
      <c r="Q116" s="137"/>
      <c r="R116" s="117"/>
      <c r="S116" s="139"/>
      <c r="T116" s="105"/>
      <c r="U116" s="106"/>
      <c r="V116" s="107"/>
      <c r="W116" s="106"/>
      <c r="X116" s="108"/>
      <c r="Y116" s="106"/>
      <c r="Z116" s="106"/>
      <c r="AA116" s="106"/>
      <c r="AB116" s="110"/>
      <c r="AC116" s="137"/>
      <c r="AD116" s="137"/>
      <c r="AE116" s="137"/>
      <c r="AF116" s="111"/>
      <c r="AG116" s="112"/>
      <c r="AH116" s="113"/>
      <c r="AI116" s="106"/>
      <c r="AJ116" s="106"/>
      <c r="AK116" s="106"/>
      <c r="AL116" s="106"/>
      <c r="AM116" s="106"/>
      <c r="AN116" s="106"/>
      <c r="AO116" s="106"/>
      <c r="AP116" s="106"/>
      <c r="AQ116" s="106"/>
      <c r="AR116" s="137"/>
      <c r="AS116" s="100"/>
    </row>
    <row r="117" spans="1:45" s="99" customFormat="1" ht="20.25" hidden="1" customHeight="1">
      <c r="A117" s="100"/>
      <c r="B117" s="137"/>
      <c r="C117" s="103"/>
      <c r="D117" s="103"/>
      <c r="E117" s="103"/>
      <c r="F117" s="137"/>
      <c r="G117" s="137"/>
      <c r="H117" s="137"/>
      <c r="I117" s="137"/>
      <c r="J117" s="137"/>
      <c r="K117" s="137"/>
      <c r="L117" s="140"/>
      <c r="M117" s="116"/>
      <c r="N117" s="137"/>
      <c r="O117" s="137"/>
      <c r="P117" s="104"/>
      <c r="Q117" s="137"/>
      <c r="R117" s="117"/>
      <c r="S117" s="139"/>
      <c r="T117" s="105"/>
      <c r="U117" s="106"/>
      <c r="V117" s="107"/>
      <c r="W117" s="106"/>
      <c r="X117" s="108"/>
      <c r="Y117" s="106"/>
      <c r="Z117" s="106"/>
      <c r="AA117" s="106"/>
      <c r="AB117" s="110"/>
      <c r="AC117" s="137"/>
      <c r="AD117" s="137"/>
      <c r="AE117" s="137"/>
      <c r="AF117" s="111"/>
      <c r="AG117" s="109"/>
      <c r="AH117" s="113"/>
      <c r="AI117" s="106"/>
      <c r="AJ117" s="106"/>
      <c r="AK117" s="106"/>
      <c r="AL117" s="106"/>
      <c r="AM117" s="106"/>
      <c r="AN117" s="106"/>
      <c r="AO117" s="106"/>
      <c r="AP117" s="106"/>
      <c r="AQ117" s="106"/>
      <c r="AR117" s="137"/>
      <c r="AS117" s="100"/>
    </row>
    <row r="118" spans="1:45" s="99" customFormat="1" ht="20.25" hidden="1" customHeight="1">
      <c r="A118" s="100"/>
      <c r="B118" s="137"/>
      <c r="C118" s="103"/>
      <c r="D118" s="103"/>
      <c r="E118" s="103"/>
      <c r="F118" s="137"/>
      <c r="G118" s="137"/>
      <c r="H118" s="137"/>
      <c r="I118" s="137"/>
      <c r="J118" s="137"/>
      <c r="K118" s="137"/>
      <c r="L118" s="140"/>
      <c r="M118" s="116"/>
      <c r="N118" s="137"/>
      <c r="O118" s="137"/>
      <c r="P118" s="104"/>
      <c r="Q118" s="137"/>
      <c r="R118" s="117"/>
      <c r="S118" s="139"/>
      <c r="T118" s="105"/>
      <c r="U118" s="106"/>
      <c r="V118" s="107"/>
      <c r="W118" s="106"/>
      <c r="X118" s="108"/>
      <c r="Y118" s="106"/>
      <c r="Z118" s="106"/>
      <c r="AA118" s="106"/>
      <c r="AB118" s="110"/>
      <c r="AC118" s="137"/>
      <c r="AD118" s="137"/>
      <c r="AE118" s="137"/>
      <c r="AF118" s="111"/>
      <c r="AG118" s="109"/>
      <c r="AH118" s="113"/>
      <c r="AI118" s="106"/>
      <c r="AJ118" s="106"/>
      <c r="AK118" s="106"/>
      <c r="AL118" s="106"/>
      <c r="AM118" s="106"/>
      <c r="AN118" s="106"/>
      <c r="AO118" s="106"/>
      <c r="AP118" s="106"/>
      <c r="AQ118" s="106"/>
      <c r="AR118" s="137"/>
      <c r="AS118" s="100"/>
    </row>
    <row r="119" spans="1:45" s="99" customFormat="1" ht="20.25" hidden="1" customHeight="1">
      <c r="A119" s="100"/>
      <c r="B119" s="137"/>
      <c r="C119" s="103"/>
      <c r="D119" s="103"/>
      <c r="E119" s="103"/>
      <c r="F119" s="137"/>
      <c r="G119" s="137"/>
      <c r="H119" s="137"/>
      <c r="I119" s="137"/>
      <c r="J119" s="137"/>
      <c r="K119" s="137"/>
      <c r="L119" s="140"/>
      <c r="M119" s="116"/>
      <c r="N119" s="137"/>
      <c r="O119" s="137"/>
      <c r="P119" s="104"/>
      <c r="Q119" s="137"/>
      <c r="R119" s="117"/>
      <c r="S119" s="139"/>
      <c r="T119" s="105"/>
      <c r="U119" s="106"/>
      <c r="V119" s="107"/>
      <c r="W119" s="106"/>
      <c r="X119" s="108"/>
      <c r="Y119" s="106"/>
      <c r="Z119" s="106"/>
      <c r="AA119" s="106"/>
      <c r="AB119" s="110"/>
      <c r="AC119" s="137"/>
      <c r="AD119" s="137"/>
      <c r="AE119" s="137"/>
      <c r="AF119" s="111"/>
      <c r="AG119" s="109"/>
      <c r="AH119" s="113"/>
      <c r="AI119" s="106"/>
      <c r="AJ119" s="106"/>
      <c r="AK119" s="106"/>
      <c r="AL119" s="106"/>
      <c r="AM119" s="106"/>
      <c r="AN119" s="106"/>
      <c r="AO119" s="106"/>
      <c r="AP119" s="106"/>
      <c r="AQ119" s="106"/>
      <c r="AR119" s="137"/>
      <c r="AS119" s="100"/>
    </row>
    <row r="120" spans="1:45" s="99" customFormat="1" ht="20.25" hidden="1" customHeight="1">
      <c r="A120" s="100"/>
      <c r="B120" s="137"/>
      <c r="C120" s="103"/>
      <c r="D120" s="103"/>
      <c r="E120" s="103"/>
      <c r="F120" s="137"/>
      <c r="G120" s="137"/>
      <c r="H120" s="137"/>
      <c r="I120" s="137"/>
      <c r="J120" s="137"/>
      <c r="K120" s="137"/>
      <c r="L120" s="140"/>
      <c r="M120" s="116"/>
      <c r="N120" s="137"/>
      <c r="O120" s="137"/>
      <c r="P120" s="104"/>
      <c r="Q120" s="137"/>
      <c r="R120" s="117"/>
      <c r="S120" s="139"/>
      <c r="T120" s="105"/>
      <c r="U120" s="106"/>
      <c r="V120" s="107"/>
      <c r="W120" s="106"/>
      <c r="X120" s="108"/>
      <c r="Y120" s="106"/>
      <c r="Z120" s="106"/>
      <c r="AA120" s="106"/>
      <c r="AB120" s="110"/>
      <c r="AC120" s="137"/>
      <c r="AD120" s="137"/>
      <c r="AE120" s="137"/>
      <c r="AF120" s="111"/>
      <c r="AG120" s="112"/>
      <c r="AH120" s="113"/>
      <c r="AI120" s="106"/>
      <c r="AJ120" s="106"/>
      <c r="AK120" s="106"/>
      <c r="AL120" s="106"/>
      <c r="AM120" s="106"/>
      <c r="AN120" s="106"/>
      <c r="AO120" s="106"/>
      <c r="AP120" s="106"/>
      <c r="AQ120" s="106"/>
      <c r="AR120" s="137"/>
      <c r="AS120" s="100"/>
    </row>
    <row r="121" spans="1:45" s="99" customFormat="1" ht="20.25" hidden="1" customHeight="1">
      <c r="A121" s="100"/>
      <c r="B121" s="137"/>
      <c r="C121" s="103"/>
      <c r="D121" s="103"/>
      <c r="E121" s="103"/>
      <c r="F121" s="137"/>
      <c r="G121" s="137"/>
      <c r="H121" s="137"/>
      <c r="I121" s="137"/>
      <c r="J121" s="137"/>
      <c r="K121" s="137"/>
      <c r="L121" s="140"/>
      <c r="M121" s="116"/>
      <c r="N121" s="137"/>
      <c r="O121" s="137"/>
      <c r="P121" s="104"/>
      <c r="Q121" s="137"/>
      <c r="R121" s="117"/>
      <c r="S121" s="139"/>
      <c r="T121" s="105"/>
      <c r="U121" s="106"/>
      <c r="V121" s="107"/>
      <c r="W121" s="106"/>
      <c r="X121" s="109"/>
      <c r="Y121" s="106"/>
      <c r="Z121" s="106"/>
      <c r="AA121" s="106"/>
      <c r="AB121" s="110"/>
      <c r="AC121" s="137"/>
      <c r="AD121" s="137"/>
      <c r="AE121" s="137"/>
      <c r="AF121" s="111"/>
      <c r="AG121" s="109"/>
      <c r="AH121" s="113"/>
      <c r="AI121" s="106"/>
      <c r="AJ121" s="106"/>
      <c r="AK121" s="106"/>
      <c r="AL121" s="106"/>
      <c r="AM121" s="106"/>
      <c r="AN121" s="106"/>
      <c r="AO121" s="106"/>
      <c r="AP121" s="106"/>
      <c r="AQ121" s="106"/>
      <c r="AR121" s="137"/>
      <c r="AS121" s="100"/>
    </row>
    <row r="122" spans="1:45" s="99" customFormat="1" ht="20.25" hidden="1" customHeight="1">
      <c r="A122" s="100"/>
      <c r="B122" s="137"/>
      <c r="C122" s="103"/>
      <c r="D122" s="103"/>
      <c r="E122" s="103"/>
      <c r="F122" s="137"/>
      <c r="G122" s="137"/>
      <c r="H122" s="137"/>
      <c r="I122" s="137"/>
      <c r="J122" s="137"/>
      <c r="K122" s="137"/>
      <c r="L122" s="140"/>
      <c r="M122" s="116"/>
      <c r="N122" s="137"/>
      <c r="O122" s="137"/>
      <c r="P122" s="104"/>
      <c r="Q122" s="137"/>
      <c r="R122" s="117"/>
      <c r="S122" s="139"/>
      <c r="T122" s="105"/>
      <c r="U122" s="106"/>
      <c r="V122" s="107"/>
      <c r="W122" s="106"/>
      <c r="X122" s="109"/>
      <c r="Y122" s="106"/>
      <c r="Z122" s="106"/>
      <c r="AA122" s="106"/>
      <c r="AB122" s="110"/>
      <c r="AC122" s="137"/>
      <c r="AD122" s="137"/>
      <c r="AE122" s="137"/>
      <c r="AF122" s="111"/>
      <c r="AG122" s="109"/>
      <c r="AH122" s="113"/>
      <c r="AI122" s="106"/>
      <c r="AJ122" s="106"/>
      <c r="AK122" s="106"/>
      <c r="AL122" s="106"/>
      <c r="AM122" s="106"/>
      <c r="AN122" s="106"/>
      <c r="AO122" s="106"/>
      <c r="AP122" s="106"/>
      <c r="AQ122" s="106"/>
      <c r="AR122" s="137"/>
      <c r="AS122" s="100"/>
    </row>
    <row r="123" spans="1:45" s="99" customFormat="1" ht="20.25" hidden="1" customHeight="1">
      <c r="A123" s="100"/>
      <c r="B123" s="137"/>
      <c r="C123" s="103"/>
      <c r="D123" s="103"/>
      <c r="E123" s="103"/>
      <c r="F123" s="137"/>
      <c r="G123" s="137"/>
      <c r="H123" s="137"/>
      <c r="I123" s="137"/>
      <c r="J123" s="137"/>
      <c r="K123" s="137"/>
      <c r="L123" s="140"/>
      <c r="M123" s="116"/>
      <c r="N123" s="137"/>
      <c r="O123" s="137"/>
      <c r="P123" s="104"/>
      <c r="Q123" s="137"/>
      <c r="R123" s="117"/>
      <c r="S123" s="139"/>
      <c r="T123" s="105"/>
      <c r="U123" s="106"/>
      <c r="V123" s="107"/>
      <c r="W123" s="106"/>
      <c r="X123" s="109"/>
      <c r="Y123" s="106"/>
      <c r="Z123" s="106"/>
      <c r="AA123" s="106"/>
      <c r="AB123" s="110"/>
      <c r="AC123" s="137"/>
      <c r="AD123" s="137"/>
      <c r="AE123" s="137"/>
      <c r="AF123" s="111"/>
      <c r="AG123" s="109"/>
      <c r="AH123" s="113"/>
      <c r="AI123" s="106"/>
      <c r="AJ123" s="106"/>
      <c r="AK123" s="106"/>
      <c r="AL123" s="106"/>
      <c r="AM123" s="106"/>
      <c r="AN123" s="106"/>
      <c r="AO123" s="106"/>
      <c r="AP123" s="106"/>
      <c r="AQ123" s="106"/>
      <c r="AR123" s="137"/>
      <c r="AS123" s="100"/>
    </row>
    <row r="124" spans="1:45" s="99" customFormat="1" ht="20.25" hidden="1" customHeight="1">
      <c r="A124" s="100"/>
      <c r="B124" s="137"/>
      <c r="C124" s="103"/>
      <c r="D124" s="103"/>
      <c r="E124" s="103"/>
      <c r="F124" s="137"/>
      <c r="G124" s="137"/>
      <c r="H124" s="137"/>
      <c r="I124" s="137"/>
      <c r="J124" s="137"/>
      <c r="K124" s="137"/>
      <c r="L124" s="140"/>
      <c r="M124" s="116"/>
      <c r="N124" s="137"/>
      <c r="O124" s="137"/>
      <c r="P124" s="104"/>
      <c r="Q124" s="137"/>
      <c r="R124" s="117"/>
      <c r="S124" s="139"/>
      <c r="T124" s="105"/>
      <c r="U124" s="106"/>
      <c r="V124" s="107"/>
      <c r="W124" s="106"/>
      <c r="X124" s="109"/>
      <c r="Y124" s="106"/>
      <c r="Z124" s="106"/>
      <c r="AA124" s="106"/>
      <c r="AB124" s="110"/>
      <c r="AC124" s="137"/>
      <c r="AD124" s="137"/>
      <c r="AE124" s="137"/>
      <c r="AF124" s="111"/>
      <c r="AG124" s="109"/>
      <c r="AH124" s="113"/>
      <c r="AI124" s="106"/>
      <c r="AJ124" s="106"/>
      <c r="AK124" s="106"/>
      <c r="AL124" s="106"/>
      <c r="AM124" s="106"/>
      <c r="AN124" s="106"/>
      <c r="AO124" s="106"/>
      <c r="AP124" s="106"/>
      <c r="AQ124" s="106"/>
      <c r="AR124" s="137"/>
      <c r="AS124" s="100"/>
    </row>
    <row r="125" spans="1:45" s="99" customFormat="1" ht="20.25" hidden="1" customHeight="1">
      <c r="A125" s="100"/>
      <c r="B125" s="137"/>
      <c r="C125" s="103"/>
      <c r="D125" s="103"/>
      <c r="E125" s="103"/>
      <c r="F125" s="137"/>
      <c r="G125" s="137"/>
      <c r="H125" s="137"/>
      <c r="I125" s="137"/>
      <c r="J125" s="137"/>
      <c r="K125" s="137"/>
      <c r="L125" s="140"/>
      <c r="M125" s="116"/>
      <c r="N125" s="137"/>
      <c r="O125" s="137"/>
      <c r="P125" s="104"/>
      <c r="Q125" s="137"/>
      <c r="R125" s="117"/>
      <c r="S125" s="139"/>
      <c r="T125" s="105"/>
      <c r="U125" s="106"/>
      <c r="V125" s="107"/>
      <c r="W125" s="106"/>
      <c r="X125" s="109"/>
      <c r="Y125" s="106"/>
      <c r="Z125" s="106"/>
      <c r="AA125" s="106"/>
      <c r="AB125" s="110"/>
      <c r="AC125" s="137"/>
      <c r="AD125" s="137"/>
      <c r="AE125" s="137"/>
      <c r="AF125" s="111"/>
      <c r="AG125" s="109"/>
      <c r="AH125" s="113"/>
      <c r="AI125" s="106"/>
      <c r="AJ125" s="106"/>
      <c r="AK125" s="106"/>
      <c r="AL125" s="106"/>
      <c r="AM125" s="106"/>
      <c r="AN125" s="106"/>
      <c r="AO125" s="106"/>
      <c r="AP125" s="106"/>
      <c r="AQ125" s="106"/>
      <c r="AR125" s="137"/>
      <c r="AS125" s="100"/>
    </row>
    <row r="126" spans="1:45" s="99" customFormat="1" ht="20.25" hidden="1" customHeight="1">
      <c r="A126" s="100"/>
      <c r="B126" s="137"/>
      <c r="C126" s="103"/>
      <c r="D126" s="103"/>
      <c r="E126" s="103"/>
      <c r="F126" s="137"/>
      <c r="G126" s="137"/>
      <c r="H126" s="137"/>
      <c r="I126" s="137"/>
      <c r="J126" s="137"/>
      <c r="K126" s="137"/>
      <c r="L126" s="140"/>
      <c r="M126" s="116"/>
      <c r="N126" s="137"/>
      <c r="O126" s="137"/>
      <c r="P126" s="104"/>
      <c r="Q126" s="137"/>
      <c r="R126" s="117"/>
      <c r="S126" s="139"/>
      <c r="T126" s="105"/>
      <c r="U126" s="106"/>
      <c r="V126" s="107"/>
      <c r="W126" s="106"/>
      <c r="X126" s="108"/>
      <c r="Y126" s="106"/>
      <c r="Z126" s="106"/>
      <c r="AA126" s="106"/>
      <c r="AB126" s="110"/>
      <c r="AC126" s="137"/>
      <c r="AD126" s="137"/>
      <c r="AE126" s="137"/>
      <c r="AF126" s="111"/>
      <c r="AG126" s="112"/>
      <c r="AH126" s="113"/>
      <c r="AI126" s="106"/>
      <c r="AJ126" s="106"/>
      <c r="AK126" s="106"/>
      <c r="AL126" s="106"/>
      <c r="AM126" s="106"/>
      <c r="AN126" s="106"/>
      <c r="AO126" s="106"/>
      <c r="AP126" s="106"/>
      <c r="AQ126" s="106"/>
      <c r="AR126" s="137"/>
      <c r="AS126" s="100"/>
    </row>
    <row r="127" spans="1:45" s="99" customFormat="1" ht="20.25" hidden="1" customHeight="1">
      <c r="A127" s="100"/>
      <c r="B127" s="137"/>
      <c r="C127" s="103"/>
      <c r="D127" s="103"/>
      <c r="E127" s="103"/>
      <c r="F127" s="137"/>
      <c r="G127" s="137"/>
      <c r="H127" s="137"/>
      <c r="I127" s="137"/>
      <c r="J127" s="137"/>
      <c r="K127" s="137"/>
      <c r="L127" s="140"/>
      <c r="M127" s="116"/>
      <c r="N127" s="137"/>
      <c r="O127" s="137"/>
      <c r="P127" s="104"/>
      <c r="Q127" s="137"/>
      <c r="R127" s="117"/>
      <c r="S127" s="139"/>
      <c r="T127" s="105"/>
      <c r="U127" s="106"/>
      <c r="V127" s="107"/>
      <c r="W127" s="106"/>
      <c r="X127" s="108"/>
      <c r="Y127" s="106"/>
      <c r="Z127" s="106"/>
      <c r="AA127" s="106"/>
      <c r="AB127" s="110"/>
      <c r="AC127" s="137"/>
      <c r="AD127" s="137"/>
      <c r="AE127" s="137"/>
      <c r="AF127" s="111"/>
      <c r="AG127" s="112"/>
      <c r="AH127" s="113"/>
      <c r="AI127" s="106"/>
      <c r="AJ127" s="106"/>
      <c r="AK127" s="106"/>
      <c r="AL127" s="106"/>
      <c r="AM127" s="106"/>
      <c r="AN127" s="106"/>
      <c r="AO127" s="106"/>
      <c r="AP127" s="106"/>
      <c r="AQ127" s="106"/>
      <c r="AR127" s="137"/>
      <c r="AS127" s="100"/>
    </row>
    <row r="128" spans="1:45" s="99" customFormat="1" ht="20.25" hidden="1" customHeight="1">
      <c r="A128" s="100"/>
      <c r="B128" s="137"/>
      <c r="C128" s="103"/>
      <c r="D128" s="103"/>
      <c r="E128" s="103"/>
      <c r="F128" s="137"/>
      <c r="G128" s="137"/>
      <c r="H128" s="137"/>
      <c r="I128" s="137"/>
      <c r="J128" s="137"/>
      <c r="K128" s="137"/>
      <c r="L128" s="140"/>
      <c r="M128" s="116"/>
      <c r="N128" s="137"/>
      <c r="O128" s="137"/>
      <c r="P128" s="104"/>
      <c r="Q128" s="137"/>
      <c r="R128" s="117"/>
      <c r="S128" s="139"/>
      <c r="T128" s="105"/>
      <c r="U128" s="106"/>
      <c r="V128" s="107"/>
      <c r="W128" s="106"/>
      <c r="X128" s="108"/>
      <c r="Y128" s="106"/>
      <c r="Z128" s="106"/>
      <c r="AA128" s="106"/>
      <c r="AB128" s="110"/>
      <c r="AC128" s="137"/>
      <c r="AD128" s="137"/>
      <c r="AE128" s="137"/>
      <c r="AF128" s="111"/>
      <c r="AG128" s="112"/>
      <c r="AH128" s="113"/>
      <c r="AI128" s="106"/>
      <c r="AJ128" s="106"/>
      <c r="AK128" s="106"/>
      <c r="AL128" s="106"/>
      <c r="AM128" s="106"/>
      <c r="AN128" s="106"/>
      <c r="AO128" s="106"/>
      <c r="AP128" s="106"/>
      <c r="AQ128" s="106"/>
      <c r="AR128" s="137"/>
      <c r="AS128" s="100"/>
    </row>
    <row r="129" spans="1:45" s="99" customFormat="1" ht="20.25" hidden="1" customHeight="1">
      <c r="A129" s="100"/>
      <c r="B129" s="137"/>
      <c r="C129" s="103"/>
      <c r="D129" s="103"/>
      <c r="E129" s="103"/>
      <c r="F129" s="137"/>
      <c r="G129" s="137"/>
      <c r="H129" s="137"/>
      <c r="I129" s="137"/>
      <c r="J129" s="137"/>
      <c r="K129" s="137"/>
      <c r="L129" s="140"/>
      <c r="M129" s="116"/>
      <c r="N129" s="137"/>
      <c r="O129" s="137"/>
      <c r="P129" s="104"/>
      <c r="Q129" s="137"/>
      <c r="R129" s="117"/>
      <c r="S129" s="139"/>
      <c r="T129" s="105"/>
      <c r="U129" s="106"/>
      <c r="V129" s="107"/>
      <c r="W129" s="106"/>
      <c r="X129" s="108"/>
      <c r="Y129" s="106"/>
      <c r="Z129" s="106"/>
      <c r="AA129" s="106"/>
      <c r="AB129" s="110"/>
      <c r="AC129" s="137"/>
      <c r="AD129" s="137"/>
      <c r="AE129" s="137"/>
      <c r="AF129" s="111"/>
      <c r="AG129" s="112"/>
      <c r="AH129" s="113"/>
      <c r="AI129" s="106"/>
      <c r="AJ129" s="106"/>
      <c r="AK129" s="106"/>
      <c r="AL129" s="106"/>
      <c r="AM129" s="106"/>
      <c r="AN129" s="106"/>
      <c r="AO129" s="106"/>
      <c r="AP129" s="106"/>
      <c r="AQ129" s="106"/>
      <c r="AR129" s="137"/>
      <c r="AS129" s="100"/>
    </row>
    <row r="130" spans="1:45" s="99" customFormat="1" ht="20.25" hidden="1" customHeight="1">
      <c r="A130" s="100"/>
      <c r="B130" s="137"/>
      <c r="C130" s="103"/>
      <c r="D130" s="103"/>
      <c r="E130" s="103"/>
      <c r="F130" s="137"/>
      <c r="G130" s="137"/>
      <c r="H130" s="137"/>
      <c r="I130" s="137"/>
      <c r="J130" s="137"/>
      <c r="K130" s="137"/>
      <c r="L130" s="140"/>
      <c r="M130" s="116"/>
      <c r="N130" s="137"/>
      <c r="O130" s="137"/>
      <c r="P130" s="104"/>
      <c r="Q130" s="137"/>
      <c r="R130" s="117"/>
      <c r="S130" s="139"/>
      <c r="T130" s="105"/>
      <c r="U130" s="106"/>
      <c r="V130" s="107"/>
      <c r="W130" s="106"/>
      <c r="X130" s="109"/>
      <c r="Y130" s="106"/>
      <c r="Z130" s="106"/>
      <c r="AA130" s="106"/>
      <c r="AB130" s="110"/>
      <c r="AC130" s="137"/>
      <c r="AD130" s="137"/>
      <c r="AE130" s="137"/>
      <c r="AF130" s="111"/>
      <c r="AG130" s="112"/>
      <c r="AH130" s="113"/>
      <c r="AI130" s="106"/>
      <c r="AJ130" s="106"/>
      <c r="AK130" s="106"/>
      <c r="AL130" s="106"/>
      <c r="AM130" s="106"/>
      <c r="AN130" s="106"/>
      <c r="AO130" s="106"/>
      <c r="AP130" s="106"/>
      <c r="AQ130" s="106"/>
      <c r="AR130" s="137"/>
      <c r="AS130" s="100"/>
    </row>
    <row r="131" spans="1:45" s="99" customFormat="1" ht="20.25" hidden="1" customHeight="1">
      <c r="A131" s="100"/>
      <c r="B131" s="137"/>
      <c r="C131" s="103"/>
      <c r="D131" s="103"/>
      <c r="E131" s="103"/>
      <c r="F131" s="137"/>
      <c r="G131" s="137"/>
      <c r="H131" s="137"/>
      <c r="I131" s="137"/>
      <c r="J131" s="137"/>
      <c r="K131" s="137"/>
      <c r="L131" s="140"/>
      <c r="M131" s="116"/>
      <c r="N131" s="137"/>
      <c r="O131" s="137"/>
      <c r="P131" s="104"/>
      <c r="Q131" s="137"/>
      <c r="R131" s="117"/>
      <c r="S131" s="139"/>
      <c r="T131" s="105"/>
      <c r="U131" s="106"/>
      <c r="V131" s="107"/>
      <c r="W131" s="106"/>
      <c r="X131" s="109"/>
      <c r="Y131" s="106"/>
      <c r="Z131" s="106"/>
      <c r="AA131" s="106"/>
      <c r="AB131" s="110"/>
      <c r="AC131" s="137"/>
      <c r="AD131" s="137"/>
      <c r="AE131" s="137"/>
      <c r="AF131" s="111"/>
      <c r="AG131" s="112"/>
      <c r="AH131" s="113"/>
      <c r="AI131" s="106"/>
      <c r="AJ131" s="106"/>
      <c r="AK131" s="106"/>
      <c r="AL131" s="106"/>
      <c r="AM131" s="106"/>
      <c r="AN131" s="106"/>
      <c r="AO131" s="106"/>
      <c r="AP131" s="106"/>
      <c r="AQ131" s="106"/>
      <c r="AR131" s="137"/>
      <c r="AS131" s="100"/>
    </row>
    <row r="132" spans="1:45" s="99" customFormat="1" ht="20.25" hidden="1" customHeight="1">
      <c r="A132" s="100"/>
      <c r="B132" s="137"/>
      <c r="C132" s="103"/>
      <c r="D132" s="103"/>
      <c r="E132" s="103"/>
      <c r="F132" s="137"/>
      <c r="G132" s="137"/>
      <c r="H132" s="137"/>
      <c r="I132" s="137"/>
      <c r="J132" s="137"/>
      <c r="K132" s="137"/>
      <c r="L132" s="140"/>
      <c r="M132" s="116"/>
      <c r="N132" s="137"/>
      <c r="O132" s="137"/>
      <c r="P132" s="104"/>
      <c r="Q132" s="137"/>
      <c r="R132" s="117"/>
      <c r="S132" s="139"/>
      <c r="T132" s="105"/>
      <c r="U132" s="106"/>
      <c r="V132" s="107"/>
      <c r="W132" s="106"/>
      <c r="X132" s="109"/>
      <c r="Y132" s="106"/>
      <c r="Z132" s="106"/>
      <c r="AA132" s="106"/>
      <c r="AB132" s="110"/>
      <c r="AC132" s="137"/>
      <c r="AD132" s="137"/>
      <c r="AE132" s="137"/>
      <c r="AF132" s="111"/>
      <c r="AG132" s="112"/>
      <c r="AH132" s="113"/>
      <c r="AI132" s="106"/>
      <c r="AJ132" s="106"/>
      <c r="AK132" s="106"/>
      <c r="AL132" s="106"/>
      <c r="AM132" s="106"/>
      <c r="AN132" s="106"/>
      <c r="AO132" s="106"/>
      <c r="AP132" s="106"/>
      <c r="AQ132" s="106"/>
      <c r="AR132" s="137"/>
      <c r="AS132" s="100"/>
    </row>
    <row r="133" spans="1:45" s="99" customFormat="1" ht="20.25" hidden="1" customHeight="1">
      <c r="A133" s="100"/>
      <c r="B133" s="137"/>
      <c r="C133" s="103"/>
      <c r="D133" s="103"/>
      <c r="E133" s="103"/>
      <c r="F133" s="137"/>
      <c r="G133" s="137"/>
      <c r="H133" s="137"/>
      <c r="I133" s="137"/>
      <c r="J133" s="137"/>
      <c r="K133" s="137"/>
      <c r="L133" s="140"/>
      <c r="M133" s="116"/>
      <c r="N133" s="137"/>
      <c r="O133" s="137"/>
      <c r="P133" s="104"/>
      <c r="Q133" s="137"/>
      <c r="R133" s="117"/>
      <c r="S133" s="139"/>
      <c r="T133" s="105"/>
      <c r="U133" s="106"/>
      <c r="V133" s="107"/>
      <c r="W133" s="106"/>
      <c r="X133" s="108"/>
      <c r="Y133" s="106"/>
      <c r="Z133" s="106"/>
      <c r="AA133" s="106"/>
      <c r="AB133" s="110"/>
      <c r="AC133" s="137"/>
      <c r="AD133" s="137"/>
      <c r="AE133" s="137"/>
      <c r="AF133" s="111"/>
      <c r="AG133" s="112"/>
      <c r="AH133" s="113"/>
      <c r="AI133" s="106"/>
      <c r="AJ133" s="106"/>
      <c r="AK133" s="106"/>
      <c r="AL133" s="106"/>
      <c r="AM133" s="106"/>
      <c r="AN133" s="106"/>
      <c r="AO133" s="106"/>
      <c r="AP133" s="106"/>
      <c r="AQ133" s="106"/>
      <c r="AR133" s="137"/>
      <c r="AS133" s="100"/>
    </row>
    <row r="134" spans="1:45" s="99" customFormat="1" ht="20.25" hidden="1" customHeight="1">
      <c r="A134" s="100"/>
      <c r="B134" s="137"/>
      <c r="C134" s="103"/>
      <c r="D134" s="103"/>
      <c r="E134" s="103"/>
      <c r="F134" s="137"/>
      <c r="G134" s="137"/>
      <c r="H134" s="137"/>
      <c r="I134" s="137"/>
      <c r="J134" s="137"/>
      <c r="K134" s="137"/>
      <c r="L134" s="140"/>
      <c r="M134" s="116"/>
      <c r="N134" s="137"/>
      <c r="O134" s="137"/>
      <c r="P134" s="104"/>
      <c r="Q134" s="137"/>
      <c r="R134" s="117"/>
      <c r="S134" s="139"/>
      <c r="T134" s="105"/>
      <c r="U134" s="106"/>
      <c r="V134" s="107"/>
      <c r="W134" s="106"/>
      <c r="X134" s="108"/>
      <c r="Y134" s="106"/>
      <c r="Z134" s="106"/>
      <c r="AA134" s="106"/>
      <c r="AB134" s="110"/>
      <c r="AC134" s="137"/>
      <c r="AD134" s="137"/>
      <c r="AE134" s="137"/>
      <c r="AF134" s="111"/>
      <c r="AG134" s="112"/>
      <c r="AH134" s="113"/>
      <c r="AI134" s="106"/>
      <c r="AJ134" s="106"/>
      <c r="AK134" s="106"/>
      <c r="AL134" s="106"/>
      <c r="AM134" s="106"/>
      <c r="AN134" s="106"/>
      <c r="AO134" s="106"/>
      <c r="AP134" s="106"/>
      <c r="AQ134" s="106"/>
      <c r="AR134" s="137"/>
      <c r="AS134" s="100"/>
    </row>
    <row r="135" spans="1:45" s="99" customFormat="1" ht="20.25" hidden="1" customHeight="1">
      <c r="A135" s="100"/>
      <c r="B135" s="137"/>
      <c r="C135" s="103"/>
      <c r="D135" s="103"/>
      <c r="E135" s="103"/>
      <c r="F135" s="137"/>
      <c r="G135" s="137"/>
      <c r="H135" s="137"/>
      <c r="I135" s="137"/>
      <c r="J135" s="137"/>
      <c r="K135" s="137"/>
      <c r="L135" s="140"/>
      <c r="M135" s="116"/>
      <c r="N135" s="137"/>
      <c r="O135" s="137"/>
      <c r="P135" s="104"/>
      <c r="Q135" s="137"/>
      <c r="R135" s="117"/>
      <c r="S135" s="139"/>
      <c r="T135" s="105"/>
      <c r="U135" s="106"/>
      <c r="V135" s="107"/>
      <c r="W135" s="106"/>
      <c r="X135" s="108"/>
      <c r="Y135" s="106"/>
      <c r="Z135" s="106"/>
      <c r="AA135" s="106"/>
      <c r="AB135" s="110"/>
      <c r="AC135" s="137"/>
      <c r="AD135" s="137"/>
      <c r="AE135" s="137"/>
      <c r="AF135" s="111"/>
      <c r="AG135" s="112"/>
      <c r="AH135" s="113"/>
      <c r="AI135" s="106"/>
      <c r="AJ135" s="106"/>
      <c r="AK135" s="106"/>
      <c r="AL135" s="106"/>
      <c r="AM135" s="106"/>
      <c r="AN135" s="106"/>
      <c r="AO135" s="106"/>
      <c r="AP135" s="106"/>
      <c r="AQ135" s="106"/>
      <c r="AR135" s="137"/>
      <c r="AS135" s="100"/>
    </row>
    <row r="136" spans="1:45" s="99" customFormat="1" ht="20.25" hidden="1" customHeight="1">
      <c r="A136" s="100"/>
      <c r="B136" s="137"/>
      <c r="C136" s="103"/>
      <c r="D136" s="103"/>
      <c r="E136" s="103"/>
      <c r="F136" s="137"/>
      <c r="G136" s="137"/>
      <c r="H136" s="137"/>
      <c r="I136" s="137"/>
      <c r="J136" s="137"/>
      <c r="K136" s="137"/>
      <c r="L136" s="140"/>
      <c r="M136" s="116"/>
      <c r="N136" s="137"/>
      <c r="O136" s="137"/>
      <c r="P136" s="104"/>
      <c r="Q136" s="137"/>
      <c r="R136" s="117"/>
      <c r="S136" s="139"/>
      <c r="T136" s="105"/>
      <c r="U136" s="106"/>
      <c r="V136" s="107"/>
      <c r="W136" s="106"/>
      <c r="X136" s="108"/>
      <c r="Y136" s="106"/>
      <c r="Z136" s="106"/>
      <c r="AA136" s="106"/>
      <c r="AB136" s="110"/>
      <c r="AC136" s="137"/>
      <c r="AD136" s="137"/>
      <c r="AE136" s="137"/>
      <c r="AF136" s="111"/>
      <c r="AG136" s="112"/>
      <c r="AH136" s="113"/>
      <c r="AI136" s="106"/>
      <c r="AJ136" s="106"/>
      <c r="AK136" s="106"/>
      <c r="AL136" s="106"/>
      <c r="AM136" s="106"/>
      <c r="AN136" s="106"/>
      <c r="AO136" s="106"/>
      <c r="AP136" s="106"/>
      <c r="AQ136" s="106"/>
      <c r="AR136" s="137"/>
      <c r="AS136" s="100"/>
    </row>
    <row r="137" spans="1:45" s="99" customFormat="1" ht="20.25" hidden="1" customHeight="1">
      <c r="A137" s="100"/>
      <c r="B137" s="137"/>
      <c r="C137" s="103"/>
      <c r="D137" s="103"/>
      <c r="E137" s="103"/>
      <c r="F137" s="137"/>
      <c r="G137" s="137"/>
      <c r="H137" s="137"/>
      <c r="I137" s="137"/>
      <c r="J137" s="137"/>
      <c r="K137" s="137"/>
      <c r="L137" s="140"/>
      <c r="M137" s="116"/>
      <c r="N137" s="137"/>
      <c r="O137" s="137"/>
      <c r="P137" s="104"/>
      <c r="Q137" s="137"/>
      <c r="R137" s="117"/>
      <c r="S137" s="139"/>
      <c r="T137" s="105"/>
      <c r="U137" s="106"/>
      <c r="V137" s="107"/>
      <c r="W137" s="106"/>
      <c r="X137" s="108"/>
      <c r="Y137" s="106"/>
      <c r="Z137" s="106"/>
      <c r="AA137" s="106"/>
      <c r="AB137" s="110"/>
      <c r="AC137" s="137"/>
      <c r="AD137" s="137"/>
      <c r="AE137" s="137"/>
      <c r="AF137" s="111"/>
      <c r="AG137" s="112"/>
      <c r="AH137" s="113"/>
      <c r="AI137" s="106"/>
      <c r="AJ137" s="106"/>
      <c r="AK137" s="106"/>
      <c r="AL137" s="106"/>
      <c r="AM137" s="106"/>
      <c r="AN137" s="106"/>
      <c r="AO137" s="106"/>
      <c r="AP137" s="106"/>
      <c r="AQ137" s="106"/>
      <c r="AR137" s="137"/>
      <c r="AS137" s="100"/>
    </row>
    <row r="138" spans="1:45" s="99" customFormat="1" ht="20.25" hidden="1" customHeight="1">
      <c r="A138" s="100"/>
      <c r="B138" s="137"/>
      <c r="C138" s="103"/>
      <c r="D138" s="103"/>
      <c r="E138" s="103"/>
      <c r="F138" s="137"/>
      <c r="G138" s="137"/>
      <c r="H138" s="137"/>
      <c r="I138" s="137"/>
      <c r="J138" s="137"/>
      <c r="K138" s="137"/>
      <c r="L138" s="140"/>
      <c r="M138" s="116"/>
      <c r="N138" s="137"/>
      <c r="O138" s="137"/>
      <c r="P138" s="104"/>
      <c r="Q138" s="137"/>
      <c r="R138" s="117"/>
      <c r="S138" s="139"/>
      <c r="T138" s="105"/>
      <c r="U138" s="106"/>
      <c r="V138" s="107"/>
      <c r="W138" s="106"/>
      <c r="X138" s="109"/>
      <c r="Y138" s="106"/>
      <c r="Z138" s="106"/>
      <c r="AA138" s="106"/>
      <c r="AB138" s="110"/>
      <c r="AC138" s="137"/>
      <c r="AD138" s="137"/>
      <c r="AE138" s="137"/>
      <c r="AF138" s="111"/>
      <c r="AG138" s="112"/>
      <c r="AH138" s="113"/>
      <c r="AI138" s="106"/>
      <c r="AJ138" s="106"/>
      <c r="AK138" s="106"/>
      <c r="AL138" s="106"/>
      <c r="AM138" s="106"/>
      <c r="AN138" s="106"/>
      <c r="AO138" s="106"/>
      <c r="AP138" s="106"/>
      <c r="AQ138" s="106"/>
      <c r="AR138" s="137"/>
      <c r="AS138" s="100"/>
    </row>
    <row r="139" spans="1:45" s="99" customFormat="1" ht="20.25" hidden="1" customHeight="1">
      <c r="A139" s="100"/>
      <c r="B139" s="137"/>
      <c r="C139" s="103"/>
      <c r="D139" s="103"/>
      <c r="E139" s="103"/>
      <c r="F139" s="137"/>
      <c r="G139" s="137"/>
      <c r="H139" s="137"/>
      <c r="I139" s="137"/>
      <c r="J139" s="137"/>
      <c r="K139" s="137"/>
      <c r="L139" s="140"/>
      <c r="M139" s="116"/>
      <c r="N139" s="137"/>
      <c r="O139" s="137"/>
      <c r="P139" s="104"/>
      <c r="Q139" s="137"/>
      <c r="R139" s="117"/>
      <c r="S139" s="139"/>
      <c r="T139" s="105"/>
      <c r="U139" s="106"/>
      <c r="V139" s="107"/>
      <c r="W139" s="106"/>
      <c r="X139" s="109"/>
      <c r="Y139" s="106"/>
      <c r="Z139" s="106"/>
      <c r="AA139" s="106"/>
      <c r="AB139" s="110"/>
      <c r="AC139" s="137"/>
      <c r="AD139" s="137"/>
      <c r="AE139" s="137"/>
      <c r="AF139" s="111"/>
      <c r="AG139" s="112"/>
      <c r="AH139" s="113"/>
      <c r="AI139" s="106"/>
      <c r="AJ139" s="106"/>
      <c r="AK139" s="106"/>
      <c r="AL139" s="106"/>
      <c r="AM139" s="106"/>
      <c r="AN139" s="106"/>
      <c r="AO139" s="106"/>
      <c r="AP139" s="106"/>
      <c r="AQ139" s="106"/>
      <c r="AR139" s="137"/>
      <c r="AS139" s="100"/>
    </row>
    <row r="140" spans="1:45" s="99" customFormat="1" ht="20.25" hidden="1" customHeight="1">
      <c r="A140" s="100"/>
      <c r="B140" s="137"/>
      <c r="C140" s="103"/>
      <c r="D140" s="103"/>
      <c r="E140" s="103"/>
      <c r="F140" s="137"/>
      <c r="G140" s="137"/>
      <c r="H140" s="137"/>
      <c r="I140" s="137"/>
      <c r="J140" s="137"/>
      <c r="K140" s="137"/>
      <c r="L140" s="140"/>
      <c r="M140" s="116"/>
      <c r="N140" s="137"/>
      <c r="O140" s="137"/>
      <c r="P140" s="104"/>
      <c r="Q140" s="137"/>
      <c r="R140" s="117"/>
      <c r="S140" s="139"/>
      <c r="T140" s="105"/>
      <c r="U140" s="106"/>
      <c r="V140" s="107"/>
      <c r="W140" s="106"/>
      <c r="X140" s="108"/>
      <c r="Y140" s="106"/>
      <c r="Z140" s="106"/>
      <c r="AA140" s="106"/>
      <c r="AB140" s="110"/>
      <c r="AC140" s="137"/>
      <c r="AD140" s="137"/>
      <c r="AE140" s="137"/>
      <c r="AF140" s="111"/>
      <c r="AG140" s="112"/>
      <c r="AH140" s="113"/>
      <c r="AI140" s="106"/>
      <c r="AJ140" s="106"/>
      <c r="AK140" s="106"/>
      <c r="AL140" s="106"/>
      <c r="AM140" s="106"/>
      <c r="AN140" s="106"/>
      <c r="AO140" s="106"/>
      <c r="AP140" s="106"/>
      <c r="AQ140" s="106"/>
      <c r="AR140" s="137"/>
      <c r="AS140" s="100"/>
    </row>
    <row r="141" spans="1:45" s="99" customFormat="1" ht="20.25" hidden="1" customHeight="1">
      <c r="A141" s="100"/>
      <c r="B141" s="137"/>
      <c r="C141" s="103"/>
      <c r="D141" s="103"/>
      <c r="E141" s="103"/>
      <c r="F141" s="137"/>
      <c r="G141" s="137"/>
      <c r="H141" s="137"/>
      <c r="I141" s="137"/>
      <c r="J141" s="137"/>
      <c r="K141" s="137"/>
      <c r="L141" s="140"/>
      <c r="M141" s="116"/>
      <c r="N141" s="137"/>
      <c r="O141" s="137"/>
      <c r="P141" s="104"/>
      <c r="Q141" s="137"/>
      <c r="R141" s="117"/>
      <c r="S141" s="139"/>
      <c r="T141" s="105"/>
      <c r="U141" s="106"/>
      <c r="V141" s="107"/>
      <c r="W141" s="106"/>
      <c r="X141" s="109"/>
      <c r="Y141" s="106"/>
      <c r="Z141" s="106"/>
      <c r="AA141" s="106"/>
      <c r="AB141" s="110"/>
      <c r="AC141" s="137"/>
      <c r="AD141" s="137"/>
      <c r="AE141" s="137"/>
      <c r="AF141" s="111"/>
      <c r="AG141" s="112"/>
      <c r="AH141" s="113"/>
      <c r="AI141" s="106"/>
      <c r="AJ141" s="106"/>
      <c r="AK141" s="106"/>
      <c r="AL141" s="106"/>
      <c r="AM141" s="106"/>
      <c r="AN141" s="106"/>
      <c r="AO141" s="106"/>
      <c r="AP141" s="106"/>
      <c r="AQ141" s="106"/>
      <c r="AR141" s="137"/>
      <c r="AS141" s="100"/>
    </row>
    <row r="142" spans="1:45" s="99" customFormat="1" ht="20.25" hidden="1" customHeight="1">
      <c r="A142" s="100"/>
      <c r="B142" s="137"/>
      <c r="C142" s="103"/>
      <c r="D142" s="103"/>
      <c r="E142" s="103"/>
      <c r="F142" s="137"/>
      <c r="G142" s="137"/>
      <c r="H142" s="137"/>
      <c r="I142" s="137"/>
      <c r="J142" s="137"/>
      <c r="K142" s="137"/>
      <c r="L142" s="140"/>
      <c r="M142" s="116"/>
      <c r="N142" s="137"/>
      <c r="O142" s="137"/>
      <c r="P142" s="104"/>
      <c r="Q142" s="137"/>
      <c r="R142" s="117"/>
      <c r="S142" s="139"/>
      <c r="T142" s="105"/>
      <c r="U142" s="106"/>
      <c r="V142" s="107"/>
      <c r="W142" s="106"/>
      <c r="X142" s="109"/>
      <c r="Y142" s="106"/>
      <c r="Z142" s="106"/>
      <c r="AA142" s="106"/>
      <c r="AB142" s="110"/>
      <c r="AC142" s="137"/>
      <c r="AD142" s="137"/>
      <c r="AE142" s="137"/>
      <c r="AF142" s="111"/>
      <c r="AG142" s="112"/>
      <c r="AH142" s="113"/>
      <c r="AI142" s="106"/>
      <c r="AJ142" s="106"/>
      <c r="AK142" s="106"/>
      <c r="AL142" s="106"/>
      <c r="AM142" s="106"/>
      <c r="AN142" s="106"/>
      <c r="AO142" s="106"/>
      <c r="AP142" s="106"/>
      <c r="AQ142" s="106"/>
      <c r="AR142" s="137"/>
      <c r="AS142" s="100"/>
    </row>
    <row r="143" spans="1:45" s="99" customFormat="1" ht="20.25" hidden="1" customHeight="1">
      <c r="A143" s="100"/>
      <c r="B143" s="137"/>
      <c r="C143" s="103"/>
      <c r="D143" s="103"/>
      <c r="E143" s="103"/>
      <c r="F143" s="137"/>
      <c r="G143" s="137"/>
      <c r="H143" s="137"/>
      <c r="I143" s="137"/>
      <c r="J143" s="137"/>
      <c r="K143" s="137"/>
      <c r="L143" s="140"/>
      <c r="M143" s="116"/>
      <c r="N143" s="137"/>
      <c r="O143" s="137"/>
      <c r="P143" s="104"/>
      <c r="Q143" s="137"/>
      <c r="R143" s="117"/>
      <c r="S143" s="139"/>
      <c r="T143" s="105"/>
      <c r="U143" s="106"/>
      <c r="V143" s="107"/>
      <c r="W143" s="106"/>
      <c r="X143" s="108"/>
      <c r="Y143" s="106"/>
      <c r="Z143" s="106"/>
      <c r="AA143" s="106"/>
      <c r="AB143" s="110"/>
      <c r="AC143" s="137"/>
      <c r="AD143" s="137"/>
      <c r="AE143" s="137"/>
      <c r="AF143" s="111"/>
      <c r="AG143" s="112"/>
      <c r="AH143" s="113"/>
      <c r="AI143" s="106"/>
      <c r="AJ143" s="106"/>
      <c r="AK143" s="106"/>
      <c r="AL143" s="106"/>
      <c r="AM143" s="106"/>
      <c r="AN143" s="106"/>
      <c r="AO143" s="106"/>
      <c r="AP143" s="106"/>
      <c r="AQ143" s="106"/>
      <c r="AR143" s="137"/>
      <c r="AS143" s="100"/>
    </row>
    <row r="144" spans="1:45" s="99" customFormat="1" ht="20.25" hidden="1" customHeight="1">
      <c r="A144" s="100"/>
      <c r="B144" s="137"/>
      <c r="C144" s="103"/>
      <c r="D144" s="103"/>
      <c r="E144" s="103"/>
      <c r="F144" s="137"/>
      <c r="G144" s="137"/>
      <c r="H144" s="137"/>
      <c r="I144" s="137"/>
      <c r="J144" s="137"/>
      <c r="K144" s="137"/>
      <c r="L144" s="140"/>
      <c r="M144" s="116"/>
      <c r="N144" s="137"/>
      <c r="O144" s="137"/>
      <c r="P144" s="104"/>
      <c r="Q144" s="137"/>
      <c r="R144" s="117"/>
      <c r="S144" s="139"/>
      <c r="T144" s="105"/>
      <c r="U144" s="106"/>
      <c r="V144" s="107"/>
      <c r="W144" s="106"/>
      <c r="X144" s="108"/>
      <c r="Y144" s="106"/>
      <c r="Z144" s="106"/>
      <c r="AA144" s="106"/>
      <c r="AB144" s="110"/>
      <c r="AC144" s="137"/>
      <c r="AD144" s="137"/>
      <c r="AE144" s="137"/>
      <c r="AF144" s="111"/>
      <c r="AG144" s="112"/>
      <c r="AH144" s="113"/>
      <c r="AI144" s="106"/>
      <c r="AJ144" s="106"/>
      <c r="AK144" s="106"/>
      <c r="AL144" s="106"/>
      <c r="AM144" s="106"/>
      <c r="AN144" s="106"/>
      <c r="AO144" s="106"/>
      <c r="AP144" s="106"/>
      <c r="AQ144" s="106"/>
      <c r="AR144" s="137"/>
      <c r="AS144" s="100"/>
    </row>
    <row r="145" spans="1:45" s="99" customFormat="1" ht="20.25" hidden="1" customHeight="1">
      <c r="A145" s="100"/>
      <c r="B145" s="137"/>
      <c r="C145" s="103"/>
      <c r="D145" s="103"/>
      <c r="E145" s="103"/>
      <c r="F145" s="137"/>
      <c r="G145" s="137"/>
      <c r="H145" s="137"/>
      <c r="I145" s="137"/>
      <c r="J145" s="137"/>
      <c r="K145" s="137"/>
      <c r="L145" s="140"/>
      <c r="M145" s="116"/>
      <c r="N145" s="137"/>
      <c r="O145" s="137"/>
      <c r="P145" s="104"/>
      <c r="Q145" s="137"/>
      <c r="R145" s="117"/>
      <c r="S145" s="139"/>
      <c r="T145" s="105"/>
      <c r="U145" s="106"/>
      <c r="V145" s="107"/>
      <c r="W145" s="106"/>
      <c r="X145" s="109"/>
      <c r="Y145" s="106"/>
      <c r="Z145" s="106"/>
      <c r="AA145" s="106"/>
      <c r="AB145" s="110"/>
      <c r="AC145" s="137"/>
      <c r="AD145" s="137"/>
      <c r="AE145" s="137"/>
      <c r="AF145" s="111"/>
      <c r="AG145" s="112"/>
      <c r="AH145" s="113"/>
      <c r="AI145" s="106"/>
      <c r="AJ145" s="106"/>
      <c r="AK145" s="106"/>
      <c r="AL145" s="106"/>
      <c r="AM145" s="106"/>
      <c r="AN145" s="106"/>
      <c r="AO145" s="106"/>
      <c r="AP145" s="106"/>
      <c r="AQ145" s="106"/>
      <c r="AR145" s="137"/>
      <c r="AS145" s="100"/>
    </row>
    <row r="146" spans="1:45" s="99" customFormat="1" ht="20.25" hidden="1" customHeight="1">
      <c r="A146" s="100"/>
      <c r="B146" s="137"/>
      <c r="C146" s="103"/>
      <c r="D146" s="103"/>
      <c r="E146" s="103"/>
      <c r="F146" s="137"/>
      <c r="G146" s="137"/>
      <c r="H146" s="137"/>
      <c r="I146" s="137"/>
      <c r="J146" s="137"/>
      <c r="K146" s="137"/>
      <c r="L146" s="140"/>
      <c r="M146" s="116"/>
      <c r="N146" s="137"/>
      <c r="O146" s="137"/>
      <c r="P146" s="104"/>
      <c r="Q146" s="137"/>
      <c r="R146" s="117"/>
      <c r="S146" s="139"/>
      <c r="T146" s="105"/>
      <c r="U146" s="106"/>
      <c r="V146" s="107"/>
      <c r="W146" s="106"/>
      <c r="X146" s="109"/>
      <c r="Y146" s="106"/>
      <c r="Z146" s="106"/>
      <c r="AA146" s="106"/>
      <c r="AB146" s="110"/>
      <c r="AC146" s="137"/>
      <c r="AD146" s="137"/>
      <c r="AE146" s="137"/>
      <c r="AF146" s="111"/>
      <c r="AG146" s="112"/>
      <c r="AH146" s="113"/>
      <c r="AI146" s="106"/>
      <c r="AJ146" s="106"/>
      <c r="AK146" s="106"/>
      <c r="AL146" s="106"/>
      <c r="AM146" s="106"/>
      <c r="AN146" s="106"/>
      <c r="AO146" s="106"/>
      <c r="AP146" s="106"/>
      <c r="AQ146" s="106"/>
      <c r="AR146" s="137"/>
      <c r="AS146" s="100"/>
    </row>
    <row r="147" spans="1:45" s="99" customFormat="1" ht="20.25" hidden="1" customHeight="1">
      <c r="A147" s="100"/>
      <c r="B147" s="137"/>
      <c r="C147" s="103"/>
      <c r="D147" s="103"/>
      <c r="E147" s="103"/>
      <c r="F147" s="137"/>
      <c r="G147" s="137"/>
      <c r="H147" s="137"/>
      <c r="I147" s="137"/>
      <c r="J147" s="137"/>
      <c r="K147" s="137"/>
      <c r="L147" s="140"/>
      <c r="M147" s="116"/>
      <c r="N147" s="137"/>
      <c r="O147" s="137"/>
      <c r="P147" s="104"/>
      <c r="Q147" s="137"/>
      <c r="R147" s="117"/>
      <c r="S147" s="139"/>
      <c r="T147" s="105"/>
      <c r="U147" s="106"/>
      <c r="V147" s="107"/>
      <c r="W147" s="106"/>
      <c r="X147" s="108"/>
      <c r="Y147" s="106"/>
      <c r="Z147" s="106"/>
      <c r="AA147" s="106"/>
      <c r="AB147" s="110"/>
      <c r="AC147" s="137"/>
      <c r="AD147" s="137"/>
      <c r="AE147" s="137"/>
      <c r="AF147" s="111"/>
      <c r="AG147" s="112"/>
      <c r="AH147" s="113"/>
      <c r="AI147" s="106"/>
      <c r="AJ147" s="106"/>
      <c r="AK147" s="106"/>
      <c r="AL147" s="106"/>
      <c r="AM147" s="106"/>
      <c r="AN147" s="106"/>
      <c r="AO147" s="106"/>
      <c r="AP147" s="106"/>
      <c r="AQ147" s="106"/>
      <c r="AR147" s="137"/>
      <c r="AS147" s="100"/>
    </row>
    <row r="148" spans="1:45" s="99" customFormat="1" ht="20.25" hidden="1" customHeight="1">
      <c r="A148" s="100"/>
      <c r="B148" s="137"/>
      <c r="C148" s="103"/>
      <c r="D148" s="103"/>
      <c r="E148" s="103"/>
      <c r="F148" s="137"/>
      <c r="G148" s="137"/>
      <c r="H148" s="137"/>
      <c r="I148" s="137"/>
      <c r="J148" s="137"/>
      <c r="K148" s="137"/>
      <c r="L148" s="140"/>
      <c r="M148" s="116"/>
      <c r="N148" s="137"/>
      <c r="O148" s="137"/>
      <c r="P148" s="104"/>
      <c r="Q148" s="137"/>
      <c r="R148" s="117"/>
      <c r="S148" s="139"/>
      <c r="T148" s="105"/>
      <c r="U148" s="106"/>
      <c r="V148" s="107"/>
      <c r="W148" s="106"/>
      <c r="X148" s="108"/>
      <c r="Y148" s="106"/>
      <c r="Z148" s="106"/>
      <c r="AA148" s="106"/>
      <c r="AB148" s="110"/>
      <c r="AC148" s="137"/>
      <c r="AD148" s="137"/>
      <c r="AE148" s="137"/>
      <c r="AF148" s="111"/>
      <c r="AG148" s="112"/>
      <c r="AH148" s="113"/>
      <c r="AI148" s="106"/>
      <c r="AJ148" s="106"/>
      <c r="AK148" s="106"/>
      <c r="AL148" s="106"/>
      <c r="AM148" s="106"/>
      <c r="AN148" s="106"/>
      <c r="AO148" s="106"/>
      <c r="AP148" s="106"/>
      <c r="AQ148" s="106"/>
      <c r="AR148" s="137"/>
      <c r="AS148" s="100"/>
    </row>
    <row r="149" spans="1:45" s="99" customFormat="1" ht="20.25" hidden="1" customHeight="1">
      <c r="A149" s="100"/>
      <c r="B149" s="137"/>
      <c r="C149" s="103"/>
      <c r="D149" s="103"/>
      <c r="E149" s="103"/>
      <c r="F149" s="137"/>
      <c r="G149" s="137"/>
      <c r="H149" s="137"/>
      <c r="I149" s="137"/>
      <c r="J149" s="137"/>
      <c r="K149" s="137"/>
      <c r="L149" s="140"/>
      <c r="M149" s="116"/>
      <c r="N149" s="137"/>
      <c r="O149" s="137"/>
      <c r="P149" s="104"/>
      <c r="Q149" s="137"/>
      <c r="R149" s="117"/>
      <c r="S149" s="139"/>
      <c r="T149" s="105"/>
      <c r="U149" s="106"/>
      <c r="V149" s="107"/>
      <c r="W149" s="106"/>
      <c r="X149" s="108"/>
      <c r="Y149" s="106"/>
      <c r="Z149" s="106"/>
      <c r="AA149" s="106"/>
      <c r="AB149" s="110"/>
      <c r="AC149" s="137"/>
      <c r="AD149" s="137"/>
      <c r="AE149" s="137"/>
      <c r="AF149" s="111"/>
      <c r="AG149" s="112"/>
      <c r="AH149" s="113"/>
      <c r="AI149" s="106"/>
      <c r="AJ149" s="106"/>
      <c r="AK149" s="106"/>
      <c r="AL149" s="106"/>
      <c r="AM149" s="106"/>
      <c r="AN149" s="106"/>
      <c r="AO149" s="106"/>
      <c r="AP149" s="106"/>
      <c r="AQ149" s="106"/>
      <c r="AR149" s="137"/>
      <c r="AS149" s="100"/>
    </row>
    <row r="150" spans="1:45" s="99" customFormat="1" ht="20.25" hidden="1" customHeight="1">
      <c r="A150" s="100"/>
      <c r="B150" s="137"/>
      <c r="C150" s="103"/>
      <c r="D150" s="103"/>
      <c r="E150" s="103"/>
      <c r="F150" s="137"/>
      <c r="G150" s="137"/>
      <c r="H150" s="137"/>
      <c r="I150" s="137"/>
      <c r="J150" s="137"/>
      <c r="K150" s="137"/>
      <c r="L150" s="140"/>
      <c r="M150" s="116"/>
      <c r="N150" s="137"/>
      <c r="O150" s="137"/>
      <c r="P150" s="104"/>
      <c r="Q150" s="137"/>
      <c r="R150" s="117"/>
      <c r="S150" s="139"/>
      <c r="T150" s="105"/>
      <c r="U150" s="106"/>
      <c r="V150" s="107"/>
      <c r="W150" s="106"/>
      <c r="X150" s="108"/>
      <c r="Y150" s="106"/>
      <c r="Z150" s="106"/>
      <c r="AA150" s="106"/>
      <c r="AB150" s="110"/>
      <c r="AC150" s="137"/>
      <c r="AD150" s="137"/>
      <c r="AE150" s="137"/>
      <c r="AF150" s="111"/>
      <c r="AG150" s="112"/>
      <c r="AH150" s="113"/>
      <c r="AI150" s="106"/>
      <c r="AJ150" s="106"/>
      <c r="AK150" s="106"/>
      <c r="AL150" s="106"/>
      <c r="AM150" s="106"/>
      <c r="AN150" s="106"/>
      <c r="AO150" s="106"/>
      <c r="AP150" s="106"/>
      <c r="AQ150" s="106"/>
      <c r="AR150" s="137"/>
      <c r="AS150" s="100"/>
    </row>
    <row r="151" spans="1:45" s="99" customFormat="1" ht="20.25" hidden="1" customHeight="1">
      <c r="A151" s="100"/>
      <c r="B151" s="137"/>
      <c r="C151" s="103"/>
      <c r="D151" s="103"/>
      <c r="E151" s="103"/>
      <c r="F151" s="137"/>
      <c r="G151" s="137"/>
      <c r="H151" s="137"/>
      <c r="I151" s="137"/>
      <c r="J151" s="137"/>
      <c r="K151" s="137"/>
      <c r="L151" s="140"/>
      <c r="M151" s="116"/>
      <c r="N151" s="137"/>
      <c r="O151" s="137"/>
      <c r="P151" s="104"/>
      <c r="Q151" s="137"/>
      <c r="R151" s="117"/>
      <c r="S151" s="139"/>
      <c r="T151" s="105"/>
      <c r="U151" s="106"/>
      <c r="V151" s="107"/>
      <c r="W151" s="106"/>
      <c r="X151" s="109"/>
      <c r="Y151" s="106"/>
      <c r="Z151" s="106"/>
      <c r="AA151" s="106"/>
      <c r="AB151" s="110"/>
      <c r="AC151" s="137"/>
      <c r="AD151" s="137"/>
      <c r="AE151" s="137"/>
      <c r="AF151" s="111"/>
      <c r="AG151" s="112"/>
      <c r="AH151" s="113"/>
      <c r="AI151" s="106"/>
      <c r="AJ151" s="106"/>
      <c r="AK151" s="106"/>
      <c r="AL151" s="106"/>
      <c r="AM151" s="106"/>
      <c r="AN151" s="106"/>
      <c r="AO151" s="106"/>
      <c r="AP151" s="106"/>
      <c r="AQ151" s="106"/>
      <c r="AR151" s="137"/>
      <c r="AS151" s="100"/>
    </row>
    <row r="152" spans="1:45" s="99" customFormat="1" ht="20.25" hidden="1" customHeight="1">
      <c r="A152" s="100"/>
      <c r="B152" s="137"/>
      <c r="C152" s="103"/>
      <c r="D152" s="103"/>
      <c r="E152" s="103"/>
      <c r="F152" s="137"/>
      <c r="G152" s="137"/>
      <c r="H152" s="137"/>
      <c r="I152" s="137"/>
      <c r="J152" s="137"/>
      <c r="K152" s="137"/>
      <c r="L152" s="140"/>
      <c r="M152" s="116"/>
      <c r="N152" s="137"/>
      <c r="O152" s="137"/>
      <c r="P152" s="104"/>
      <c r="Q152" s="137"/>
      <c r="R152" s="117"/>
      <c r="S152" s="139"/>
      <c r="T152" s="105"/>
      <c r="U152" s="106"/>
      <c r="V152" s="107"/>
      <c r="W152" s="106"/>
      <c r="X152" s="109"/>
      <c r="Y152" s="106"/>
      <c r="Z152" s="106"/>
      <c r="AA152" s="106"/>
      <c r="AB152" s="110"/>
      <c r="AC152" s="137"/>
      <c r="AD152" s="137"/>
      <c r="AE152" s="137"/>
      <c r="AF152" s="111"/>
      <c r="AG152" s="112"/>
      <c r="AH152" s="113"/>
      <c r="AI152" s="106"/>
      <c r="AJ152" s="106"/>
      <c r="AK152" s="106"/>
      <c r="AL152" s="106"/>
      <c r="AM152" s="106"/>
      <c r="AN152" s="106"/>
      <c r="AO152" s="106"/>
      <c r="AP152" s="106"/>
      <c r="AQ152" s="106"/>
      <c r="AR152" s="137"/>
      <c r="AS152" s="100"/>
    </row>
    <row r="153" spans="1:45" s="99" customFormat="1" ht="20.25" hidden="1" customHeight="1">
      <c r="A153" s="100"/>
      <c r="B153" s="137"/>
      <c r="C153" s="103"/>
      <c r="D153" s="103"/>
      <c r="E153" s="103"/>
      <c r="F153" s="137"/>
      <c r="G153" s="137"/>
      <c r="H153" s="137"/>
      <c r="I153" s="137"/>
      <c r="J153" s="137"/>
      <c r="K153" s="137"/>
      <c r="L153" s="140"/>
      <c r="M153" s="116"/>
      <c r="N153" s="137"/>
      <c r="O153" s="137"/>
      <c r="P153" s="104"/>
      <c r="Q153" s="137"/>
      <c r="R153" s="117"/>
      <c r="S153" s="139"/>
      <c r="T153" s="105"/>
      <c r="U153" s="106"/>
      <c r="V153" s="107"/>
      <c r="W153" s="106"/>
      <c r="X153" s="109"/>
      <c r="Y153" s="106"/>
      <c r="Z153" s="106"/>
      <c r="AA153" s="106"/>
      <c r="AB153" s="110"/>
      <c r="AC153" s="137"/>
      <c r="AD153" s="137"/>
      <c r="AE153" s="137"/>
      <c r="AF153" s="111"/>
      <c r="AG153" s="109"/>
      <c r="AH153" s="113"/>
      <c r="AI153" s="106"/>
      <c r="AJ153" s="106"/>
      <c r="AK153" s="106"/>
      <c r="AL153" s="106"/>
      <c r="AM153" s="106"/>
      <c r="AN153" s="106"/>
      <c r="AO153" s="106"/>
      <c r="AP153" s="106"/>
      <c r="AQ153" s="106"/>
      <c r="AR153" s="137"/>
      <c r="AS153" s="100"/>
    </row>
    <row r="154" spans="1:45" s="99" customFormat="1" ht="20.25" hidden="1" customHeight="1">
      <c r="A154" s="100"/>
      <c r="B154" s="137"/>
      <c r="C154" s="103"/>
      <c r="D154" s="103"/>
      <c r="E154" s="103"/>
      <c r="F154" s="137"/>
      <c r="G154" s="137"/>
      <c r="H154" s="137"/>
      <c r="I154" s="137"/>
      <c r="J154" s="137"/>
      <c r="K154" s="137"/>
      <c r="L154" s="140"/>
      <c r="M154" s="116"/>
      <c r="N154" s="137"/>
      <c r="O154" s="137"/>
      <c r="P154" s="104"/>
      <c r="Q154" s="137"/>
      <c r="R154" s="117"/>
      <c r="S154" s="139"/>
      <c r="T154" s="105"/>
      <c r="U154" s="106"/>
      <c r="V154" s="107"/>
      <c r="W154" s="106"/>
      <c r="X154" s="109"/>
      <c r="Y154" s="106"/>
      <c r="Z154" s="106"/>
      <c r="AA154" s="106"/>
      <c r="AB154" s="110"/>
      <c r="AC154" s="137"/>
      <c r="AD154" s="137"/>
      <c r="AE154" s="137"/>
      <c r="AF154" s="111"/>
      <c r="AG154" s="109"/>
      <c r="AH154" s="113"/>
      <c r="AI154" s="106"/>
      <c r="AJ154" s="106"/>
      <c r="AK154" s="106"/>
      <c r="AL154" s="106"/>
      <c r="AM154" s="106"/>
      <c r="AN154" s="106"/>
      <c r="AO154" s="106"/>
      <c r="AP154" s="106"/>
      <c r="AQ154" s="106"/>
      <c r="AR154" s="137"/>
      <c r="AS154" s="100"/>
    </row>
    <row r="155" spans="1:45" s="99" customFormat="1" ht="20.25" hidden="1" customHeight="1">
      <c r="A155" s="100"/>
      <c r="B155" s="137"/>
      <c r="C155" s="103"/>
      <c r="D155" s="103"/>
      <c r="E155" s="103"/>
      <c r="F155" s="137"/>
      <c r="G155" s="137"/>
      <c r="H155" s="137"/>
      <c r="I155" s="137"/>
      <c r="J155" s="137"/>
      <c r="K155" s="137"/>
      <c r="L155" s="140"/>
      <c r="M155" s="116"/>
      <c r="N155" s="137"/>
      <c r="O155" s="137"/>
      <c r="P155" s="104"/>
      <c r="Q155" s="137"/>
      <c r="R155" s="117"/>
      <c r="S155" s="139"/>
      <c r="T155" s="105"/>
      <c r="U155" s="106"/>
      <c r="V155" s="107"/>
      <c r="W155" s="106"/>
      <c r="X155" s="109"/>
      <c r="Y155" s="106"/>
      <c r="Z155" s="106"/>
      <c r="AA155" s="106"/>
      <c r="AB155" s="110"/>
      <c r="AC155" s="137"/>
      <c r="AD155" s="137"/>
      <c r="AE155" s="137"/>
      <c r="AF155" s="111"/>
      <c r="AG155" s="109"/>
      <c r="AH155" s="113"/>
      <c r="AI155" s="106"/>
      <c r="AJ155" s="106"/>
      <c r="AK155" s="106"/>
      <c r="AL155" s="106"/>
      <c r="AM155" s="106"/>
      <c r="AN155" s="106"/>
      <c r="AO155" s="106"/>
      <c r="AP155" s="106"/>
      <c r="AQ155" s="106"/>
      <c r="AR155" s="137"/>
      <c r="AS155" s="100"/>
    </row>
    <row r="156" spans="1:45" s="99" customFormat="1" ht="20.25" hidden="1" customHeight="1">
      <c r="A156" s="100"/>
      <c r="B156" s="137"/>
      <c r="C156" s="103"/>
      <c r="D156" s="103"/>
      <c r="E156" s="103"/>
      <c r="F156" s="137"/>
      <c r="G156" s="137"/>
      <c r="H156" s="137"/>
      <c r="I156" s="137"/>
      <c r="J156" s="137"/>
      <c r="K156" s="137"/>
      <c r="L156" s="140"/>
      <c r="M156" s="116"/>
      <c r="N156" s="137"/>
      <c r="O156" s="137"/>
      <c r="P156" s="104"/>
      <c r="Q156" s="137"/>
      <c r="R156" s="117"/>
      <c r="S156" s="139"/>
      <c r="T156" s="105"/>
      <c r="U156" s="106"/>
      <c r="V156" s="107"/>
      <c r="W156" s="106"/>
      <c r="X156" s="109"/>
      <c r="Y156" s="106"/>
      <c r="Z156" s="106"/>
      <c r="AA156" s="106"/>
      <c r="AB156" s="110"/>
      <c r="AC156" s="137"/>
      <c r="AD156" s="137"/>
      <c r="AE156" s="137"/>
      <c r="AF156" s="111"/>
      <c r="AG156" s="109"/>
      <c r="AH156" s="113"/>
      <c r="AI156" s="106"/>
      <c r="AJ156" s="106"/>
      <c r="AK156" s="106"/>
      <c r="AL156" s="106"/>
      <c r="AM156" s="106"/>
      <c r="AN156" s="106"/>
      <c r="AO156" s="106"/>
      <c r="AP156" s="106"/>
      <c r="AQ156" s="106"/>
      <c r="AR156" s="137"/>
      <c r="AS156" s="100"/>
    </row>
    <row r="157" spans="1:45" s="99" customFormat="1" ht="20.25" hidden="1" customHeight="1">
      <c r="A157" s="100"/>
      <c r="B157" s="137"/>
      <c r="C157" s="103"/>
      <c r="D157" s="103"/>
      <c r="E157" s="103"/>
      <c r="F157" s="137"/>
      <c r="G157" s="137"/>
      <c r="H157" s="137"/>
      <c r="I157" s="137"/>
      <c r="J157" s="137"/>
      <c r="K157" s="137"/>
      <c r="L157" s="140"/>
      <c r="M157" s="116"/>
      <c r="N157" s="137"/>
      <c r="O157" s="137"/>
      <c r="P157" s="104"/>
      <c r="Q157" s="137"/>
      <c r="R157" s="117"/>
      <c r="S157" s="139"/>
      <c r="T157" s="105"/>
      <c r="U157" s="106"/>
      <c r="V157" s="107"/>
      <c r="W157" s="106"/>
      <c r="X157" s="108"/>
      <c r="Y157" s="106"/>
      <c r="Z157" s="106"/>
      <c r="AA157" s="106"/>
      <c r="AB157" s="110"/>
      <c r="AC157" s="137"/>
      <c r="AD157" s="137"/>
      <c r="AE157" s="137"/>
      <c r="AF157" s="111"/>
      <c r="AG157" s="112"/>
      <c r="AH157" s="113"/>
      <c r="AI157" s="106"/>
      <c r="AJ157" s="106"/>
      <c r="AK157" s="106"/>
      <c r="AL157" s="106"/>
      <c r="AM157" s="106"/>
      <c r="AN157" s="106"/>
      <c r="AO157" s="106"/>
      <c r="AP157" s="106"/>
      <c r="AQ157" s="106"/>
      <c r="AR157" s="137"/>
      <c r="AS157" s="100"/>
    </row>
    <row r="158" spans="1:45" s="99" customFormat="1" ht="20.25" hidden="1" customHeight="1">
      <c r="A158" s="100"/>
      <c r="B158" s="137"/>
      <c r="C158" s="103"/>
      <c r="D158" s="103"/>
      <c r="E158" s="103"/>
      <c r="F158" s="137"/>
      <c r="G158" s="137"/>
      <c r="H158" s="137"/>
      <c r="I158" s="137"/>
      <c r="J158" s="137"/>
      <c r="K158" s="137"/>
      <c r="L158" s="140"/>
      <c r="M158" s="116"/>
      <c r="N158" s="137"/>
      <c r="O158" s="137"/>
      <c r="P158" s="104"/>
      <c r="Q158" s="137"/>
      <c r="R158" s="117"/>
      <c r="S158" s="139"/>
      <c r="T158" s="105"/>
      <c r="U158" s="106"/>
      <c r="V158" s="107"/>
      <c r="W158" s="106"/>
      <c r="X158" s="109"/>
      <c r="Y158" s="106"/>
      <c r="Z158" s="106"/>
      <c r="AA158" s="106"/>
      <c r="AB158" s="110"/>
      <c r="AC158" s="137"/>
      <c r="AD158" s="137"/>
      <c r="AE158" s="137"/>
      <c r="AF158" s="111"/>
      <c r="AG158" s="112"/>
      <c r="AH158" s="113"/>
      <c r="AI158" s="106"/>
      <c r="AJ158" s="106"/>
      <c r="AK158" s="106"/>
      <c r="AL158" s="106"/>
      <c r="AM158" s="106"/>
      <c r="AN158" s="106"/>
      <c r="AO158" s="106"/>
      <c r="AP158" s="106"/>
      <c r="AQ158" s="106"/>
      <c r="AR158" s="137"/>
      <c r="AS158" s="100"/>
    </row>
    <row r="159" spans="1:45" s="99" customFormat="1" ht="20.25" hidden="1" customHeight="1">
      <c r="A159" s="100"/>
      <c r="B159" s="137"/>
      <c r="C159" s="103"/>
      <c r="D159" s="103"/>
      <c r="E159" s="103"/>
      <c r="F159" s="137"/>
      <c r="G159" s="137"/>
      <c r="H159" s="137"/>
      <c r="I159" s="137"/>
      <c r="J159" s="137"/>
      <c r="K159" s="137"/>
      <c r="L159" s="140"/>
      <c r="M159" s="116"/>
      <c r="N159" s="137"/>
      <c r="O159" s="137"/>
      <c r="P159" s="104"/>
      <c r="Q159" s="137"/>
      <c r="R159" s="117"/>
      <c r="S159" s="139"/>
      <c r="T159" s="105"/>
      <c r="U159" s="106"/>
      <c r="V159" s="107"/>
      <c r="W159" s="106"/>
      <c r="X159" s="109"/>
      <c r="Y159" s="106"/>
      <c r="Z159" s="106"/>
      <c r="AA159" s="106"/>
      <c r="AB159" s="110"/>
      <c r="AC159" s="137"/>
      <c r="AD159" s="137"/>
      <c r="AE159" s="137"/>
      <c r="AF159" s="111"/>
      <c r="AG159" s="112"/>
      <c r="AH159" s="113"/>
      <c r="AI159" s="106"/>
      <c r="AJ159" s="106"/>
      <c r="AK159" s="106"/>
      <c r="AL159" s="106"/>
      <c r="AM159" s="106"/>
      <c r="AN159" s="106"/>
      <c r="AO159" s="106"/>
      <c r="AP159" s="106"/>
      <c r="AQ159" s="106"/>
      <c r="AR159" s="137"/>
      <c r="AS159" s="100"/>
    </row>
    <row r="160" spans="1:45" s="99" customFormat="1" ht="20.25" hidden="1" customHeight="1">
      <c r="A160" s="100"/>
      <c r="B160" s="137"/>
      <c r="C160" s="103"/>
      <c r="D160" s="103"/>
      <c r="E160" s="103"/>
      <c r="F160" s="137"/>
      <c r="G160" s="137"/>
      <c r="H160" s="137"/>
      <c r="I160" s="137"/>
      <c r="J160" s="137"/>
      <c r="K160" s="137"/>
      <c r="L160" s="140"/>
      <c r="M160" s="116"/>
      <c r="N160" s="137"/>
      <c r="O160" s="137"/>
      <c r="P160" s="104"/>
      <c r="Q160" s="137"/>
      <c r="R160" s="117"/>
      <c r="S160" s="139"/>
      <c r="T160" s="105"/>
      <c r="U160" s="106"/>
      <c r="V160" s="107"/>
      <c r="W160" s="106"/>
      <c r="X160" s="108"/>
      <c r="Y160" s="106"/>
      <c r="Z160" s="106"/>
      <c r="AA160" s="106"/>
      <c r="AB160" s="110"/>
      <c r="AC160" s="137"/>
      <c r="AD160" s="137"/>
      <c r="AE160" s="137"/>
      <c r="AF160" s="111"/>
      <c r="AG160" s="112"/>
      <c r="AH160" s="113"/>
      <c r="AI160" s="106"/>
      <c r="AJ160" s="106"/>
      <c r="AK160" s="106"/>
      <c r="AL160" s="106"/>
      <c r="AM160" s="106"/>
      <c r="AN160" s="106"/>
      <c r="AO160" s="106"/>
      <c r="AP160" s="106"/>
      <c r="AQ160" s="106"/>
      <c r="AR160" s="137"/>
      <c r="AS160" s="100"/>
    </row>
    <row r="161" spans="1:45" s="99" customFormat="1" ht="20.25" hidden="1" customHeight="1">
      <c r="A161" s="100"/>
      <c r="B161" s="137"/>
      <c r="C161" s="103"/>
      <c r="D161" s="103"/>
      <c r="E161" s="103"/>
      <c r="F161" s="137"/>
      <c r="G161" s="137"/>
      <c r="H161" s="137"/>
      <c r="I161" s="137"/>
      <c r="J161" s="137"/>
      <c r="K161" s="137"/>
      <c r="L161" s="140"/>
      <c r="M161" s="116"/>
      <c r="N161" s="137"/>
      <c r="O161" s="137"/>
      <c r="P161" s="104"/>
      <c r="Q161" s="137"/>
      <c r="R161" s="117"/>
      <c r="S161" s="139"/>
      <c r="T161" s="105"/>
      <c r="U161" s="106"/>
      <c r="V161" s="107"/>
      <c r="W161" s="106"/>
      <c r="X161" s="108"/>
      <c r="Y161" s="106"/>
      <c r="Z161" s="106"/>
      <c r="AA161" s="106"/>
      <c r="AB161" s="110"/>
      <c r="AC161" s="137"/>
      <c r="AD161" s="137"/>
      <c r="AE161" s="137"/>
      <c r="AF161" s="111"/>
      <c r="AG161" s="112"/>
      <c r="AH161" s="113"/>
      <c r="AI161" s="106"/>
      <c r="AJ161" s="106"/>
      <c r="AK161" s="106"/>
      <c r="AL161" s="106"/>
      <c r="AM161" s="106"/>
      <c r="AN161" s="106"/>
      <c r="AO161" s="106"/>
      <c r="AP161" s="106"/>
      <c r="AQ161" s="106"/>
      <c r="AR161" s="137"/>
      <c r="AS161" s="100"/>
    </row>
    <row r="162" spans="1:45" s="99" customFormat="1" ht="20.25" hidden="1" customHeight="1">
      <c r="A162" s="100"/>
      <c r="B162" s="137"/>
      <c r="C162" s="103"/>
      <c r="D162" s="103"/>
      <c r="E162" s="103"/>
      <c r="F162" s="137"/>
      <c r="G162" s="137"/>
      <c r="H162" s="137"/>
      <c r="I162" s="137"/>
      <c r="J162" s="137"/>
      <c r="K162" s="137"/>
      <c r="L162" s="140"/>
      <c r="M162" s="116"/>
      <c r="N162" s="137"/>
      <c r="O162" s="137"/>
      <c r="P162" s="104"/>
      <c r="Q162" s="137"/>
      <c r="R162" s="117"/>
      <c r="S162" s="139"/>
      <c r="T162" s="105"/>
      <c r="U162" s="106"/>
      <c r="V162" s="107"/>
      <c r="W162" s="106"/>
      <c r="X162" s="108"/>
      <c r="Y162" s="106"/>
      <c r="Z162" s="106"/>
      <c r="AA162" s="106"/>
      <c r="AB162" s="110"/>
      <c r="AC162" s="137"/>
      <c r="AD162" s="137"/>
      <c r="AE162" s="137"/>
      <c r="AF162" s="111"/>
      <c r="AG162" s="112"/>
      <c r="AH162" s="113"/>
      <c r="AI162" s="106"/>
      <c r="AJ162" s="106"/>
      <c r="AK162" s="106"/>
      <c r="AL162" s="106"/>
      <c r="AM162" s="106"/>
      <c r="AN162" s="106"/>
      <c r="AO162" s="106"/>
      <c r="AP162" s="106"/>
      <c r="AQ162" s="106"/>
      <c r="AR162" s="137"/>
      <c r="AS162" s="100"/>
    </row>
    <row r="163" spans="1:45" s="99" customFormat="1" ht="20.25" hidden="1" customHeight="1">
      <c r="A163" s="100"/>
      <c r="B163" s="137"/>
      <c r="C163" s="103"/>
      <c r="D163" s="103"/>
      <c r="E163" s="103"/>
      <c r="F163" s="137"/>
      <c r="G163" s="137"/>
      <c r="H163" s="137"/>
      <c r="I163" s="137"/>
      <c r="J163" s="137"/>
      <c r="K163" s="137"/>
      <c r="L163" s="140"/>
      <c r="M163" s="116"/>
      <c r="N163" s="137"/>
      <c r="O163" s="137"/>
      <c r="P163" s="104"/>
      <c r="Q163" s="137"/>
      <c r="R163" s="117"/>
      <c r="S163" s="139"/>
      <c r="T163" s="105"/>
      <c r="U163" s="106"/>
      <c r="V163" s="107"/>
      <c r="W163" s="106"/>
      <c r="X163" s="108"/>
      <c r="Y163" s="106"/>
      <c r="Z163" s="106"/>
      <c r="AA163" s="106"/>
      <c r="AB163" s="110"/>
      <c r="AC163" s="137"/>
      <c r="AD163" s="137"/>
      <c r="AE163" s="137"/>
      <c r="AF163" s="111"/>
      <c r="AG163" s="112"/>
      <c r="AH163" s="113"/>
      <c r="AI163" s="106"/>
      <c r="AJ163" s="106"/>
      <c r="AK163" s="106"/>
      <c r="AL163" s="106"/>
      <c r="AM163" s="106"/>
      <c r="AN163" s="106"/>
      <c r="AO163" s="106"/>
      <c r="AP163" s="106"/>
      <c r="AQ163" s="106"/>
      <c r="AR163" s="137"/>
      <c r="AS163" s="100"/>
    </row>
    <row r="164" spans="1:45" s="99" customFormat="1" ht="20.25" hidden="1" customHeight="1">
      <c r="A164" s="100"/>
      <c r="B164" s="137"/>
      <c r="C164" s="103"/>
      <c r="D164" s="103"/>
      <c r="E164" s="103"/>
      <c r="F164" s="137"/>
      <c r="G164" s="137"/>
      <c r="H164" s="137"/>
      <c r="I164" s="137"/>
      <c r="J164" s="137"/>
      <c r="K164" s="137"/>
      <c r="L164" s="140"/>
      <c r="M164" s="116"/>
      <c r="N164" s="137"/>
      <c r="O164" s="137"/>
      <c r="P164" s="104"/>
      <c r="Q164" s="137"/>
      <c r="R164" s="117"/>
      <c r="S164" s="139"/>
      <c r="T164" s="105"/>
      <c r="U164" s="106"/>
      <c r="V164" s="107"/>
      <c r="W164" s="106"/>
      <c r="X164" s="108"/>
      <c r="Y164" s="106"/>
      <c r="Z164" s="106"/>
      <c r="AA164" s="106"/>
      <c r="AB164" s="110"/>
      <c r="AC164" s="137"/>
      <c r="AD164" s="137"/>
      <c r="AE164" s="137"/>
      <c r="AF164" s="111"/>
      <c r="AG164" s="112"/>
      <c r="AH164" s="113"/>
      <c r="AI164" s="106"/>
      <c r="AJ164" s="106"/>
      <c r="AK164" s="106"/>
      <c r="AL164" s="106"/>
      <c r="AM164" s="106"/>
      <c r="AN164" s="106"/>
      <c r="AO164" s="106"/>
      <c r="AP164" s="106"/>
      <c r="AQ164" s="106"/>
      <c r="AR164" s="137"/>
      <c r="AS164" s="100"/>
    </row>
    <row r="165" spans="1:45" s="99" customFormat="1" ht="20.25" hidden="1" customHeight="1">
      <c r="A165" s="100"/>
      <c r="B165" s="137"/>
      <c r="C165" s="103"/>
      <c r="D165" s="103"/>
      <c r="E165" s="103"/>
      <c r="F165" s="137"/>
      <c r="G165" s="137"/>
      <c r="H165" s="137"/>
      <c r="I165" s="137"/>
      <c r="J165" s="137"/>
      <c r="K165" s="137"/>
      <c r="L165" s="140"/>
      <c r="M165" s="116"/>
      <c r="N165" s="137"/>
      <c r="O165" s="137"/>
      <c r="P165" s="104"/>
      <c r="Q165" s="137"/>
      <c r="R165" s="117"/>
      <c r="S165" s="139"/>
      <c r="T165" s="105"/>
      <c r="U165" s="106"/>
      <c r="V165" s="107"/>
      <c r="W165" s="106"/>
      <c r="X165" s="109"/>
      <c r="Y165" s="106"/>
      <c r="Z165" s="106"/>
      <c r="AA165" s="106"/>
      <c r="AB165" s="110"/>
      <c r="AC165" s="137"/>
      <c r="AD165" s="137"/>
      <c r="AE165" s="137"/>
      <c r="AF165" s="111"/>
      <c r="AG165" s="112"/>
      <c r="AH165" s="113"/>
      <c r="AI165" s="106"/>
      <c r="AJ165" s="106"/>
      <c r="AK165" s="106"/>
      <c r="AL165" s="106"/>
      <c r="AM165" s="106"/>
      <c r="AN165" s="106"/>
      <c r="AO165" s="106"/>
      <c r="AP165" s="106"/>
      <c r="AQ165" s="106"/>
      <c r="AR165" s="137"/>
      <c r="AS165" s="100"/>
    </row>
    <row r="166" spans="1:45" s="99" customFormat="1" ht="20.25" hidden="1" customHeight="1">
      <c r="A166" s="100"/>
      <c r="B166" s="137"/>
      <c r="C166" s="103"/>
      <c r="D166" s="103"/>
      <c r="E166" s="103"/>
      <c r="F166" s="137"/>
      <c r="G166" s="137"/>
      <c r="H166" s="137"/>
      <c r="I166" s="137"/>
      <c r="J166" s="137"/>
      <c r="K166" s="137"/>
      <c r="L166" s="140"/>
      <c r="M166" s="116"/>
      <c r="N166" s="137"/>
      <c r="O166" s="137"/>
      <c r="P166" s="104"/>
      <c r="Q166" s="137"/>
      <c r="R166" s="117"/>
      <c r="S166" s="139"/>
      <c r="T166" s="105"/>
      <c r="U166" s="106"/>
      <c r="V166" s="107"/>
      <c r="W166" s="106"/>
      <c r="X166" s="109"/>
      <c r="Y166" s="106"/>
      <c r="Z166" s="106"/>
      <c r="AA166" s="106"/>
      <c r="AB166" s="110"/>
      <c r="AC166" s="137"/>
      <c r="AD166" s="137"/>
      <c r="AE166" s="137"/>
      <c r="AF166" s="111"/>
      <c r="AG166" s="109"/>
      <c r="AH166" s="113"/>
      <c r="AI166" s="106"/>
      <c r="AJ166" s="106"/>
      <c r="AK166" s="106"/>
      <c r="AL166" s="106"/>
      <c r="AM166" s="106"/>
      <c r="AN166" s="106"/>
      <c r="AO166" s="106"/>
      <c r="AP166" s="106"/>
      <c r="AQ166" s="106"/>
      <c r="AR166" s="137"/>
      <c r="AS166" s="100"/>
    </row>
    <row r="167" spans="1:45" s="99" customFormat="1" ht="20.25" hidden="1" customHeight="1">
      <c r="A167" s="100"/>
      <c r="B167" s="137"/>
      <c r="C167" s="103"/>
      <c r="D167" s="103"/>
      <c r="E167" s="103"/>
      <c r="F167" s="137"/>
      <c r="G167" s="137"/>
      <c r="H167" s="137"/>
      <c r="I167" s="137"/>
      <c r="J167" s="137"/>
      <c r="K167" s="137"/>
      <c r="L167" s="140"/>
      <c r="M167" s="116"/>
      <c r="N167" s="137"/>
      <c r="O167" s="137"/>
      <c r="P167" s="104"/>
      <c r="Q167" s="137"/>
      <c r="R167" s="117"/>
      <c r="S167" s="139"/>
      <c r="T167" s="105"/>
      <c r="U167" s="106"/>
      <c r="V167" s="107"/>
      <c r="W167" s="106"/>
      <c r="X167" s="109"/>
      <c r="Y167" s="106"/>
      <c r="Z167" s="106"/>
      <c r="AA167" s="106"/>
      <c r="AB167" s="110"/>
      <c r="AC167" s="137"/>
      <c r="AD167" s="137"/>
      <c r="AE167" s="137"/>
      <c r="AF167" s="111"/>
      <c r="AG167" s="112"/>
      <c r="AH167" s="113"/>
      <c r="AI167" s="106"/>
      <c r="AJ167" s="106"/>
      <c r="AK167" s="106"/>
      <c r="AL167" s="106"/>
      <c r="AM167" s="106"/>
      <c r="AN167" s="106"/>
      <c r="AO167" s="106"/>
      <c r="AP167" s="106"/>
      <c r="AQ167" s="106"/>
      <c r="AR167" s="137"/>
      <c r="AS167" s="100"/>
    </row>
    <row r="168" spans="1:45" s="99" customFormat="1" ht="20.25" hidden="1" customHeight="1">
      <c r="A168" s="100"/>
      <c r="B168" s="137"/>
      <c r="C168" s="103"/>
      <c r="D168" s="103"/>
      <c r="E168" s="103"/>
      <c r="F168" s="137"/>
      <c r="G168" s="137"/>
      <c r="H168" s="137"/>
      <c r="I168" s="137"/>
      <c r="J168" s="137"/>
      <c r="K168" s="137"/>
      <c r="L168" s="140"/>
      <c r="M168" s="116"/>
      <c r="N168" s="137"/>
      <c r="O168" s="137"/>
      <c r="P168" s="104"/>
      <c r="Q168" s="137"/>
      <c r="R168" s="117"/>
      <c r="S168" s="139"/>
      <c r="T168" s="105"/>
      <c r="U168" s="106"/>
      <c r="V168" s="107"/>
      <c r="W168" s="106"/>
      <c r="X168" s="109"/>
      <c r="Y168" s="106"/>
      <c r="Z168" s="106"/>
      <c r="AA168" s="106"/>
      <c r="AB168" s="110"/>
      <c r="AC168" s="137"/>
      <c r="AD168" s="137"/>
      <c r="AE168" s="137"/>
      <c r="AF168" s="111"/>
      <c r="AG168" s="112"/>
      <c r="AH168" s="113"/>
      <c r="AI168" s="106"/>
      <c r="AJ168" s="106"/>
      <c r="AK168" s="106"/>
      <c r="AL168" s="106"/>
      <c r="AM168" s="106"/>
      <c r="AN168" s="106"/>
      <c r="AO168" s="106"/>
      <c r="AP168" s="106"/>
      <c r="AQ168" s="106"/>
      <c r="AR168" s="137"/>
      <c r="AS168" s="100"/>
    </row>
    <row r="169" spans="1:45" s="99" customFormat="1" ht="20.25" hidden="1" customHeight="1">
      <c r="A169" s="100"/>
      <c r="B169" s="137"/>
      <c r="C169" s="103"/>
      <c r="D169" s="103"/>
      <c r="E169" s="103"/>
      <c r="F169" s="137"/>
      <c r="G169" s="137"/>
      <c r="H169" s="137"/>
      <c r="I169" s="137"/>
      <c r="J169" s="137"/>
      <c r="K169" s="137"/>
      <c r="L169" s="140"/>
      <c r="M169" s="116"/>
      <c r="N169" s="137"/>
      <c r="O169" s="137"/>
      <c r="P169" s="104"/>
      <c r="Q169" s="137"/>
      <c r="R169" s="117"/>
      <c r="S169" s="139"/>
      <c r="T169" s="105"/>
      <c r="U169" s="106"/>
      <c r="V169" s="107"/>
      <c r="W169" s="106"/>
      <c r="X169" s="109"/>
      <c r="Y169" s="106"/>
      <c r="Z169" s="106"/>
      <c r="AA169" s="106"/>
      <c r="AB169" s="110"/>
      <c r="AC169" s="137"/>
      <c r="AD169" s="137"/>
      <c r="AE169" s="137"/>
      <c r="AF169" s="111"/>
      <c r="AG169" s="112"/>
      <c r="AH169" s="113"/>
      <c r="AI169" s="106"/>
      <c r="AJ169" s="106"/>
      <c r="AK169" s="106"/>
      <c r="AL169" s="106"/>
      <c r="AM169" s="106"/>
      <c r="AN169" s="106"/>
      <c r="AO169" s="106"/>
      <c r="AP169" s="106"/>
      <c r="AQ169" s="106"/>
      <c r="AR169" s="137"/>
      <c r="AS169" s="100"/>
    </row>
    <row r="170" spans="1:45" s="99" customFormat="1" ht="20.25" hidden="1" customHeight="1">
      <c r="A170" s="100"/>
      <c r="B170" s="137"/>
      <c r="C170" s="103"/>
      <c r="D170" s="103"/>
      <c r="E170" s="103"/>
      <c r="F170" s="137"/>
      <c r="G170" s="137"/>
      <c r="H170" s="137"/>
      <c r="I170" s="137"/>
      <c r="J170" s="137"/>
      <c r="K170" s="137"/>
      <c r="L170" s="140"/>
      <c r="M170" s="116"/>
      <c r="N170" s="137"/>
      <c r="O170" s="137"/>
      <c r="P170" s="104"/>
      <c r="Q170" s="137"/>
      <c r="R170" s="117"/>
      <c r="S170" s="139"/>
      <c r="T170" s="105"/>
      <c r="U170" s="106"/>
      <c r="V170" s="107"/>
      <c r="W170" s="106"/>
      <c r="X170" s="109"/>
      <c r="Y170" s="106"/>
      <c r="Z170" s="106"/>
      <c r="AA170" s="106"/>
      <c r="AB170" s="110"/>
      <c r="AC170" s="137"/>
      <c r="AD170" s="137"/>
      <c r="AE170" s="137"/>
      <c r="AF170" s="111"/>
      <c r="AG170" s="109"/>
      <c r="AH170" s="113"/>
      <c r="AI170" s="106"/>
      <c r="AJ170" s="106"/>
      <c r="AK170" s="106"/>
      <c r="AL170" s="106"/>
      <c r="AM170" s="106"/>
      <c r="AN170" s="106"/>
      <c r="AO170" s="106"/>
      <c r="AP170" s="106"/>
      <c r="AQ170" s="106"/>
      <c r="AR170" s="137"/>
      <c r="AS170" s="100"/>
    </row>
    <row r="171" spans="1:45" s="99" customFormat="1" ht="20.25" hidden="1" customHeight="1">
      <c r="A171" s="100"/>
      <c r="B171" s="137"/>
      <c r="C171" s="103"/>
      <c r="D171" s="103"/>
      <c r="E171" s="103"/>
      <c r="F171" s="137"/>
      <c r="G171" s="137"/>
      <c r="H171" s="137"/>
      <c r="I171" s="137"/>
      <c r="J171" s="137"/>
      <c r="K171" s="137"/>
      <c r="L171" s="140"/>
      <c r="M171" s="116"/>
      <c r="N171" s="137"/>
      <c r="O171" s="137"/>
      <c r="P171" s="104"/>
      <c r="Q171" s="137"/>
      <c r="R171" s="117"/>
      <c r="S171" s="139"/>
      <c r="T171" s="105"/>
      <c r="U171" s="106"/>
      <c r="V171" s="107"/>
      <c r="W171" s="106"/>
      <c r="X171" s="108"/>
      <c r="Y171" s="106"/>
      <c r="Z171" s="106"/>
      <c r="AA171" s="106"/>
      <c r="AB171" s="110"/>
      <c r="AC171" s="137"/>
      <c r="AD171" s="137"/>
      <c r="AE171" s="137"/>
      <c r="AF171" s="111"/>
      <c r="AG171" s="112"/>
      <c r="AH171" s="113"/>
      <c r="AI171" s="106"/>
      <c r="AJ171" s="106"/>
      <c r="AK171" s="106"/>
      <c r="AL171" s="106"/>
      <c r="AM171" s="106"/>
      <c r="AN171" s="106"/>
      <c r="AO171" s="106"/>
      <c r="AP171" s="106"/>
      <c r="AQ171" s="106"/>
      <c r="AR171" s="137"/>
      <c r="AS171" s="100"/>
    </row>
    <row r="172" spans="1:45" s="99" customFormat="1" ht="20.25" hidden="1" customHeight="1">
      <c r="A172" s="100"/>
      <c r="B172" s="137"/>
      <c r="C172" s="103"/>
      <c r="D172" s="103"/>
      <c r="E172" s="103"/>
      <c r="F172" s="137"/>
      <c r="G172" s="137"/>
      <c r="H172" s="137"/>
      <c r="I172" s="137"/>
      <c r="J172" s="137"/>
      <c r="K172" s="137"/>
      <c r="L172" s="140"/>
      <c r="M172" s="116"/>
      <c r="N172" s="137"/>
      <c r="O172" s="137"/>
      <c r="P172" s="104"/>
      <c r="Q172" s="137"/>
      <c r="R172" s="117"/>
      <c r="S172" s="139"/>
      <c r="T172" s="105"/>
      <c r="U172" s="106"/>
      <c r="V172" s="107"/>
      <c r="W172" s="106"/>
      <c r="X172" s="108"/>
      <c r="Y172" s="106"/>
      <c r="Z172" s="106"/>
      <c r="AA172" s="106"/>
      <c r="AB172" s="110"/>
      <c r="AC172" s="137"/>
      <c r="AD172" s="137"/>
      <c r="AE172" s="137"/>
      <c r="AF172" s="111"/>
      <c r="AG172" s="112"/>
      <c r="AH172" s="113"/>
      <c r="AI172" s="106"/>
      <c r="AJ172" s="106"/>
      <c r="AK172" s="106"/>
      <c r="AL172" s="106"/>
      <c r="AM172" s="106"/>
      <c r="AN172" s="106"/>
      <c r="AO172" s="106"/>
      <c r="AP172" s="106"/>
      <c r="AQ172" s="106"/>
      <c r="AR172" s="137"/>
      <c r="AS172" s="100"/>
    </row>
    <row r="173" spans="1:45" s="99" customFormat="1" ht="20.25" hidden="1" customHeight="1">
      <c r="A173" s="100"/>
      <c r="B173" s="137"/>
      <c r="C173" s="103"/>
      <c r="D173" s="103"/>
      <c r="E173" s="103"/>
      <c r="F173" s="137"/>
      <c r="G173" s="137"/>
      <c r="H173" s="137"/>
      <c r="I173" s="137"/>
      <c r="J173" s="137"/>
      <c r="K173" s="137"/>
      <c r="L173" s="140"/>
      <c r="M173" s="116"/>
      <c r="N173" s="137"/>
      <c r="O173" s="137"/>
      <c r="P173" s="104"/>
      <c r="Q173" s="137"/>
      <c r="R173" s="117"/>
      <c r="S173" s="139"/>
      <c r="T173" s="105"/>
      <c r="U173" s="106"/>
      <c r="V173" s="107"/>
      <c r="W173" s="106"/>
      <c r="X173" s="109"/>
      <c r="Y173" s="106"/>
      <c r="Z173" s="106"/>
      <c r="AA173" s="106"/>
      <c r="AB173" s="110"/>
      <c r="AC173" s="137"/>
      <c r="AD173" s="137"/>
      <c r="AE173" s="137"/>
      <c r="AF173" s="111"/>
      <c r="AG173" s="112"/>
      <c r="AH173" s="113"/>
      <c r="AI173" s="106"/>
      <c r="AJ173" s="106"/>
      <c r="AK173" s="106"/>
      <c r="AL173" s="106"/>
      <c r="AM173" s="106"/>
      <c r="AN173" s="106"/>
      <c r="AO173" s="106"/>
      <c r="AP173" s="106"/>
      <c r="AQ173" s="106"/>
      <c r="AR173" s="137"/>
      <c r="AS173" s="100"/>
    </row>
    <row r="174" spans="1:45" s="99" customFormat="1" ht="20.25" hidden="1" customHeight="1">
      <c r="A174" s="100"/>
      <c r="B174" s="137"/>
      <c r="C174" s="103"/>
      <c r="D174" s="103"/>
      <c r="E174" s="103"/>
      <c r="F174" s="137"/>
      <c r="G174" s="137"/>
      <c r="H174" s="137"/>
      <c r="I174" s="137"/>
      <c r="J174" s="137"/>
      <c r="K174" s="137"/>
      <c r="L174" s="140"/>
      <c r="M174" s="116"/>
      <c r="N174" s="137"/>
      <c r="O174" s="137"/>
      <c r="P174" s="104"/>
      <c r="Q174" s="137"/>
      <c r="R174" s="117"/>
      <c r="S174" s="139"/>
      <c r="T174" s="105"/>
      <c r="U174" s="106"/>
      <c r="V174" s="107"/>
      <c r="W174" s="106"/>
      <c r="X174" s="109"/>
      <c r="Y174" s="106"/>
      <c r="Z174" s="106"/>
      <c r="AA174" s="106"/>
      <c r="AB174" s="110"/>
      <c r="AC174" s="137"/>
      <c r="AD174" s="137"/>
      <c r="AE174" s="137"/>
      <c r="AF174" s="111"/>
      <c r="AG174" s="109"/>
      <c r="AH174" s="113"/>
      <c r="AI174" s="106"/>
      <c r="AJ174" s="106"/>
      <c r="AK174" s="106"/>
      <c r="AL174" s="106"/>
      <c r="AM174" s="106"/>
      <c r="AN174" s="106"/>
      <c r="AO174" s="106"/>
      <c r="AP174" s="106"/>
      <c r="AQ174" s="106"/>
      <c r="AR174" s="137"/>
      <c r="AS174" s="100"/>
    </row>
    <row r="175" spans="1:45" s="99" customFormat="1" ht="20.25" hidden="1" customHeight="1">
      <c r="A175" s="100"/>
      <c r="B175" s="137"/>
      <c r="C175" s="103"/>
      <c r="D175" s="103"/>
      <c r="E175" s="103"/>
      <c r="F175" s="137"/>
      <c r="G175" s="137"/>
      <c r="H175" s="137"/>
      <c r="I175" s="137"/>
      <c r="J175" s="137"/>
      <c r="K175" s="137"/>
      <c r="L175" s="140"/>
      <c r="M175" s="116"/>
      <c r="N175" s="137"/>
      <c r="O175" s="137"/>
      <c r="P175" s="104"/>
      <c r="Q175" s="137"/>
      <c r="R175" s="117"/>
      <c r="S175" s="139"/>
      <c r="T175" s="105"/>
      <c r="U175" s="106"/>
      <c r="V175" s="107"/>
      <c r="W175" s="106"/>
      <c r="X175" s="109"/>
      <c r="Y175" s="106"/>
      <c r="Z175" s="106"/>
      <c r="AA175" s="106"/>
      <c r="AB175" s="110"/>
      <c r="AC175" s="137"/>
      <c r="AD175" s="137"/>
      <c r="AE175" s="137"/>
      <c r="AF175" s="111"/>
      <c r="AG175" s="109"/>
      <c r="AH175" s="113"/>
      <c r="AI175" s="106"/>
      <c r="AJ175" s="106"/>
      <c r="AK175" s="106"/>
      <c r="AL175" s="106"/>
      <c r="AM175" s="106"/>
      <c r="AN175" s="106"/>
      <c r="AO175" s="106"/>
      <c r="AP175" s="106"/>
      <c r="AQ175" s="106"/>
      <c r="AR175" s="137"/>
      <c r="AS175" s="100"/>
    </row>
    <row r="176" spans="1:45" s="99" customFormat="1" ht="20.25" hidden="1" customHeight="1">
      <c r="A176" s="100"/>
      <c r="B176" s="137"/>
      <c r="C176" s="103"/>
      <c r="D176" s="103"/>
      <c r="E176" s="103"/>
      <c r="F176" s="137"/>
      <c r="G176" s="137"/>
      <c r="H176" s="137"/>
      <c r="I176" s="137"/>
      <c r="J176" s="137"/>
      <c r="K176" s="137"/>
      <c r="L176" s="140"/>
      <c r="M176" s="116"/>
      <c r="N176" s="137"/>
      <c r="O176" s="137"/>
      <c r="P176" s="104"/>
      <c r="Q176" s="137"/>
      <c r="R176" s="117"/>
      <c r="S176" s="139"/>
      <c r="T176" s="105"/>
      <c r="U176" s="106"/>
      <c r="V176" s="107"/>
      <c r="W176" s="106"/>
      <c r="X176" s="109"/>
      <c r="Y176" s="106"/>
      <c r="Z176" s="106"/>
      <c r="AA176" s="106"/>
      <c r="AB176" s="110"/>
      <c r="AC176" s="137"/>
      <c r="AD176" s="137"/>
      <c r="AE176" s="137"/>
      <c r="AF176" s="111"/>
      <c r="AG176" s="109"/>
      <c r="AH176" s="113"/>
      <c r="AI176" s="106"/>
      <c r="AJ176" s="106"/>
      <c r="AK176" s="106"/>
      <c r="AL176" s="106"/>
      <c r="AM176" s="106"/>
      <c r="AN176" s="106"/>
      <c r="AO176" s="106"/>
      <c r="AP176" s="106"/>
      <c r="AQ176" s="106"/>
      <c r="AR176" s="137"/>
      <c r="AS176" s="100"/>
    </row>
    <row r="177" spans="1:45" s="99" customFormat="1" ht="20.25" hidden="1" customHeight="1">
      <c r="A177" s="100"/>
      <c r="B177" s="137"/>
      <c r="C177" s="103"/>
      <c r="D177" s="103"/>
      <c r="E177" s="103"/>
      <c r="F177" s="137"/>
      <c r="G177" s="137"/>
      <c r="H177" s="137"/>
      <c r="I177" s="137"/>
      <c r="J177" s="137"/>
      <c r="K177" s="137"/>
      <c r="L177" s="140"/>
      <c r="M177" s="116"/>
      <c r="N177" s="137"/>
      <c r="O177" s="137"/>
      <c r="P177" s="104"/>
      <c r="Q177" s="137"/>
      <c r="R177" s="117"/>
      <c r="S177" s="139"/>
      <c r="T177" s="105"/>
      <c r="U177" s="106"/>
      <c r="V177" s="107"/>
      <c r="W177" s="106"/>
      <c r="X177" s="109"/>
      <c r="Y177" s="106"/>
      <c r="Z177" s="106"/>
      <c r="AA177" s="106"/>
      <c r="AB177" s="110"/>
      <c r="AC177" s="137"/>
      <c r="AD177" s="137"/>
      <c r="AE177" s="137"/>
      <c r="AF177" s="111"/>
      <c r="AG177" s="109"/>
      <c r="AH177" s="113"/>
      <c r="AI177" s="106"/>
      <c r="AJ177" s="106"/>
      <c r="AK177" s="106"/>
      <c r="AL177" s="106"/>
      <c r="AM177" s="106"/>
      <c r="AN177" s="106"/>
      <c r="AO177" s="106"/>
      <c r="AP177" s="106"/>
      <c r="AQ177" s="106"/>
      <c r="AR177" s="137"/>
      <c r="AS177" s="100"/>
    </row>
    <row r="178" spans="1:45" s="99" customFormat="1" ht="20.25" hidden="1" customHeight="1">
      <c r="A178" s="100"/>
      <c r="B178" s="137"/>
      <c r="C178" s="103"/>
      <c r="D178" s="103"/>
      <c r="E178" s="103"/>
      <c r="F178" s="137"/>
      <c r="G178" s="137"/>
      <c r="H178" s="137"/>
      <c r="I178" s="137"/>
      <c r="J178" s="137"/>
      <c r="K178" s="137"/>
      <c r="L178" s="140"/>
      <c r="M178" s="116"/>
      <c r="N178" s="137"/>
      <c r="O178" s="137"/>
      <c r="P178" s="104"/>
      <c r="Q178" s="137"/>
      <c r="R178" s="117"/>
      <c r="S178" s="139"/>
      <c r="T178" s="105"/>
      <c r="U178" s="106"/>
      <c r="V178" s="107"/>
      <c r="W178" s="106"/>
      <c r="X178" s="109"/>
      <c r="Y178" s="106"/>
      <c r="Z178" s="106"/>
      <c r="AA178" s="106"/>
      <c r="AB178" s="110"/>
      <c r="AC178" s="137"/>
      <c r="AD178" s="137"/>
      <c r="AE178" s="137"/>
      <c r="AF178" s="111"/>
      <c r="AG178" s="109"/>
      <c r="AH178" s="113"/>
      <c r="AI178" s="106"/>
      <c r="AJ178" s="106"/>
      <c r="AK178" s="106"/>
      <c r="AL178" s="106"/>
      <c r="AM178" s="106"/>
      <c r="AN178" s="106"/>
      <c r="AO178" s="106"/>
      <c r="AP178" s="106"/>
      <c r="AQ178" s="106"/>
      <c r="AR178" s="137"/>
      <c r="AS178" s="100"/>
    </row>
    <row r="179" spans="1:45" s="99" customFormat="1" ht="20.25" hidden="1" customHeight="1">
      <c r="A179" s="100"/>
      <c r="B179" s="137"/>
      <c r="C179" s="103"/>
      <c r="D179" s="103"/>
      <c r="E179" s="103"/>
      <c r="F179" s="137"/>
      <c r="G179" s="137"/>
      <c r="H179" s="137"/>
      <c r="I179" s="137"/>
      <c r="J179" s="137"/>
      <c r="K179" s="137"/>
      <c r="L179" s="140"/>
      <c r="M179" s="116"/>
      <c r="N179" s="137"/>
      <c r="O179" s="137"/>
      <c r="P179" s="104"/>
      <c r="Q179" s="137"/>
      <c r="R179" s="117"/>
      <c r="S179" s="139"/>
      <c r="T179" s="105"/>
      <c r="U179" s="106"/>
      <c r="V179" s="107"/>
      <c r="W179" s="106"/>
      <c r="X179" s="109"/>
      <c r="Y179" s="106"/>
      <c r="Z179" s="106"/>
      <c r="AA179" s="106"/>
      <c r="AB179" s="110"/>
      <c r="AC179" s="137"/>
      <c r="AD179" s="137"/>
      <c r="AE179" s="137"/>
      <c r="AF179" s="111"/>
      <c r="AG179" s="112"/>
      <c r="AH179" s="113"/>
      <c r="AI179" s="106"/>
      <c r="AJ179" s="106"/>
      <c r="AK179" s="106"/>
      <c r="AL179" s="106"/>
      <c r="AM179" s="106"/>
      <c r="AN179" s="106"/>
      <c r="AO179" s="106"/>
      <c r="AP179" s="106"/>
      <c r="AQ179" s="106"/>
      <c r="AR179" s="137"/>
      <c r="AS179" s="100"/>
    </row>
    <row r="180" spans="1:45" s="99" customFormat="1" ht="20.25" hidden="1" customHeight="1">
      <c r="A180" s="100"/>
      <c r="B180" s="137"/>
      <c r="C180" s="103"/>
      <c r="D180" s="103"/>
      <c r="E180" s="103"/>
      <c r="F180" s="137"/>
      <c r="G180" s="137"/>
      <c r="H180" s="137"/>
      <c r="I180" s="137"/>
      <c r="J180" s="137"/>
      <c r="K180" s="137"/>
      <c r="L180" s="140"/>
      <c r="M180" s="116"/>
      <c r="N180" s="137"/>
      <c r="O180" s="137"/>
      <c r="P180" s="104"/>
      <c r="Q180" s="137"/>
      <c r="R180" s="117"/>
      <c r="S180" s="139"/>
      <c r="T180" s="105"/>
      <c r="U180" s="106"/>
      <c r="V180" s="107"/>
      <c r="W180" s="106"/>
      <c r="X180" s="108"/>
      <c r="Y180" s="106"/>
      <c r="Z180" s="106"/>
      <c r="AA180" s="106"/>
      <c r="AB180" s="110"/>
      <c r="AC180" s="137"/>
      <c r="AD180" s="137"/>
      <c r="AE180" s="137"/>
      <c r="AF180" s="111"/>
      <c r="AG180" s="112"/>
      <c r="AH180" s="113"/>
      <c r="AI180" s="106"/>
      <c r="AJ180" s="106"/>
      <c r="AK180" s="106"/>
      <c r="AL180" s="106"/>
      <c r="AM180" s="106"/>
      <c r="AN180" s="106"/>
      <c r="AO180" s="106"/>
      <c r="AP180" s="106"/>
      <c r="AQ180" s="106"/>
      <c r="AR180" s="137"/>
      <c r="AS180" s="100"/>
    </row>
    <row r="181" spans="1:45" s="99" customFormat="1" ht="20.25" hidden="1" customHeight="1">
      <c r="A181" s="100"/>
      <c r="B181" s="137"/>
      <c r="C181" s="103"/>
      <c r="D181" s="103"/>
      <c r="E181" s="103"/>
      <c r="F181" s="137"/>
      <c r="G181" s="137"/>
      <c r="H181" s="137"/>
      <c r="I181" s="137"/>
      <c r="J181" s="137"/>
      <c r="K181" s="137"/>
      <c r="L181" s="140"/>
      <c r="M181" s="116"/>
      <c r="N181" s="137"/>
      <c r="O181" s="137"/>
      <c r="P181" s="104"/>
      <c r="Q181" s="137"/>
      <c r="R181" s="117"/>
      <c r="S181" s="139"/>
      <c r="T181" s="105"/>
      <c r="U181" s="106"/>
      <c r="V181" s="107"/>
      <c r="W181" s="106"/>
      <c r="X181" s="109"/>
      <c r="Y181" s="106"/>
      <c r="Z181" s="106"/>
      <c r="AA181" s="106"/>
      <c r="AB181" s="110"/>
      <c r="AC181" s="137"/>
      <c r="AD181" s="137"/>
      <c r="AE181" s="137"/>
      <c r="AF181" s="111"/>
      <c r="AG181" s="109"/>
      <c r="AH181" s="113"/>
      <c r="AI181" s="106"/>
      <c r="AJ181" s="106"/>
      <c r="AK181" s="106"/>
      <c r="AL181" s="106"/>
      <c r="AM181" s="106"/>
      <c r="AN181" s="106"/>
      <c r="AO181" s="106"/>
      <c r="AP181" s="106"/>
      <c r="AQ181" s="106"/>
      <c r="AR181" s="137"/>
      <c r="AS181" s="100"/>
    </row>
    <row r="182" spans="1:45" s="99" customFormat="1" ht="20.25" hidden="1" customHeight="1">
      <c r="A182" s="100"/>
      <c r="B182" s="137"/>
      <c r="C182" s="103"/>
      <c r="D182" s="103"/>
      <c r="E182" s="103"/>
      <c r="F182" s="137"/>
      <c r="G182" s="137"/>
      <c r="H182" s="137"/>
      <c r="I182" s="137"/>
      <c r="J182" s="137"/>
      <c r="K182" s="137"/>
      <c r="L182" s="140"/>
      <c r="M182" s="116"/>
      <c r="N182" s="137"/>
      <c r="O182" s="137"/>
      <c r="P182" s="104"/>
      <c r="Q182" s="137"/>
      <c r="R182" s="117"/>
      <c r="S182" s="139"/>
      <c r="T182" s="105"/>
      <c r="U182" s="106"/>
      <c r="V182" s="107"/>
      <c r="W182" s="106"/>
      <c r="X182" s="109"/>
      <c r="Y182" s="106"/>
      <c r="Z182" s="106"/>
      <c r="AA182" s="106"/>
      <c r="AB182" s="110"/>
      <c r="AC182" s="137"/>
      <c r="AD182" s="137"/>
      <c r="AE182" s="137"/>
      <c r="AF182" s="111"/>
      <c r="AG182" s="112"/>
      <c r="AH182" s="113"/>
      <c r="AI182" s="106"/>
      <c r="AJ182" s="106"/>
      <c r="AK182" s="106"/>
      <c r="AL182" s="106"/>
      <c r="AM182" s="106"/>
      <c r="AN182" s="106"/>
      <c r="AO182" s="106"/>
      <c r="AP182" s="106"/>
      <c r="AQ182" s="106"/>
      <c r="AR182" s="137"/>
      <c r="AS182" s="100"/>
    </row>
    <row r="183" spans="1:45" s="99" customFormat="1" ht="20.25" hidden="1" customHeight="1">
      <c r="A183" s="100"/>
      <c r="B183" s="137"/>
      <c r="C183" s="103"/>
      <c r="D183" s="103"/>
      <c r="E183" s="103"/>
      <c r="F183" s="137"/>
      <c r="G183" s="137"/>
      <c r="H183" s="137"/>
      <c r="I183" s="137"/>
      <c r="J183" s="137"/>
      <c r="K183" s="137"/>
      <c r="L183" s="140"/>
      <c r="M183" s="116"/>
      <c r="N183" s="137"/>
      <c r="O183" s="137"/>
      <c r="P183" s="104"/>
      <c r="Q183" s="137"/>
      <c r="R183" s="117"/>
      <c r="S183" s="139"/>
      <c r="T183" s="105"/>
      <c r="U183" s="106"/>
      <c r="V183" s="107"/>
      <c r="W183" s="106"/>
      <c r="X183" s="108"/>
      <c r="Y183" s="106"/>
      <c r="Z183" s="106"/>
      <c r="AA183" s="106"/>
      <c r="AB183" s="110"/>
      <c r="AC183" s="137"/>
      <c r="AD183" s="137"/>
      <c r="AE183" s="137"/>
      <c r="AF183" s="111"/>
      <c r="AG183" s="112"/>
      <c r="AH183" s="113"/>
      <c r="AI183" s="106"/>
      <c r="AJ183" s="106"/>
      <c r="AK183" s="106"/>
      <c r="AL183" s="106"/>
      <c r="AM183" s="106"/>
      <c r="AN183" s="106"/>
      <c r="AO183" s="106"/>
      <c r="AP183" s="106"/>
      <c r="AQ183" s="106"/>
      <c r="AR183" s="137"/>
      <c r="AS183" s="100"/>
    </row>
    <row r="184" spans="1:45" s="99" customFormat="1" ht="20.25" hidden="1" customHeight="1">
      <c r="A184" s="100"/>
      <c r="B184" s="137"/>
      <c r="C184" s="103"/>
      <c r="D184" s="103"/>
      <c r="E184" s="103"/>
      <c r="F184" s="137"/>
      <c r="G184" s="137"/>
      <c r="H184" s="137"/>
      <c r="I184" s="137"/>
      <c r="J184" s="137"/>
      <c r="K184" s="137"/>
      <c r="L184" s="140"/>
      <c r="M184" s="116"/>
      <c r="N184" s="137"/>
      <c r="O184" s="137"/>
      <c r="P184" s="104"/>
      <c r="Q184" s="137"/>
      <c r="R184" s="117"/>
      <c r="S184" s="139"/>
      <c r="T184" s="105"/>
      <c r="U184" s="106"/>
      <c r="V184" s="107"/>
      <c r="W184" s="106"/>
      <c r="X184" s="108"/>
      <c r="Y184" s="106"/>
      <c r="Z184" s="106"/>
      <c r="AA184" s="106"/>
      <c r="AB184" s="110"/>
      <c r="AC184" s="137"/>
      <c r="AD184" s="137"/>
      <c r="AE184" s="137"/>
      <c r="AF184" s="111"/>
      <c r="AG184" s="109"/>
      <c r="AH184" s="113"/>
      <c r="AI184" s="106"/>
      <c r="AJ184" s="106"/>
      <c r="AK184" s="106"/>
      <c r="AL184" s="106"/>
      <c r="AM184" s="106"/>
      <c r="AN184" s="106"/>
      <c r="AO184" s="106"/>
      <c r="AP184" s="106"/>
      <c r="AQ184" s="106"/>
      <c r="AR184" s="137"/>
      <c r="AS184" s="100"/>
    </row>
    <row r="185" spans="1:45" s="99" customFormat="1" ht="20.25" hidden="1" customHeight="1">
      <c r="A185" s="100"/>
      <c r="B185" s="137"/>
      <c r="C185" s="103"/>
      <c r="D185" s="103"/>
      <c r="E185" s="103"/>
      <c r="F185" s="137"/>
      <c r="G185" s="137"/>
      <c r="H185" s="137"/>
      <c r="I185" s="137"/>
      <c r="J185" s="137"/>
      <c r="K185" s="137"/>
      <c r="L185" s="140"/>
      <c r="M185" s="116"/>
      <c r="N185" s="137"/>
      <c r="O185" s="137"/>
      <c r="P185" s="104"/>
      <c r="Q185" s="137"/>
      <c r="R185" s="117"/>
      <c r="S185" s="139"/>
      <c r="T185" s="105"/>
      <c r="U185" s="106"/>
      <c r="V185" s="107"/>
      <c r="W185" s="106"/>
      <c r="X185" s="108"/>
      <c r="Y185" s="106"/>
      <c r="Z185" s="106"/>
      <c r="AA185" s="106"/>
      <c r="AB185" s="110"/>
      <c r="AC185" s="137"/>
      <c r="AD185" s="137"/>
      <c r="AE185" s="137"/>
      <c r="AF185" s="111"/>
      <c r="AG185" s="112"/>
      <c r="AH185" s="113"/>
      <c r="AI185" s="106"/>
      <c r="AJ185" s="106"/>
      <c r="AK185" s="106"/>
      <c r="AL185" s="106"/>
      <c r="AM185" s="106"/>
      <c r="AN185" s="106"/>
      <c r="AO185" s="106"/>
      <c r="AP185" s="106"/>
      <c r="AQ185" s="106"/>
      <c r="AR185" s="137"/>
      <c r="AS185" s="100"/>
    </row>
    <row r="186" spans="1:45" s="99" customFormat="1" ht="20.25" hidden="1" customHeight="1">
      <c r="A186" s="100"/>
      <c r="B186" s="137"/>
      <c r="C186" s="103"/>
      <c r="D186" s="103"/>
      <c r="E186" s="103"/>
      <c r="F186" s="137"/>
      <c r="G186" s="137"/>
      <c r="H186" s="137"/>
      <c r="I186" s="137"/>
      <c r="J186" s="137"/>
      <c r="K186" s="137"/>
      <c r="L186" s="140"/>
      <c r="M186" s="116"/>
      <c r="N186" s="137"/>
      <c r="O186" s="137"/>
      <c r="P186" s="104"/>
      <c r="Q186" s="137"/>
      <c r="R186" s="117"/>
      <c r="S186" s="139"/>
      <c r="T186" s="105"/>
      <c r="U186" s="106"/>
      <c r="V186" s="107"/>
      <c r="W186" s="106"/>
      <c r="X186" s="108"/>
      <c r="Y186" s="106"/>
      <c r="Z186" s="106"/>
      <c r="AA186" s="106"/>
      <c r="AB186" s="110"/>
      <c r="AC186" s="137"/>
      <c r="AD186" s="137"/>
      <c r="AE186" s="137"/>
      <c r="AF186" s="111"/>
      <c r="AG186" s="112"/>
      <c r="AH186" s="113"/>
      <c r="AI186" s="106"/>
      <c r="AJ186" s="106"/>
      <c r="AK186" s="106"/>
      <c r="AL186" s="106"/>
      <c r="AM186" s="106"/>
      <c r="AN186" s="106"/>
      <c r="AO186" s="106"/>
      <c r="AP186" s="106"/>
      <c r="AQ186" s="106"/>
      <c r="AR186" s="137"/>
      <c r="AS186" s="100"/>
    </row>
    <row r="187" spans="1:45" s="99" customFormat="1" ht="20.25" hidden="1" customHeight="1">
      <c r="A187" s="100"/>
      <c r="B187" s="137"/>
      <c r="C187" s="103"/>
      <c r="D187" s="103"/>
      <c r="E187" s="103"/>
      <c r="F187" s="137"/>
      <c r="G187" s="137"/>
      <c r="H187" s="137"/>
      <c r="I187" s="137"/>
      <c r="J187" s="137"/>
      <c r="K187" s="137"/>
      <c r="L187" s="140"/>
      <c r="M187" s="116"/>
      <c r="N187" s="137"/>
      <c r="O187" s="137"/>
      <c r="P187" s="104"/>
      <c r="Q187" s="137"/>
      <c r="R187" s="117"/>
      <c r="S187" s="139"/>
      <c r="T187" s="105"/>
      <c r="U187" s="106"/>
      <c r="V187" s="107"/>
      <c r="W187" s="106"/>
      <c r="X187" s="108"/>
      <c r="Y187" s="106"/>
      <c r="Z187" s="106"/>
      <c r="AA187" s="106"/>
      <c r="AB187" s="110"/>
      <c r="AC187" s="137"/>
      <c r="AD187" s="137"/>
      <c r="AE187" s="137"/>
      <c r="AF187" s="111"/>
      <c r="AG187" s="112"/>
      <c r="AH187" s="113"/>
      <c r="AI187" s="106"/>
      <c r="AJ187" s="106"/>
      <c r="AK187" s="106"/>
      <c r="AL187" s="106"/>
      <c r="AM187" s="106"/>
      <c r="AN187" s="106"/>
      <c r="AO187" s="106"/>
      <c r="AP187" s="106"/>
      <c r="AQ187" s="106"/>
      <c r="AR187" s="137"/>
      <c r="AS187" s="100"/>
    </row>
    <row r="188" spans="1:45" s="99" customFormat="1" ht="20.25" hidden="1" customHeight="1">
      <c r="A188" s="100"/>
      <c r="B188" s="137"/>
      <c r="C188" s="103"/>
      <c r="D188" s="103"/>
      <c r="E188" s="103"/>
      <c r="F188" s="137"/>
      <c r="G188" s="137"/>
      <c r="H188" s="137"/>
      <c r="I188" s="137"/>
      <c r="J188" s="137"/>
      <c r="K188" s="137"/>
      <c r="L188" s="140"/>
      <c r="M188" s="116"/>
      <c r="N188" s="137"/>
      <c r="O188" s="137"/>
      <c r="P188" s="104"/>
      <c r="Q188" s="137"/>
      <c r="R188" s="117"/>
      <c r="S188" s="139"/>
      <c r="T188" s="105"/>
      <c r="U188" s="106"/>
      <c r="V188" s="107"/>
      <c r="W188" s="106"/>
      <c r="X188" s="108"/>
      <c r="Y188" s="106"/>
      <c r="Z188" s="106"/>
      <c r="AA188" s="106"/>
      <c r="AB188" s="110"/>
      <c r="AC188" s="137"/>
      <c r="AD188" s="137"/>
      <c r="AE188" s="137"/>
      <c r="AF188" s="111"/>
      <c r="AG188" s="112"/>
      <c r="AH188" s="113"/>
      <c r="AI188" s="106"/>
      <c r="AJ188" s="106"/>
      <c r="AK188" s="106"/>
      <c r="AL188" s="106"/>
      <c r="AM188" s="106"/>
      <c r="AN188" s="106"/>
      <c r="AO188" s="106"/>
      <c r="AP188" s="106"/>
      <c r="AQ188" s="106"/>
      <c r="AR188" s="137"/>
      <c r="AS188" s="100"/>
    </row>
    <row r="189" spans="1:45" s="99" customFormat="1" ht="20.25" hidden="1" customHeight="1">
      <c r="A189" s="100"/>
      <c r="B189" s="137"/>
      <c r="C189" s="103"/>
      <c r="D189" s="103"/>
      <c r="E189" s="103"/>
      <c r="F189" s="137"/>
      <c r="G189" s="137"/>
      <c r="H189" s="137"/>
      <c r="I189" s="137"/>
      <c r="J189" s="137"/>
      <c r="K189" s="137"/>
      <c r="L189" s="140"/>
      <c r="M189" s="116"/>
      <c r="N189" s="137"/>
      <c r="O189" s="137"/>
      <c r="P189" s="104"/>
      <c r="Q189" s="137"/>
      <c r="R189" s="117"/>
      <c r="S189" s="139"/>
      <c r="T189" s="105"/>
      <c r="U189" s="106"/>
      <c r="V189" s="107"/>
      <c r="W189" s="106"/>
      <c r="X189" s="108"/>
      <c r="Y189" s="106"/>
      <c r="Z189" s="106"/>
      <c r="AA189" s="106"/>
      <c r="AB189" s="110"/>
      <c r="AC189" s="137"/>
      <c r="AD189" s="137"/>
      <c r="AE189" s="137"/>
      <c r="AF189" s="111"/>
      <c r="AG189" s="112"/>
      <c r="AH189" s="113"/>
      <c r="AI189" s="106"/>
      <c r="AJ189" s="106"/>
      <c r="AK189" s="106"/>
      <c r="AL189" s="106"/>
      <c r="AM189" s="106"/>
      <c r="AN189" s="106"/>
      <c r="AO189" s="106"/>
      <c r="AP189" s="106"/>
      <c r="AQ189" s="106"/>
      <c r="AR189" s="137"/>
      <c r="AS189" s="100"/>
    </row>
    <row r="190" spans="1:45" s="99" customFormat="1" ht="20.25" hidden="1" customHeight="1">
      <c r="A190" s="100"/>
      <c r="B190" s="137"/>
      <c r="C190" s="103"/>
      <c r="D190" s="103"/>
      <c r="E190" s="103"/>
      <c r="F190" s="137"/>
      <c r="G190" s="137"/>
      <c r="H190" s="137"/>
      <c r="I190" s="137"/>
      <c r="J190" s="137"/>
      <c r="K190" s="137"/>
      <c r="L190" s="140"/>
      <c r="M190" s="116"/>
      <c r="N190" s="137"/>
      <c r="O190" s="137"/>
      <c r="P190" s="104"/>
      <c r="Q190" s="137"/>
      <c r="R190" s="117"/>
      <c r="S190" s="139"/>
      <c r="T190" s="105"/>
      <c r="U190" s="106"/>
      <c r="V190" s="107"/>
      <c r="W190" s="106"/>
      <c r="X190" s="108"/>
      <c r="Y190" s="106"/>
      <c r="Z190" s="106"/>
      <c r="AA190" s="106"/>
      <c r="AB190" s="110"/>
      <c r="AC190" s="137"/>
      <c r="AD190" s="137"/>
      <c r="AE190" s="137"/>
      <c r="AF190" s="111"/>
      <c r="AG190" s="112"/>
      <c r="AH190" s="113"/>
      <c r="AI190" s="106"/>
      <c r="AJ190" s="106"/>
      <c r="AK190" s="106"/>
      <c r="AL190" s="106"/>
      <c r="AM190" s="106"/>
      <c r="AN190" s="106"/>
      <c r="AO190" s="106"/>
      <c r="AP190" s="106"/>
      <c r="AQ190" s="106"/>
      <c r="AR190" s="137"/>
      <c r="AS190" s="100"/>
    </row>
    <row r="191" spans="1:45" s="99" customFormat="1" ht="20.25" hidden="1" customHeight="1">
      <c r="A191" s="100"/>
      <c r="B191" s="137"/>
      <c r="C191" s="103"/>
      <c r="D191" s="103"/>
      <c r="E191" s="103"/>
      <c r="F191" s="137"/>
      <c r="G191" s="137"/>
      <c r="H191" s="137"/>
      <c r="I191" s="137"/>
      <c r="J191" s="137"/>
      <c r="K191" s="137"/>
      <c r="L191" s="140"/>
      <c r="M191" s="116"/>
      <c r="N191" s="137"/>
      <c r="O191" s="137"/>
      <c r="P191" s="104"/>
      <c r="Q191" s="137"/>
      <c r="R191" s="117"/>
      <c r="S191" s="139"/>
      <c r="T191" s="105"/>
      <c r="U191" s="106"/>
      <c r="V191" s="107"/>
      <c r="W191" s="106"/>
      <c r="X191" s="108"/>
      <c r="Y191" s="106"/>
      <c r="Z191" s="106"/>
      <c r="AA191" s="106"/>
      <c r="AB191" s="110"/>
      <c r="AC191" s="137"/>
      <c r="AD191" s="137"/>
      <c r="AE191" s="137"/>
      <c r="AF191" s="111"/>
      <c r="AG191" s="112"/>
      <c r="AH191" s="113"/>
      <c r="AI191" s="106"/>
      <c r="AJ191" s="106"/>
      <c r="AK191" s="106"/>
      <c r="AL191" s="106"/>
      <c r="AM191" s="106"/>
      <c r="AN191" s="106"/>
      <c r="AO191" s="106"/>
      <c r="AP191" s="106"/>
      <c r="AQ191" s="106"/>
      <c r="AR191" s="137"/>
      <c r="AS191" s="100"/>
    </row>
    <row r="192" spans="1:45" s="99" customFormat="1" ht="20.25" hidden="1" customHeight="1">
      <c r="A192" s="100"/>
      <c r="B192" s="137"/>
      <c r="C192" s="103"/>
      <c r="D192" s="103"/>
      <c r="E192" s="103"/>
      <c r="F192" s="137"/>
      <c r="G192" s="137"/>
      <c r="H192" s="137"/>
      <c r="I192" s="137"/>
      <c r="J192" s="137"/>
      <c r="K192" s="137"/>
      <c r="L192" s="140"/>
      <c r="M192" s="116"/>
      <c r="N192" s="137"/>
      <c r="O192" s="137"/>
      <c r="P192" s="104"/>
      <c r="Q192" s="137"/>
      <c r="R192" s="117"/>
      <c r="S192" s="139"/>
      <c r="T192" s="105"/>
      <c r="U192" s="106"/>
      <c r="V192" s="107"/>
      <c r="W192" s="106"/>
      <c r="X192" s="108"/>
      <c r="Y192" s="106"/>
      <c r="Z192" s="106"/>
      <c r="AA192" s="106"/>
      <c r="AB192" s="110"/>
      <c r="AC192" s="137"/>
      <c r="AD192" s="137"/>
      <c r="AE192" s="137"/>
      <c r="AF192" s="111"/>
      <c r="AG192" s="112"/>
      <c r="AH192" s="113"/>
      <c r="AI192" s="106"/>
      <c r="AJ192" s="106"/>
      <c r="AK192" s="106"/>
      <c r="AL192" s="106"/>
      <c r="AM192" s="106"/>
      <c r="AN192" s="106"/>
      <c r="AO192" s="106"/>
      <c r="AP192" s="106"/>
      <c r="AQ192" s="106"/>
      <c r="AR192" s="137"/>
      <c r="AS192" s="100"/>
    </row>
    <row r="193" spans="1:45" s="99" customFormat="1" ht="20.25" hidden="1" customHeight="1">
      <c r="A193" s="100"/>
      <c r="B193" s="137"/>
      <c r="C193" s="103"/>
      <c r="D193" s="103"/>
      <c r="E193" s="103"/>
      <c r="F193" s="137"/>
      <c r="G193" s="137"/>
      <c r="H193" s="137"/>
      <c r="I193" s="137"/>
      <c r="J193" s="137"/>
      <c r="K193" s="137"/>
      <c r="L193" s="140"/>
      <c r="M193" s="116"/>
      <c r="N193" s="137"/>
      <c r="O193" s="137"/>
      <c r="P193" s="104"/>
      <c r="Q193" s="137"/>
      <c r="R193" s="117"/>
      <c r="S193" s="139"/>
      <c r="T193" s="105"/>
      <c r="U193" s="106"/>
      <c r="V193" s="107"/>
      <c r="W193" s="106"/>
      <c r="X193" s="108"/>
      <c r="Y193" s="106"/>
      <c r="Z193" s="106"/>
      <c r="AA193" s="106"/>
      <c r="AB193" s="110"/>
      <c r="AC193" s="137"/>
      <c r="AD193" s="137"/>
      <c r="AE193" s="137"/>
      <c r="AF193" s="111"/>
      <c r="AG193" s="112"/>
      <c r="AH193" s="113"/>
      <c r="AI193" s="106"/>
      <c r="AJ193" s="106"/>
      <c r="AK193" s="106"/>
      <c r="AL193" s="106"/>
      <c r="AM193" s="106"/>
      <c r="AN193" s="106"/>
      <c r="AO193" s="106"/>
      <c r="AP193" s="106"/>
      <c r="AQ193" s="106"/>
      <c r="AR193" s="137"/>
      <c r="AS193" s="100"/>
    </row>
    <row r="194" spans="1:45" s="99" customFormat="1" ht="20.25" hidden="1" customHeight="1">
      <c r="A194" s="100"/>
      <c r="B194" s="137"/>
      <c r="C194" s="103"/>
      <c r="D194" s="103"/>
      <c r="E194" s="103"/>
      <c r="F194" s="137"/>
      <c r="G194" s="137"/>
      <c r="H194" s="137"/>
      <c r="I194" s="137"/>
      <c r="J194" s="137"/>
      <c r="K194" s="137"/>
      <c r="L194" s="140"/>
      <c r="M194" s="116"/>
      <c r="N194" s="137"/>
      <c r="O194" s="137"/>
      <c r="P194" s="104"/>
      <c r="Q194" s="137"/>
      <c r="R194" s="117"/>
      <c r="S194" s="139"/>
      <c r="T194" s="105"/>
      <c r="U194" s="106"/>
      <c r="V194" s="107"/>
      <c r="W194" s="106"/>
      <c r="X194" s="108"/>
      <c r="Y194" s="106"/>
      <c r="Z194" s="106"/>
      <c r="AA194" s="106"/>
      <c r="AB194" s="110"/>
      <c r="AC194" s="137"/>
      <c r="AD194" s="137"/>
      <c r="AE194" s="137"/>
      <c r="AF194" s="111"/>
      <c r="AG194" s="112"/>
      <c r="AH194" s="113"/>
      <c r="AI194" s="106"/>
      <c r="AJ194" s="106"/>
      <c r="AK194" s="106"/>
      <c r="AL194" s="106"/>
      <c r="AM194" s="106"/>
      <c r="AN194" s="106"/>
      <c r="AO194" s="106"/>
      <c r="AP194" s="106"/>
      <c r="AQ194" s="106"/>
      <c r="AR194" s="137"/>
      <c r="AS194" s="100"/>
    </row>
    <row r="195" spans="1:45" s="99" customFormat="1" ht="20.25" hidden="1" customHeight="1">
      <c r="A195" s="100"/>
      <c r="B195" s="137"/>
      <c r="C195" s="103"/>
      <c r="D195" s="103"/>
      <c r="E195" s="103"/>
      <c r="F195" s="137"/>
      <c r="G195" s="137"/>
      <c r="H195" s="137"/>
      <c r="I195" s="137"/>
      <c r="J195" s="137"/>
      <c r="K195" s="137"/>
      <c r="L195" s="140"/>
      <c r="M195" s="116"/>
      <c r="N195" s="137"/>
      <c r="O195" s="137"/>
      <c r="P195" s="104"/>
      <c r="Q195" s="137"/>
      <c r="R195" s="117"/>
      <c r="S195" s="139"/>
      <c r="T195" s="105"/>
      <c r="U195" s="106"/>
      <c r="V195" s="107"/>
      <c r="W195" s="106"/>
      <c r="X195" s="108"/>
      <c r="Y195" s="106"/>
      <c r="Z195" s="106"/>
      <c r="AA195" s="106"/>
      <c r="AB195" s="110"/>
      <c r="AC195" s="137"/>
      <c r="AD195" s="137"/>
      <c r="AE195" s="137"/>
      <c r="AF195" s="111"/>
      <c r="AG195" s="112"/>
      <c r="AH195" s="113"/>
      <c r="AI195" s="106"/>
      <c r="AJ195" s="106"/>
      <c r="AK195" s="106"/>
      <c r="AL195" s="106"/>
      <c r="AM195" s="106"/>
      <c r="AN195" s="106"/>
      <c r="AO195" s="106"/>
      <c r="AP195" s="106"/>
      <c r="AQ195" s="106"/>
      <c r="AR195" s="137"/>
      <c r="AS195" s="100"/>
    </row>
    <row r="196" spans="1:45" s="99" customFormat="1" ht="20.25" hidden="1" customHeight="1">
      <c r="A196" s="100"/>
      <c r="B196" s="137"/>
      <c r="C196" s="103"/>
      <c r="D196" s="103"/>
      <c r="E196" s="103"/>
      <c r="F196" s="137"/>
      <c r="G196" s="137"/>
      <c r="H196" s="137"/>
      <c r="I196" s="137"/>
      <c r="J196" s="137"/>
      <c r="K196" s="137"/>
      <c r="L196" s="140"/>
      <c r="M196" s="116"/>
      <c r="N196" s="137"/>
      <c r="O196" s="137"/>
      <c r="P196" s="104"/>
      <c r="Q196" s="137"/>
      <c r="R196" s="117"/>
      <c r="S196" s="139"/>
      <c r="T196" s="105"/>
      <c r="U196" s="106"/>
      <c r="V196" s="107"/>
      <c r="W196" s="106"/>
      <c r="X196" s="108"/>
      <c r="Y196" s="106"/>
      <c r="Z196" s="106"/>
      <c r="AA196" s="106"/>
      <c r="AB196" s="110"/>
      <c r="AC196" s="137"/>
      <c r="AD196" s="137"/>
      <c r="AE196" s="137"/>
      <c r="AF196" s="111"/>
      <c r="AG196" s="112"/>
      <c r="AH196" s="113"/>
      <c r="AI196" s="106"/>
      <c r="AJ196" s="106"/>
      <c r="AK196" s="106"/>
      <c r="AL196" s="106"/>
      <c r="AM196" s="106"/>
      <c r="AN196" s="106"/>
      <c r="AO196" s="106"/>
      <c r="AP196" s="106"/>
      <c r="AQ196" s="106"/>
      <c r="AR196" s="137"/>
      <c r="AS196" s="100"/>
    </row>
    <row r="197" spans="1:45" s="99" customFormat="1" ht="20.25" hidden="1" customHeight="1">
      <c r="A197" s="100"/>
      <c r="B197" s="137"/>
      <c r="C197" s="103"/>
      <c r="D197" s="103"/>
      <c r="E197" s="103"/>
      <c r="F197" s="137"/>
      <c r="G197" s="137"/>
      <c r="H197" s="137"/>
      <c r="I197" s="137"/>
      <c r="J197" s="137"/>
      <c r="K197" s="137"/>
      <c r="L197" s="140"/>
      <c r="M197" s="116"/>
      <c r="N197" s="137"/>
      <c r="O197" s="137"/>
      <c r="P197" s="104"/>
      <c r="Q197" s="137"/>
      <c r="R197" s="117"/>
      <c r="S197" s="139"/>
      <c r="T197" s="105"/>
      <c r="U197" s="106"/>
      <c r="V197" s="107"/>
      <c r="W197" s="106"/>
      <c r="X197" s="108"/>
      <c r="Y197" s="106"/>
      <c r="Z197" s="106"/>
      <c r="AA197" s="106"/>
      <c r="AB197" s="110"/>
      <c r="AC197" s="137"/>
      <c r="AD197" s="137"/>
      <c r="AE197" s="137"/>
      <c r="AF197" s="111"/>
      <c r="AG197" s="112"/>
      <c r="AH197" s="113"/>
      <c r="AI197" s="106"/>
      <c r="AJ197" s="106"/>
      <c r="AK197" s="106"/>
      <c r="AL197" s="106"/>
      <c r="AM197" s="106"/>
      <c r="AN197" s="106"/>
      <c r="AO197" s="106"/>
      <c r="AP197" s="106"/>
      <c r="AQ197" s="106"/>
      <c r="AR197" s="137"/>
      <c r="AS197" s="100"/>
    </row>
    <row r="198" spans="1:45" s="99" customFormat="1" ht="20.25" hidden="1" customHeight="1">
      <c r="A198" s="100"/>
      <c r="B198" s="137"/>
      <c r="C198" s="103"/>
      <c r="D198" s="103"/>
      <c r="E198" s="103"/>
      <c r="F198" s="137"/>
      <c r="G198" s="137"/>
      <c r="H198" s="137"/>
      <c r="I198" s="137"/>
      <c r="J198" s="137"/>
      <c r="K198" s="137"/>
      <c r="L198" s="140"/>
      <c r="M198" s="116"/>
      <c r="N198" s="137"/>
      <c r="O198" s="137"/>
      <c r="P198" s="104"/>
      <c r="Q198" s="137"/>
      <c r="R198" s="117"/>
      <c r="S198" s="139"/>
      <c r="T198" s="105"/>
      <c r="U198" s="106"/>
      <c r="V198" s="107"/>
      <c r="W198" s="106"/>
      <c r="X198" s="108"/>
      <c r="Y198" s="106"/>
      <c r="Z198" s="106"/>
      <c r="AA198" s="106"/>
      <c r="AB198" s="110"/>
      <c r="AC198" s="137"/>
      <c r="AD198" s="137"/>
      <c r="AE198" s="137"/>
      <c r="AF198" s="111"/>
      <c r="AG198" s="112"/>
      <c r="AH198" s="113"/>
      <c r="AI198" s="106"/>
      <c r="AJ198" s="106"/>
      <c r="AK198" s="106"/>
      <c r="AL198" s="106"/>
      <c r="AM198" s="106"/>
      <c r="AN198" s="106"/>
      <c r="AO198" s="106"/>
      <c r="AP198" s="106"/>
      <c r="AQ198" s="106"/>
      <c r="AR198" s="137"/>
      <c r="AS198" s="100"/>
    </row>
    <row r="199" spans="1:45" s="99" customFormat="1" ht="20.25" hidden="1" customHeight="1">
      <c r="A199" s="100"/>
      <c r="B199" s="137"/>
      <c r="C199" s="103"/>
      <c r="D199" s="103"/>
      <c r="E199" s="103"/>
      <c r="F199" s="137"/>
      <c r="G199" s="137"/>
      <c r="H199" s="137"/>
      <c r="I199" s="137"/>
      <c r="J199" s="137"/>
      <c r="K199" s="137"/>
      <c r="L199" s="140"/>
      <c r="M199" s="116"/>
      <c r="N199" s="137"/>
      <c r="O199" s="137"/>
      <c r="P199" s="104"/>
      <c r="Q199" s="137"/>
      <c r="R199" s="117"/>
      <c r="S199" s="139"/>
      <c r="T199" s="105"/>
      <c r="U199" s="106"/>
      <c r="V199" s="107"/>
      <c r="W199" s="106"/>
      <c r="X199" s="108"/>
      <c r="Y199" s="106"/>
      <c r="Z199" s="106"/>
      <c r="AA199" s="106"/>
      <c r="AB199" s="110"/>
      <c r="AC199" s="137"/>
      <c r="AD199" s="137"/>
      <c r="AE199" s="137"/>
      <c r="AF199" s="111"/>
      <c r="AG199" s="112"/>
      <c r="AH199" s="113"/>
      <c r="AI199" s="106"/>
      <c r="AJ199" s="106"/>
      <c r="AK199" s="106"/>
      <c r="AL199" s="106"/>
      <c r="AM199" s="106"/>
      <c r="AN199" s="106"/>
      <c r="AO199" s="106"/>
      <c r="AP199" s="106"/>
      <c r="AQ199" s="106"/>
      <c r="AR199" s="137"/>
      <c r="AS199" s="100"/>
    </row>
    <row r="200" spans="1:45" s="99" customFormat="1" ht="20.25" hidden="1" customHeight="1">
      <c r="A200" s="100"/>
      <c r="B200" s="137"/>
      <c r="C200" s="103"/>
      <c r="D200" s="103"/>
      <c r="E200" s="103"/>
      <c r="F200" s="137"/>
      <c r="G200" s="137"/>
      <c r="H200" s="137"/>
      <c r="I200" s="137"/>
      <c r="J200" s="137"/>
      <c r="K200" s="137"/>
      <c r="L200" s="140"/>
      <c r="M200" s="116"/>
      <c r="N200" s="137"/>
      <c r="O200" s="137"/>
      <c r="P200" s="104"/>
      <c r="Q200" s="137"/>
      <c r="R200" s="117"/>
      <c r="S200" s="139"/>
      <c r="T200" s="105"/>
      <c r="U200" s="106"/>
      <c r="V200" s="107"/>
      <c r="W200" s="106"/>
      <c r="X200" s="108"/>
      <c r="Y200" s="106"/>
      <c r="Z200" s="106"/>
      <c r="AA200" s="106"/>
      <c r="AB200" s="110"/>
      <c r="AC200" s="137"/>
      <c r="AD200" s="137"/>
      <c r="AE200" s="137"/>
      <c r="AF200" s="111"/>
      <c r="AG200" s="112"/>
      <c r="AH200" s="113"/>
      <c r="AI200" s="106"/>
      <c r="AJ200" s="106"/>
      <c r="AK200" s="106"/>
      <c r="AL200" s="106"/>
      <c r="AM200" s="106"/>
      <c r="AN200" s="106"/>
      <c r="AO200" s="106"/>
      <c r="AP200" s="106"/>
      <c r="AQ200" s="106"/>
      <c r="AR200" s="137"/>
      <c r="AS200" s="100"/>
    </row>
    <row r="201" spans="1:45" s="99" customFormat="1" ht="20.25" hidden="1" customHeight="1">
      <c r="A201" s="100"/>
      <c r="B201" s="137"/>
      <c r="C201" s="103"/>
      <c r="D201" s="103"/>
      <c r="E201" s="103"/>
      <c r="F201" s="137"/>
      <c r="G201" s="137"/>
      <c r="H201" s="137"/>
      <c r="I201" s="137"/>
      <c r="J201" s="137"/>
      <c r="K201" s="137"/>
      <c r="L201" s="140"/>
      <c r="M201" s="116"/>
      <c r="N201" s="137"/>
      <c r="O201" s="137"/>
      <c r="P201" s="104"/>
      <c r="Q201" s="137"/>
      <c r="R201" s="117"/>
      <c r="S201" s="139"/>
      <c r="T201" s="105"/>
      <c r="U201" s="106"/>
      <c r="V201" s="107"/>
      <c r="W201" s="106"/>
      <c r="X201" s="108"/>
      <c r="Y201" s="106"/>
      <c r="Z201" s="106"/>
      <c r="AA201" s="106"/>
      <c r="AB201" s="110"/>
      <c r="AC201" s="137"/>
      <c r="AD201" s="137"/>
      <c r="AE201" s="137"/>
      <c r="AF201" s="111"/>
      <c r="AG201" s="112"/>
      <c r="AH201" s="113"/>
      <c r="AI201" s="106"/>
      <c r="AJ201" s="106"/>
      <c r="AK201" s="106"/>
      <c r="AL201" s="106"/>
      <c r="AM201" s="106"/>
      <c r="AN201" s="106"/>
      <c r="AO201" s="106"/>
      <c r="AP201" s="106"/>
      <c r="AQ201" s="106"/>
      <c r="AR201" s="137"/>
      <c r="AS201" s="100"/>
    </row>
    <row r="202" spans="1:45" s="99" customFormat="1" ht="20.25" hidden="1" customHeight="1">
      <c r="A202" s="100"/>
      <c r="B202" s="137"/>
      <c r="C202" s="103"/>
      <c r="D202" s="103"/>
      <c r="E202" s="103"/>
      <c r="F202" s="137"/>
      <c r="G202" s="137"/>
      <c r="H202" s="137"/>
      <c r="I202" s="137"/>
      <c r="J202" s="137"/>
      <c r="K202" s="137"/>
      <c r="L202" s="140"/>
      <c r="M202" s="116"/>
      <c r="N202" s="137"/>
      <c r="O202" s="137"/>
      <c r="P202" s="104"/>
      <c r="Q202" s="137"/>
      <c r="R202" s="117"/>
      <c r="S202" s="139"/>
      <c r="T202" s="105"/>
      <c r="U202" s="106"/>
      <c r="V202" s="107"/>
      <c r="W202" s="106"/>
      <c r="X202" s="108"/>
      <c r="Y202" s="106"/>
      <c r="Z202" s="106"/>
      <c r="AA202" s="106"/>
      <c r="AB202" s="110"/>
      <c r="AC202" s="137"/>
      <c r="AD202" s="137"/>
      <c r="AE202" s="137"/>
      <c r="AF202" s="111"/>
      <c r="AG202" s="109"/>
      <c r="AH202" s="113"/>
      <c r="AI202" s="106"/>
      <c r="AJ202" s="106"/>
      <c r="AK202" s="106"/>
      <c r="AL202" s="106"/>
      <c r="AM202" s="106"/>
      <c r="AN202" s="106"/>
      <c r="AO202" s="106"/>
      <c r="AP202" s="106"/>
      <c r="AQ202" s="106"/>
      <c r="AR202" s="137"/>
      <c r="AS202" s="100"/>
    </row>
    <row r="203" spans="1:45" s="99" customFormat="1" ht="20.25" hidden="1" customHeight="1">
      <c r="A203" s="100"/>
      <c r="B203" s="137"/>
      <c r="C203" s="103"/>
      <c r="D203" s="103"/>
      <c r="E203" s="103"/>
      <c r="F203" s="137"/>
      <c r="G203" s="137"/>
      <c r="H203" s="137"/>
      <c r="I203" s="137"/>
      <c r="J203" s="137"/>
      <c r="K203" s="137"/>
      <c r="L203" s="140"/>
      <c r="M203" s="116"/>
      <c r="N203" s="137"/>
      <c r="O203" s="137"/>
      <c r="P203" s="104"/>
      <c r="Q203" s="137"/>
      <c r="R203" s="117"/>
      <c r="S203" s="139"/>
      <c r="T203" s="105"/>
      <c r="U203" s="106"/>
      <c r="V203" s="107"/>
      <c r="W203" s="106"/>
      <c r="X203" s="108"/>
      <c r="Y203" s="106"/>
      <c r="Z203" s="106"/>
      <c r="AA203" s="106"/>
      <c r="AB203" s="110"/>
      <c r="AC203" s="137"/>
      <c r="AD203" s="137"/>
      <c r="AE203" s="137"/>
      <c r="AF203" s="111"/>
      <c r="AG203" s="109"/>
      <c r="AH203" s="113"/>
      <c r="AI203" s="106"/>
      <c r="AJ203" s="106"/>
      <c r="AK203" s="106"/>
      <c r="AL203" s="106"/>
      <c r="AM203" s="106"/>
      <c r="AN203" s="106"/>
      <c r="AO203" s="106"/>
      <c r="AP203" s="106"/>
      <c r="AQ203" s="106"/>
      <c r="AR203" s="137"/>
      <c r="AS203" s="100"/>
    </row>
    <row r="204" spans="1:45" s="99" customFormat="1" ht="20.25" hidden="1" customHeight="1">
      <c r="A204" s="100"/>
      <c r="B204" s="137"/>
      <c r="C204" s="103"/>
      <c r="D204" s="103"/>
      <c r="E204" s="103"/>
      <c r="F204" s="137"/>
      <c r="G204" s="137"/>
      <c r="H204" s="137"/>
      <c r="I204" s="137"/>
      <c r="J204" s="137"/>
      <c r="K204" s="137"/>
      <c r="L204" s="140"/>
      <c r="M204" s="116"/>
      <c r="N204" s="137"/>
      <c r="O204" s="137"/>
      <c r="P204" s="104"/>
      <c r="Q204" s="137"/>
      <c r="R204" s="117"/>
      <c r="S204" s="139"/>
      <c r="T204" s="105"/>
      <c r="U204" s="106"/>
      <c r="V204" s="107"/>
      <c r="W204" s="106"/>
      <c r="X204" s="108"/>
      <c r="Y204" s="106"/>
      <c r="Z204" s="106"/>
      <c r="AA204" s="106"/>
      <c r="AB204" s="110"/>
      <c r="AC204" s="137"/>
      <c r="AD204" s="137"/>
      <c r="AE204" s="137"/>
      <c r="AF204" s="111"/>
      <c r="AG204" s="112"/>
      <c r="AH204" s="113"/>
      <c r="AI204" s="106"/>
      <c r="AJ204" s="106"/>
      <c r="AK204" s="106"/>
      <c r="AL204" s="106"/>
      <c r="AM204" s="106"/>
      <c r="AN204" s="106"/>
      <c r="AO204" s="106"/>
      <c r="AP204" s="106"/>
      <c r="AQ204" s="106"/>
      <c r="AR204" s="137"/>
      <c r="AS204" s="100"/>
    </row>
    <row r="205" spans="1:45" s="99" customFormat="1" ht="20.25" hidden="1" customHeight="1">
      <c r="A205" s="100"/>
      <c r="B205" s="137"/>
      <c r="C205" s="103"/>
      <c r="D205" s="103"/>
      <c r="E205" s="103"/>
      <c r="F205" s="137"/>
      <c r="G205" s="137"/>
      <c r="H205" s="137"/>
      <c r="I205" s="137"/>
      <c r="J205" s="137"/>
      <c r="K205" s="137"/>
      <c r="L205" s="140"/>
      <c r="M205" s="116"/>
      <c r="N205" s="137"/>
      <c r="O205" s="137"/>
      <c r="P205" s="104"/>
      <c r="Q205" s="137"/>
      <c r="R205" s="117"/>
      <c r="S205" s="139"/>
      <c r="T205" s="105"/>
      <c r="U205" s="106"/>
      <c r="V205" s="107"/>
      <c r="W205" s="106"/>
      <c r="X205" s="108"/>
      <c r="Y205" s="106"/>
      <c r="Z205" s="106"/>
      <c r="AA205" s="106"/>
      <c r="AB205" s="110"/>
      <c r="AC205" s="137"/>
      <c r="AD205" s="137"/>
      <c r="AE205" s="137"/>
      <c r="AF205" s="111"/>
      <c r="AG205" s="112"/>
      <c r="AH205" s="113"/>
      <c r="AI205" s="106"/>
      <c r="AJ205" s="106"/>
      <c r="AK205" s="106"/>
      <c r="AL205" s="106"/>
      <c r="AM205" s="106"/>
      <c r="AN205" s="106"/>
      <c r="AO205" s="106"/>
      <c r="AP205" s="106"/>
      <c r="AQ205" s="106"/>
      <c r="AR205" s="137"/>
      <c r="AS205" s="100"/>
    </row>
    <row r="206" spans="1:45" s="99" customFormat="1" ht="20.25" hidden="1" customHeight="1">
      <c r="A206" s="100"/>
      <c r="B206" s="137"/>
      <c r="C206" s="103"/>
      <c r="D206" s="103"/>
      <c r="E206" s="103"/>
      <c r="F206" s="137"/>
      <c r="G206" s="137"/>
      <c r="H206" s="137"/>
      <c r="I206" s="137"/>
      <c r="J206" s="137"/>
      <c r="K206" s="137"/>
      <c r="L206" s="140"/>
      <c r="M206" s="116"/>
      <c r="N206" s="137"/>
      <c r="O206" s="137"/>
      <c r="P206" s="104"/>
      <c r="Q206" s="137"/>
      <c r="R206" s="117"/>
      <c r="S206" s="139"/>
      <c r="T206" s="105"/>
      <c r="U206" s="106"/>
      <c r="V206" s="107"/>
      <c r="W206" s="106"/>
      <c r="X206" s="108"/>
      <c r="Y206" s="106"/>
      <c r="Z206" s="106"/>
      <c r="AA206" s="106"/>
      <c r="AB206" s="110"/>
      <c r="AC206" s="137"/>
      <c r="AD206" s="137"/>
      <c r="AE206" s="137"/>
      <c r="AF206" s="111"/>
      <c r="AG206" s="112"/>
      <c r="AH206" s="113"/>
      <c r="AI206" s="106"/>
      <c r="AJ206" s="106"/>
      <c r="AK206" s="106"/>
      <c r="AL206" s="106"/>
      <c r="AM206" s="106"/>
      <c r="AN206" s="106"/>
      <c r="AO206" s="106"/>
      <c r="AP206" s="106"/>
      <c r="AQ206" s="106"/>
      <c r="AR206" s="137"/>
      <c r="AS206" s="100"/>
    </row>
    <row r="207" spans="1:45" s="99" customFormat="1" ht="20.25" hidden="1" customHeight="1">
      <c r="A207" s="100"/>
      <c r="B207" s="137"/>
      <c r="C207" s="103"/>
      <c r="D207" s="103"/>
      <c r="E207" s="103"/>
      <c r="F207" s="137"/>
      <c r="G207" s="137"/>
      <c r="H207" s="137"/>
      <c r="I207" s="137"/>
      <c r="J207" s="137"/>
      <c r="K207" s="137"/>
      <c r="L207" s="140"/>
      <c r="M207" s="116"/>
      <c r="N207" s="137"/>
      <c r="O207" s="137"/>
      <c r="P207" s="104"/>
      <c r="Q207" s="137"/>
      <c r="R207" s="117"/>
      <c r="S207" s="139"/>
      <c r="T207" s="105"/>
      <c r="U207" s="106"/>
      <c r="V207" s="107"/>
      <c r="W207" s="106"/>
      <c r="X207" s="108"/>
      <c r="Y207" s="106"/>
      <c r="Z207" s="106"/>
      <c r="AA207" s="106"/>
      <c r="AB207" s="110"/>
      <c r="AC207" s="137"/>
      <c r="AD207" s="137"/>
      <c r="AE207" s="137"/>
      <c r="AF207" s="111"/>
      <c r="AG207" s="112"/>
      <c r="AH207" s="113"/>
      <c r="AI207" s="106"/>
      <c r="AJ207" s="106"/>
      <c r="AK207" s="106"/>
      <c r="AL207" s="106"/>
      <c r="AM207" s="106"/>
      <c r="AN207" s="106"/>
      <c r="AO207" s="106"/>
      <c r="AP207" s="106"/>
      <c r="AQ207" s="106"/>
      <c r="AR207" s="137"/>
      <c r="AS207" s="100"/>
    </row>
    <row r="208" spans="1:45" s="99" customFormat="1" ht="20.25" hidden="1" customHeight="1">
      <c r="A208" s="100"/>
      <c r="B208" s="137"/>
      <c r="C208" s="103"/>
      <c r="D208" s="103"/>
      <c r="E208" s="103"/>
      <c r="F208" s="137"/>
      <c r="G208" s="137"/>
      <c r="H208" s="137"/>
      <c r="I208" s="137"/>
      <c r="J208" s="137"/>
      <c r="K208" s="137"/>
      <c r="L208" s="140"/>
      <c r="M208" s="116"/>
      <c r="N208" s="137"/>
      <c r="O208" s="137"/>
      <c r="P208" s="104"/>
      <c r="Q208" s="137"/>
      <c r="R208" s="117"/>
      <c r="S208" s="139"/>
      <c r="T208" s="105"/>
      <c r="U208" s="106"/>
      <c r="V208" s="107"/>
      <c r="W208" s="106"/>
      <c r="X208" s="108"/>
      <c r="Y208" s="106"/>
      <c r="Z208" s="106"/>
      <c r="AA208" s="106"/>
      <c r="AB208" s="110"/>
      <c r="AC208" s="137"/>
      <c r="AD208" s="137"/>
      <c r="AE208" s="137"/>
      <c r="AF208" s="111"/>
      <c r="AG208" s="112"/>
      <c r="AH208" s="113"/>
      <c r="AI208" s="106"/>
      <c r="AJ208" s="106"/>
      <c r="AK208" s="106"/>
      <c r="AL208" s="106"/>
      <c r="AM208" s="106"/>
      <c r="AN208" s="106"/>
      <c r="AO208" s="106"/>
      <c r="AP208" s="106"/>
      <c r="AQ208" s="106"/>
      <c r="AR208" s="137"/>
      <c r="AS208" s="100"/>
    </row>
    <row r="209" spans="1:45" s="99" customFormat="1" ht="20.25" hidden="1" customHeight="1">
      <c r="A209" s="100"/>
      <c r="B209" s="137"/>
      <c r="C209" s="103"/>
      <c r="D209" s="103"/>
      <c r="E209" s="103"/>
      <c r="F209" s="137"/>
      <c r="G209" s="137"/>
      <c r="H209" s="137"/>
      <c r="I209" s="137"/>
      <c r="J209" s="137"/>
      <c r="K209" s="137"/>
      <c r="L209" s="140"/>
      <c r="M209" s="116"/>
      <c r="N209" s="137"/>
      <c r="O209" s="137"/>
      <c r="P209" s="104"/>
      <c r="Q209" s="137"/>
      <c r="R209" s="117"/>
      <c r="S209" s="139"/>
      <c r="T209" s="105"/>
      <c r="U209" s="106"/>
      <c r="V209" s="107"/>
      <c r="W209" s="106"/>
      <c r="X209" s="108"/>
      <c r="Y209" s="106"/>
      <c r="Z209" s="106"/>
      <c r="AA209" s="106"/>
      <c r="AB209" s="110"/>
      <c r="AC209" s="137"/>
      <c r="AD209" s="137"/>
      <c r="AE209" s="137"/>
      <c r="AF209" s="111"/>
      <c r="AG209" s="112"/>
      <c r="AH209" s="113"/>
      <c r="AI209" s="106"/>
      <c r="AJ209" s="106"/>
      <c r="AK209" s="106"/>
      <c r="AL209" s="106"/>
      <c r="AM209" s="106"/>
      <c r="AN209" s="106"/>
      <c r="AO209" s="106"/>
      <c r="AP209" s="106"/>
      <c r="AQ209" s="106"/>
      <c r="AR209" s="137"/>
      <c r="AS209" s="100"/>
    </row>
    <row r="210" spans="1:45" s="99" customFormat="1" ht="20.25" hidden="1" customHeight="1">
      <c r="A210" s="100"/>
      <c r="B210" s="137"/>
      <c r="C210" s="103"/>
      <c r="D210" s="103"/>
      <c r="E210" s="103"/>
      <c r="F210" s="137"/>
      <c r="G210" s="137"/>
      <c r="H210" s="137"/>
      <c r="I210" s="137"/>
      <c r="J210" s="137"/>
      <c r="K210" s="137"/>
      <c r="L210" s="140"/>
      <c r="M210" s="116"/>
      <c r="N210" s="137"/>
      <c r="O210" s="137"/>
      <c r="P210" s="104"/>
      <c r="Q210" s="137"/>
      <c r="R210" s="117"/>
      <c r="S210" s="139"/>
      <c r="T210" s="105"/>
      <c r="U210" s="106"/>
      <c r="V210" s="107"/>
      <c r="W210" s="106"/>
      <c r="X210" s="108"/>
      <c r="Y210" s="106"/>
      <c r="Z210" s="106"/>
      <c r="AA210" s="106"/>
      <c r="AB210" s="110"/>
      <c r="AC210" s="137"/>
      <c r="AD210" s="137"/>
      <c r="AE210" s="137"/>
      <c r="AF210" s="111"/>
      <c r="AG210" s="112"/>
      <c r="AH210" s="113"/>
      <c r="AI210" s="106"/>
      <c r="AJ210" s="106"/>
      <c r="AK210" s="106"/>
      <c r="AL210" s="106"/>
      <c r="AM210" s="106"/>
      <c r="AN210" s="106"/>
      <c r="AO210" s="106"/>
      <c r="AP210" s="106"/>
      <c r="AQ210" s="106"/>
      <c r="AR210" s="137"/>
      <c r="AS210" s="100"/>
    </row>
    <row r="211" spans="1:45" s="99" customFormat="1" ht="20.25" hidden="1" customHeight="1">
      <c r="A211" s="100"/>
      <c r="B211" s="137"/>
      <c r="C211" s="103"/>
      <c r="D211" s="103"/>
      <c r="E211" s="103"/>
      <c r="F211" s="137"/>
      <c r="G211" s="137"/>
      <c r="H211" s="137"/>
      <c r="I211" s="137"/>
      <c r="J211" s="137"/>
      <c r="K211" s="137"/>
      <c r="L211" s="140"/>
      <c r="M211" s="116"/>
      <c r="N211" s="137"/>
      <c r="O211" s="137"/>
      <c r="P211" s="104"/>
      <c r="Q211" s="137"/>
      <c r="R211" s="117"/>
      <c r="S211" s="139"/>
      <c r="T211" s="105"/>
      <c r="U211" s="106"/>
      <c r="V211" s="107"/>
      <c r="W211" s="106"/>
      <c r="X211" s="108"/>
      <c r="Y211" s="106"/>
      <c r="Z211" s="106"/>
      <c r="AA211" s="106"/>
      <c r="AB211" s="110"/>
      <c r="AC211" s="137"/>
      <c r="AD211" s="137"/>
      <c r="AE211" s="137"/>
      <c r="AF211" s="111"/>
      <c r="AG211" s="112"/>
      <c r="AH211" s="113"/>
      <c r="AI211" s="106"/>
      <c r="AJ211" s="106"/>
      <c r="AK211" s="106"/>
      <c r="AL211" s="106"/>
      <c r="AM211" s="106"/>
      <c r="AN211" s="106"/>
      <c r="AO211" s="106"/>
      <c r="AP211" s="106"/>
      <c r="AQ211" s="106"/>
      <c r="AR211" s="137"/>
      <c r="AS211" s="100"/>
    </row>
    <row r="212" spans="1:45" s="99" customFormat="1" ht="20.25" hidden="1" customHeight="1">
      <c r="A212" s="100"/>
      <c r="B212" s="137"/>
      <c r="C212" s="103"/>
      <c r="D212" s="103"/>
      <c r="E212" s="103"/>
      <c r="F212" s="137"/>
      <c r="G212" s="137"/>
      <c r="H212" s="137"/>
      <c r="I212" s="137"/>
      <c r="J212" s="137"/>
      <c r="K212" s="137"/>
      <c r="L212" s="140"/>
      <c r="M212" s="116"/>
      <c r="N212" s="137"/>
      <c r="O212" s="137"/>
      <c r="P212" s="104"/>
      <c r="Q212" s="137"/>
      <c r="R212" s="117"/>
      <c r="S212" s="139"/>
      <c r="T212" s="105"/>
      <c r="U212" s="106"/>
      <c r="V212" s="107"/>
      <c r="W212" s="106"/>
      <c r="X212" s="108"/>
      <c r="Y212" s="106"/>
      <c r="Z212" s="106"/>
      <c r="AA212" s="106"/>
      <c r="AB212" s="110"/>
      <c r="AC212" s="137"/>
      <c r="AD212" s="137"/>
      <c r="AE212" s="137"/>
      <c r="AF212" s="111"/>
      <c r="AG212" s="112"/>
      <c r="AH212" s="113"/>
      <c r="AI212" s="106"/>
      <c r="AJ212" s="106"/>
      <c r="AK212" s="106"/>
      <c r="AL212" s="106"/>
      <c r="AM212" s="106"/>
      <c r="AN212" s="106"/>
      <c r="AO212" s="106"/>
      <c r="AP212" s="106"/>
      <c r="AQ212" s="106"/>
      <c r="AR212" s="137"/>
      <c r="AS212" s="100"/>
    </row>
    <row r="213" spans="1:45" s="99" customFormat="1" ht="20.25" hidden="1" customHeight="1">
      <c r="A213" s="100"/>
      <c r="B213" s="137"/>
      <c r="C213" s="103"/>
      <c r="D213" s="103"/>
      <c r="E213" s="103"/>
      <c r="F213" s="137"/>
      <c r="G213" s="137"/>
      <c r="H213" s="137"/>
      <c r="I213" s="137"/>
      <c r="J213" s="137"/>
      <c r="K213" s="137"/>
      <c r="L213" s="140"/>
      <c r="M213" s="116"/>
      <c r="N213" s="137"/>
      <c r="O213" s="137"/>
      <c r="P213" s="104"/>
      <c r="Q213" s="137"/>
      <c r="R213" s="117"/>
      <c r="S213" s="139"/>
      <c r="T213" s="105"/>
      <c r="U213" s="106"/>
      <c r="V213" s="107"/>
      <c r="W213" s="106"/>
      <c r="X213" s="108"/>
      <c r="Y213" s="106"/>
      <c r="Z213" s="106"/>
      <c r="AA213" s="106"/>
      <c r="AB213" s="110"/>
      <c r="AC213" s="137"/>
      <c r="AD213" s="137"/>
      <c r="AE213" s="137"/>
      <c r="AF213" s="111"/>
      <c r="AG213" s="112"/>
      <c r="AH213" s="113"/>
      <c r="AI213" s="106"/>
      <c r="AJ213" s="106"/>
      <c r="AK213" s="106"/>
      <c r="AL213" s="106"/>
      <c r="AM213" s="106"/>
      <c r="AN213" s="106"/>
      <c r="AO213" s="106"/>
      <c r="AP213" s="106"/>
      <c r="AQ213" s="106"/>
      <c r="AR213" s="137"/>
      <c r="AS213" s="100"/>
    </row>
    <row r="214" spans="1:45" s="99" customFormat="1" ht="20.25" hidden="1" customHeight="1">
      <c r="A214" s="100"/>
      <c r="B214" s="137"/>
      <c r="C214" s="103"/>
      <c r="D214" s="103"/>
      <c r="E214" s="103"/>
      <c r="F214" s="137"/>
      <c r="G214" s="137"/>
      <c r="H214" s="137"/>
      <c r="I214" s="137"/>
      <c r="J214" s="137"/>
      <c r="K214" s="137"/>
      <c r="L214" s="140"/>
      <c r="M214" s="116"/>
      <c r="N214" s="137"/>
      <c r="O214" s="137"/>
      <c r="P214" s="104"/>
      <c r="Q214" s="137"/>
      <c r="R214" s="117"/>
      <c r="S214" s="139"/>
      <c r="T214" s="105"/>
      <c r="U214" s="106"/>
      <c r="V214" s="107"/>
      <c r="W214" s="106"/>
      <c r="X214" s="108"/>
      <c r="Y214" s="106"/>
      <c r="Z214" s="106"/>
      <c r="AA214" s="106"/>
      <c r="AB214" s="110"/>
      <c r="AC214" s="137"/>
      <c r="AD214" s="137"/>
      <c r="AE214" s="137"/>
      <c r="AF214" s="111"/>
      <c r="AG214" s="109"/>
      <c r="AH214" s="113"/>
      <c r="AI214" s="106"/>
      <c r="AJ214" s="106"/>
      <c r="AK214" s="106"/>
      <c r="AL214" s="106"/>
      <c r="AM214" s="106"/>
      <c r="AN214" s="106"/>
      <c r="AO214" s="106"/>
      <c r="AP214" s="106"/>
      <c r="AQ214" s="106"/>
      <c r="AR214" s="137"/>
      <c r="AS214" s="100"/>
    </row>
    <row r="215" spans="1:45" s="99" customFormat="1" ht="20.25" hidden="1" customHeight="1">
      <c r="A215" s="100"/>
      <c r="B215" s="137"/>
      <c r="C215" s="103"/>
      <c r="D215" s="103"/>
      <c r="E215" s="103"/>
      <c r="F215" s="137"/>
      <c r="G215" s="137"/>
      <c r="H215" s="137"/>
      <c r="I215" s="137"/>
      <c r="J215" s="137"/>
      <c r="K215" s="137"/>
      <c r="L215" s="140"/>
      <c r="M215" s="116"/>
      <c r="N215" s="137"/>
      <c r="O215" s="137"/>
      <c r="P215" s="104"/>
      <c r="Q215" s="137"/>
      <c r="R215" s="117"/>
      <c r="S215" s="139"/>
      <c r="T215" s="105"/>
      <c r="U215" s="106"/>
      <c r="V215" s="107"/>
      <c r="W215" s="106"/>
      <c r="X215" s="108"/>
      <c r="Y215" s="106"/>
      <c r="Z215" s="106"/>
      <c r="AA215" s="106"/>
      <c r="AB215" s="110"/>
      <c r="AC215" s="137"/>
      <c r="AD215" s="137"/>
      <c r="AE215" s="137"/>
      <c r="AF215" s="111"/>
      <c r="AG215" s="112"/>
      <c r="AH215" s="113"/>
      <c r="AI215" s="106"/>
      <c r="AJ215" s="106"/>
      <c r="AK215" s="106"/>
      <c r="AL215" s="106"/>
      <c r="AM215" s="106"/>
      <c r="AN215" s="106"/>
      <c r="AO215" s="106"/>
      <c r="AP215" s="106"/>
      <c r="AQ215" s="106"/>
      <c r="AR215" s="137"/>
      <c r="AS215" s="100"/>
    </row>
    <row r="216" spans="1:45" s="99" customFormat="1" ht="20.25" hidden="1" customHeight="1">
      <c r="A216" s="100"/>
      <c r="B216" s="137"/>
      <c r="C216" s="103"/>
      <c r="D216" s="103"/>
      <c r="E216" s="103"/>
      <c r="F216" s="137"/>
      <c r="G216" s="137"/>
      <c r="H216" s="137"/>
      <c r="I216" s="137"/>
      <c r="J216" s="137"/>
      <c r="K216" s="137"/>
      <c r="L216" s="140"/>
      <c r="M216" s="116"/>
      <c r="N216" s="137"/>
      <c r="O216" s="137"/>
      <c r="P216" s="104"/>
      <c r="Q216" s="137"/>
      <c r="R216" s="117"/>
      <c r="S216" s="139"/>
      <c r="T216" s="105"/>
      <c r="U216" s="106"/>
      <c r="V216" s="107"/>
      <c r="W216" s="106"/>
      <c r="X216" s="108"/>
      <c r="Y216" s="106"/>
      <c r="Z216" s="106"/>
      <c r="AA216" s="106"/>
      <c r="AB216" s="110"/>
      <c r="AC216" s="137"/>
      <c r="AD216" s="137"/>
      <c r="AE216" s="137"/>
      <c r="AF216" s="111"/>
      <c r="AG216" s="112"/>
      <c r="AH216" s="113"/>
      <c r="AI216" s="106"/>
      <c r="AJ216" s="106"/>
      <c r="AK216" s="106"/>
      <c r="AL216" s="106"/>
      <c r="AM216" s="106"/>
      <c r="AN216" s="106"/>
      <c r="AO216" s="106"/>
      <c r="AP216" s="106"/>
      <c r="AQ216" s="106"/>
      <c r="AR216" s="137"/>
      <c r="AS216" s="100"/>
    </row>
    <row r="217" spans="1:45" s="99" customFormat="1" ht="20.25" hidden="1" customHeight="1">
      <c r="A217" s="100"/>
      <c r="B217" s="137"/>
      <c r="C217" s="103"/>
      <c r="D217" s="103"/>
      <c r="E217" s="103"/>
      <c r="F217" s="137"/>
      <c r="G217" s="137"/>
      <c r="H217" s="137"/>
      <c r="I217" s="137"/>
      <c r="J217" s="137"/>
      <c r="K217" s="137"/>
      <c r="L217" s="140"/>
      <c r="M217" s="116"/>
      <c r="N217" s="137"/>
      <c r="O217" s="137"/>
      <c r="P217" s="104"/>
      <c r="Q217" s="137"/>
      <c r="R217" s="117"/>
      <c r="S217" s="139"/>
      <c r="T217" s="105"/>
      <c r="U217" s="106"/>
      <c r="V217" s="107"/>
      <c r="W217" s="106"/>
      <c r="X217" s="108"/>
      <c r="Y217" s="106"/>
      <c r="Z217" s="106"/>
      <c r="AA217" s="106"/>
      <c r="AB217" s="110"/>
      <c r="AC217" s="137"/>
      <c r="AD217" s="137"/>
      <c r="AE217" s="137"/>
      <c r="AF217" s="111"/>
      <c r="AG217" s="112"/>
      <c r="AH217" s="113"/>
      <c r="AI217" s="106"/>
      <c r="AJ217" s="106"/>
      <c r="AK217" s="106"/>
      <c r="AL217" s="106"/>
      <c r="AM217" s="106"/>
      <c r="AN217" s="106"/>
      <c r="AO217" s="106"/>
      <c r="AP217" s="106"/>
      <c r="AQ217" s="106"/>
      <c r="AR217" s="137"/>
      <c r="AS217" s="100"/>
    </row>
    <row r="218" spans="1:45" s="99" customFormat="1" ht="20.25" hidden="1" customHeight="1">
      <c r="A218" s="100"/>
      <c r="B218" s="137"/>
      <c r="C218" s="103"/>
      <c r="D218" s="103"/>
      <c r="E218" s="103"/>
      <c r="F218" s="137"/>
      <c r="G218" s="137"/>
      <c r="H218" s="137"/>
      <c r="I218" s="137"/>
      <c r="J218" s="137"/>
      <c r="K218" s="137"/>
      <c r="L218" s="140"/>
      <c r="M218" s="116"/>
      <c r="N218" s="137"/>
      <c r="O218" s="137"/>
      <c r="P218" s="104"/>
      <c r="Q218" s="137"/>
      <c r="R218" s="117"/>
      <c r="S218" s="139"/>
      <c r="T218" s="105"/>
      <c r="U218" s="106"/>
      <c r="V218" s="107"/>
      <c r="W218" s="106"/>
      <c r="X218" s="108"/>
      <c r="Y218" s="106"/>
      <c r="Z218" s="106"/>
      <c r="AA218" s="106"/>
      <c r="AB218" s="110"/>
      <c r="AC218" s="137"/>
      <c r="AD218" s="137"/>
      <c r="AE218" s="137"/>
      <c r="AF218" s="111"/>
      <c r="AG218" s="112"/>
      <c r="AH218" s="113"/>
      <c r="AI218" s="106"/>
      <c r="AJ218" s="106"/>
      <c r="AK218" s="106"/>
      <c r="AL218" s="106"/>
      <c r="AM218" s="106"/>
      <c r="AN218" s="106"/>
      <c r="AO218" s="106"/>
      <c r="AP218" s="106"/>
      <c r="AQ218" s="106"/>
      <c r="AR218" s="137"/>
      <c r="AS218" s="100"/>
    </row>
    <row r="219" spans="1:45" s="99" customFormat="1" ht="20.25" hidden="1" customHeight="1">
      <c r="A219" s="100"/>
      <c r="B219" s="137"/>
      <c r="C219" s="103"/>
      <c r="D219" s="103"/>
      <c r="E219" s="103"/>
      <c r="F219" s="137"/>
      <c r="G219" s="137"/>
      <c r="H219" s="137"/>
      <c r="I219" s="137"/>
      <c r="J219" s="137"/>
      <c r="K219" s="137"/>
      <c r="L219" s="140"/>
      <c r="M219" s="116"/>
      <c r="N219" s="137"/>
      <c r="O219" s="137"/>
      <c r="P219" s="104"/>
      <c r="Q219" s="137"/>
      <c r="R219" s="117"/>
      <c r="S219" s="139"/>
      <c r="T219" s="105"/>
      <c r="U219" s="106"/>
      <c r="V219" s="107"/>
      <c r="W219" s="106"/>
      <c r="X219" s="108"/>
      <c r="Y219" s="106"/>
      <c r="Z219" s="106"/>
      <c r="AA219" s="106"/>
      <c r="AB219" s="110"/>
      <c r="AC219" s="137"/>
      <c r="AD219" s="137"/>
      <c r="AE219" s="137"/>
      <c r="AF219" s="111"/>
      <c r="AG219" s="112"/>
      <c r="AH219" s="113"/>
      <c r="AI219" s="106"/>
      <c r="AJ219" s="106"/>
      <c r="AK219" s="106"/>
      <c r="AL219" s="106"/>
      <c r="AM219" s="106"/>
      <c r="AN219" s="106"/>
      <c r="AO219" s="106"/>
      <c r="AP219" s="106"/>
      <c r="AQ219" s="106"/>
      <c r="AR219" s="137"/>
      <c r="AS219" s="100"/>
    </row>
    <row r="220" spans="1:45" s="99" customFormat="1" ht="20.25" hidden="1" customHeight="1">
      <c r="A220" s="100"/>
      <c r="B220" s="137"/>
      <c r="C220" s="103"/>
      <c r="D220" s="103"/>
      <c r="E220" s="103"/>
      <c r="F220" s="137"/>
      <c r="G220" s="137"/>
      <c r="H220" s="137"/>
      <c r="I220" s="137"/>
      <c r="J220" s="137"/>
      <c r="K220" s="137"/>
      <c r="L220" s="140"/>
      <c r="M220" s="116"/>
      <c r="N220" s="137"/>
      <c r="O220" s="137"/>
      <c r="P220" s="104"/>
      <c r="Q220" s="137"/>
      <c r="R220" s="117"/>
      <c r="S220" s="139"/>
      <c r="T220" s="105"/>
      <c r="U220" s="106"/>
      <c r="V220" s="107"/>
      <c r="W220" s="106"/>
      <c r="X220" s="108"/>
      <c r="Y220" s="106"/>
      <c r="Z220" s="106"/>
      <c r="AA220" s="106"/>
      <c r="AB220" s="110"/>
      <c r="AC220" s="137"/>
      <c r="AD220" s="137"/>
      <c r="AE220" s="137"/>
      <c r="AF220" s="111"/>
      <c r="AG220" s="112"/>
      <c r="AH220" s="113"/>
      <c r="AI220" s="106"/>
      <c r="AJ220" s="106"/>
      <c r="AK220" s="106"/>
      <c r="AL220" s="106"/>
      <c r="AM220" s="106"/>
      <c r="AN220" s="106"/>
      <c r="AO220" s="106"/>
      <c r="AP220" s="106"/>
      <c r="AQ220" s="106"/>
      <c r="AR220" s="137"/>
      <c r="AS220" s="100"/>
    </row>
    <row r="221" spans="1:45" s="99" customFormat="1" ht="20.25" hidden="1" customHeight="1">
      <c r="A221" s="100"/>
      <c r="B221" s="137"/>
      <c r="C221" s="103"/>
      <c r="D221" s="103"/>
      <c r="E221" s="103"/>
      <c r="F221" s="137"/>
      <c r="G221" s="137"/>
      <c r="H221" s="137"/>
      <c r="I221" s="137"/>
      <c r="J221" s="137"/>
      <c r="K221" s="137"/>
      <c r="L221" s="140"/>
      <c r="M221" s="116"/>
      <c r="N221" s="137"/>
      <c r="O221" s="137"/>
      <c r="P221" s="104"/>
      <c r="Q221" s="137"/>
      <c r="R221" s="117"/>
      <c r="S221" s="139"/>
      <c r="T221" s="105"/>
      <c r="U221" s="106"/>
      <c r="V221" s="107"/>
      <c r="W221" s="106"/>
      <c r="X221" s="108"/>
      <c r="Y221" s="106"/>
      <c r="Z221" s="106"/>
      <c r="AA221" s="106"/>
      <c r="AB221" s="110"/>
      <c r="AC221" s="137"/>
      <c r="AD221" s="137"/>
      <c r="AE221" s="137"/>
      <c r="AF221" s="111"/>
      <c r="AG221" s="112"/>
      <c r="AH221" s="113"/>
      <c r="AI221" s="106"/>
      <c r="AJ221" s="106"/>
      <c r="AK221" s="106"/>
      <c r="AL221" s="106"/>
      <c r="AM221" s="106"/>
      <c r="AN221" s="106"/>
      <c r="AO221" s="106"/>
      <c r="AP221" s="106"/>
      <c r="AQ221" s="106"/>
      <c r="AR221" s="137"/>
      <c r="AS221" s="100"/>
    </row>
    <row r="222" spans="1:45" s="99" customFormat="1" ht="20.25" hidden="1" customHeight="1">
      <c r="A222" s="100"/>
      <c r="B222" s="137"/>
      <c r="C222" s="103"/>
      <c r="D222" s="103"/>
      <c r="E222" s="103"/>
      <c r="F222" s="137"/>
      <c r="G222" s="137"/>
      <c r="H222" s="137"/>
      <c r="I222" s="137"/>
      <c r="J222" s="137"/>
      <c r="K222" s="137"/>
      <c r="L222" s="140"/>
      <c r="M222" s="116"/>
      <c r="N222" s="137"/>
      <c r="O222" s="137"/>
      <c r="P222" s="104"/>
      <c r="Q222" s="137"/>
      <c r="R222" s="117"/>
      <c r="S222" s="139"/>
      <c r="T222" s="105"/>
      <c r="U222" s="106"/>
      <c r="V222" s="107"/>
      <c r="W222" s="106"/>
      <c r="X222" s="108"/>
      <c r="Y222" s="106"/>
      <c r="Z222" s="106"/>
      <c r="AA222" s="106"/>
      <c r="AB222" s="110"/>
      <c r="AC222" s="137"/>
      <c r="AD222" s="137"/>
      <c r="AE222" s="137"/>
      <c r="AF222" s="111"/>
      <c r="AG222" s="112"/>
      <c r="AH222" s="113"/>
      <c r="AI222" s="106"/>
      <c r="AJ222" s="106"/>
      <c r="AK222" s="106"/>
      <c r="AL222" s="106"/>
      <c r="AM222" s="106"/>
      <c r="AN222" s="106"/>
      <c r="AO222" s="106"/>
      <c r="AP222" s="106"/>
      <c r="AQ222" s="106"/>
      <c r="AR222" s="137"/>
      <c r="AS222" s="100"/>
    </row>
    <row r="223" spans="1:45" s="99" customFormat="1" ht="20.25" hidden="1" customHeight="1">
      <c r="A223" s="100"/>
      <c r="B223" s="137"/>
      <c r="C223" s="103"/>
      <c r="D223" s="103"/>
      <c r="E223" s="103"/>
      <c r="F223" s="137"/>
      <c r="G223" s="137"/>
      <c r="H223" s="137"/>
      <c r="I223" s="137"/>
      <c r="J223" s="137"/>
      <c r="K223" s="137"/>
      <c r="L223" s="140"/>
      <c r="M223" s="116"/>
      <c r="N223" s="137"/>
      <c r="O223" s="137"/>
      <c r="P223" s="104"/>
      <c r="Q223" s="137"/>
      <c r="R223" s="117"/>
      <c r="S223" s="139"/>
      <c r="T223" s="105"/>
      <c r="U223" s="106"/>
      <c r="V223" s="107"/>
      <c r="W223" s="106"/>
      <c r="X223" s="108"/>
      <c r="Y223" s="106"/>
      <c r="Z223" s="106"/>
      <c r="AA223" s="106"/>
      <c r="AB223" s="110"/>
      <c r="AC223" s="137"/>
      <c r="AD223" s="137"/>
      <c r="AE223" s="137"/>
      <c r="AF223" s="111"/>
      <c r="AG223" s="109"/>
      <c r="AH223" s="113"/>
      <c r="AI223" s="106"/>
      <c r="AJ223" s="106"/>
      <c r="AK223" s="106"/>
      <c r="AL223" s="106"/>
      <c r="AM223" s="106"/>
      <c r="AN223" s="106"/>
      <c r="AO223" s="106"/>
      <c r="AP223" s="106"/>
      <c r="AQ223" s="106"/>
      <c r="AR223" s="137"/>
      <c r="AS223" s="100"/>
    </row>
    <row r="224" spans="1:45" s="99" customFormat="1" ht="20.25" hidden="1" customHeight="1">
      <c r="A224" s="100"/>
      <c r="B224" s="137"/>
      <c r="C224" s="103"/>
      <c r="D224" s="103"/>
      <c r="E224" s="103"/>
      <c r="F224" s="137"/>
      <c r="G224" s="137"/>
      <c r="H224" s="137"/>
      <c r="I224" s="137"/>
      <c r="J224" s="137"/>
      <c r="K224" s="137"/>
      <c r="L224" s="140"/>
      <c r="M224" s="116"/>
      <c r="N224" s="137"/>
      <c r="O224" s="137"/>
      <c r="P224" s="104"/>
      <c r="Q224" s="137"/>
      <c r="R224" s="117"/>
      <c r="S224" s="139"/>
      <c r="T224" s="105"/>
      <c r="U224" s="106"/>
      <c r="V224" s="107"/>
      <c r="W224" s="106"/>
      <c r="X224" s="108"/>
      <c r="Y224" s="106"/>
      <c r="Z224" s="106"/>
      <c r="AA224" s="106"/>
      <c r="AB224" s="110"/>
      <c r="AC224" s="137"/>
      <c r="AD224" s="137"/>
      <c r="AE224" s="137"/>
      <c r="AF224" s="111"/>
      <c r="AG224" s="112"/>
      <c r="AH224" s="113"/>
      <c r="AI224" s="106"/>
      <c r="AJ224" s="106"/>
      <c r="AK224" s="106"/>
      <c r="AL224" s="106"/>
      <c r="AM224" s="106"/>
      <c r="AN224" s="106"/>
      <c r="AO224" s="106"/>
      <c r="AP224" s="106"/>
      <c r="AQ224" s="106"/>
      <c r="AR224" s="137"/>
      <c r="AS224" s="100"/>
    </row>
    <row r="225" spans="1:45" s="99" customFormat="1" ht="20.25" hidden="1" customHeight="1">
      <c r="A225" s="100"/>
      <c r="B225" s="137"/>
      <c r="C225" s="103"/>
      <c r="D225" s="103"/>
      <c r="E225" s="103"/>
      <c r="F225" s="137"/>
      <c r="G225" s="137"/>
      <c r="H225" s="137"/>
      <c r="I225" s="137"/>
      <c r="J225" s="137"/>
      <c r="K225" s="137"/>
      <c r="L225" s="140"/>
      <c r="M225" s="116"/>
      <c r="N225" s="137"/>
      <c r="O225" s="137"/>
      <c r="P225" s="104"/>
      <c r="Q225" s="137"/>
      <c r="R225" s="117"/>
      <c r="S225" s="139"/>
      <c r="T225" s="105"/>
      <c r="U225" s="106"/>
      <c r="V225" s="107"/>
      <c r="W225" s="106"/>
      <c r="X225" s="108"/>
      <c r="Y225" s="106"/>
      <c r="Z225" s="106"/>
      <c r="AA225" s="106"/>
      <c r="AB225" s="110"/>
      <c r="AC225" s="137"/>
      <c r="AD225" s="137"/>
      <c r="AE225" s="137"/>
      <c r="AF225" s="111"/>
      <c r="AG225" s="112"/>
      <c r="AH225" s="113"/>
      <c r="AI225" s="106"/>
      <c r="AJ225" s="106"/>
      <c r="AK225" s="106"/>
      <c r="AL225" s="106"/>
      <c r="AM225" s="106"/>
      <c r="AN225" s="106"/>
      <c r="AO225" s="106"/>
      <c r="AP225" s="106"/>
      <c r="AQ225" s="106"/>
      <c r="AR225" s="137"/>
      <c r="AS225" s="100"/>
    </row>
    <row r="226" spans="1:45" s="99" customFormat="1" ht="20.25" hidden="1" customHeight="1">
      <c r="A226" s="100"/>
      <c r="B226" s="137"/>
      <c r="C226" s="103"/>
      <c r="D226" s="103"/>
      <c r="E226" s="103"/>
      <c r="F226" s="137"/>
      <c r="G226" s="137"/>
      <c r="H226" s="137"/>
      <c r="I226" s="137"/>
      <c r="J226" s="137"/>
      <c r="K226" s="137"/>
      <c r="L226" s="140"/>
      <c r="M226" s="116"/>
      <c r="N226" s="137"/>
      <c r="O226" s="137"/>
      <c r="P226" s="104"/>
      <c r="Q226" s="137"/>
      <c r="R226" s="117"/>
      <c r="S226" s="139"/>
      <c r="T226" s="105"/>
      <c r="U226" s="106"/>
      <c r="V226" s="107"/>
      <c r="W226" s="106"/>
      <c r="X226" s="108"/>
      <c r="Y226" s="106"/>
      <c r="Z226" s="106"/>
      <c r="AA226" s="106"/>
      <c r="AB226" s="110"/>
      <c r="AC226" s="137"/>
      <c r="AD226" s="137"/>
      <c r="AE226" s="137"/>
      <c r="AF226" s="111"/>
      <c r="AG226" s="112"/>
      <c r="AH226" s="113"/>
      <c r="AI226" s="106"/>
      <c r="AJ226" s="106"/>
      <c r="AK226" s="106"/>
      <c r="AL226" s="106"/>
      <c r="AM226" s="106"/>
      <c r="AN226" s="106"/>
      <c r="AO226" s="106"/>
      <c r="AP226" s="106"/>
      <c r="AQ226" s="106"/>
      <c r="AR226" s="137"/>
      <c r="AS226" s="100"/>
    </row>
    <row r="227" spans="1:45" s="99" customFormat="1" ht="20.25" hidden="1" customHeight="1">
      <c r="A227" s="100"/>
      <c r="B227" s="137"/>
      <c r="C227" s="103"/>
      <c r="D227" s="103"/>
      <c r="E227" s="103"/>
      <c r="F227" s="137"/>
      <c r="G227" s="137"/>
      <c r="H227" s="137"/>
      <c r="I227" s="137"/>
      <c r="J227" s="137"/>
      <c r="K227" s="137"/>
      <c r="L227" s="140"/>
      <c r="M227" s="116"/>
      <c r="N227" s="137"/>
      <c r="O227" s="137"/>
      <c r="P227" s="104"/>
      <c r="Q227" s="137"/>
      <c r="R227" s="117"/>
      <c r="S227" s="139"/>
      <c r="T227" s="105"/>
      <c r="U227" s="106"/>
      <c r="V227" s="107"/>
      <c r="W227" s="106"/>
      <c r="X227" s="108"/>
      <c r="Y227" s="106"/>
      <c r="Z227" s="106"/>
      <c r="AA227" s="106"/>
      <c r="AB227" s="110"/>
      <c r="AC227" s="137"/>
      <c r="AD227" s="137"/>
      <c r="AE227" s="137"/>
      <c r="AF227" s="111"/>
      <c r="AG227" s="109"/>
      <c r="AH227" s="113"/>
      <c r="AI227" s="106"/>
      <c r="AJ227" s="106"/>
      <c r="AK227" s="106"/>
      <c r="AL227" s="106"/>
      <c r="AM227" s="106"/>
      <c r="AN227" s="106"/>
      <c r="AO227" s="106"/>
      <c r="AP227" s="106"/>
      <c r="AQ227" s="106"/>
      <c r="AR227" s="137"/>
      <c r="AS227" s="100"/>
    </row>
    <row r="228" spans="1:45" s="99" customFormat="1" ht="20.25" hidden="1" customHeight="1">
      <c r="A228" s="100"/>
      <c r="B228" s="137"/>
      <c r="C228" s="103"/>
      <c r="D228" s="103"/>
      <c r="E228" s="103"/>
      <c r="F228" s="137"/>
      <c r="G228" s="137"/>
      <c r="H228" s="137"/>
      <c r="I228" s="137"/>
      <c r="J228" s="137"/>
      <c r="K228" s="137"/>
      <c r="L228" s="140"/>
      <c r="M228" s="116"/>
      <c r="N228" s="137"/>
      <c r="O228" s="137"/>
      <c r="P228" s="104"/>
      <c r="Q228" s="137"/>
      <c r="R228" s="117"/>
      <c r="S228" s="139"/>
      <c r="T228" s="105"/>
      <c r="U228" s="106"/>
      <c r="V228" s="107"/>
      <c r="W228" s="106"/>
      <c r="X228" s="108"/>
      <c r="Y228" s="106"/>
      <c r="Z228" s="106"/>
      <c r="AA228" s="106"/>
      <c r="AB228" s="110"/>
      <c r="AC228" s="137"/>
      <c r="AD228" s="137"/>
      <c r="AE228" s="137"/>
      <c r="AF228" s="111"/>
      <c r="AG228" s="112"/>
      <c r="AH228" s="113"/>
      <c r="AI228" s="106"/>
      <c r="AJ228" s="106"/>
      <c r="AK228" s="106"/>
      <c r="AL228" s="106"/>
      <c r="AM228" s="106"/>
      <c r="AN228" s="106"/>
      <c r="AO228" s="106"/>
      <c r="AP228" s="106"/>
      <c r="AQ228" s="106"/>
      <c r="AR228" s="137"/>
      <c r="AS228" s="100"/>
    </row>
    <row r="229" spans="1:45" s="99" customFormat="1" ht="20.25" hidden="1" customHeight="1">
      <c r="A229" s="100"/>
      <c r="B229" s="137"/>
      <c r="C229" s="103"/>
      <c r="D229" s="103"/>
      <c r="E229" s="103"/>
      <c r="F229" s="137"/>
      <c r="G229" s="137"/>
      <c r="H229" s="137"/>
      <c r="I229" s="137"/>
      <c r="J229" s="137"/>
      <c r="K229" s="137"/>
      <c r="L229" s="140"/>
      <c r="M229" s="116"/>
      <c r="N229" s="137"/>
      <c r="O229" s="137"/>
      <c r="P229" s="104"/>
      <c r="Q229" s="137"/>
      <c r="R229" s="117"/>
      <c r="S229" s="139"/>
      <c r="T229" s="105"/>
      <c r="U229" s="106"/>
      <c r="V229" s="107"/>
      <c r="W229" s="106"/>
      <c r="X229" s="108"/>
      <c r="Y229" s="106"/>
      <c r="Z229" s="106"/>
      <c r="AA229" s="106"/>
      <c r="AB229" s="110"/>
      <c r="AC229" s="137"/>
      <c r="AD229" s="137"/>
      <c r="AE229" s="137"/>
      <c r="AF229" s="111"/>
      <c r="AG229" s="112"/>
      <c r="AH229" s="113"/>
      <c r="AI229" s="106"/>
      <c r="AJ229" s="106"/>
      <c r="AK229" s="106"/>
      <c r="AL229" s="106"/>
      <c r="AM229" s="106"/>
      <c r="AN229" s="106"/>
      <c r="AO229" s="106"/>
      <c r="AP229" s="106"/>
      <c r="AQ229" s="106"/>
      <c r="AR229" s="137"/>
      <c r="AS229" s="100"/>
    </row>
    <row r="230" spans="1:45" s="99" customFormat="1" ht="20.25" hidden="1" customHeight="1">
      <c r="A230" s="100"/>
      <c r="B230" s="137"/>
      <c r="C230" s="103"/>
      <c r="D230" s="103"/>
      <c r="E230" s="103"/>
      <c r="F230" s="137"/>
      <c r="G230" s="137"/>
      <c r="H230" s="137"/>
      <c r="I230" s="137"/>
      <c r="J230" s="137"/>
      <c r="K230" s="137"/>
      <c r="L230" s="140"/>
      <c r="M230" s="116"/>
      <c r="N230" s="137"/>
      <c r="O230" s="137"/>
      <c r="P230" s="104"/>
      <c r="Q230" s="137"/>
      <c r="R230" s="117"/>
      <c r="S230" s="139"/>
      <c r="T230" s="105"/>
      <c r="U230" s="106"/>
      <c r="V230" s="107"/>
      <c r="W230" s="106"/>
      <c r="X230" s="108"/>
      <c r="Y230" s="106"/>
      <c r="Z230" s="106"/>
      <c r="AA230" s="106"/>
      <c r="AB230" s="110"/>
      <c r="AC230" s="137"/>
      <c r="AD230" s="137"/>
      <c r="AE230" s="137"/>
      <c r="AF230" s="111"/>
      <c r="AG230" s="109"/>
      <c r="AH230" s="113"/>
      <c r="AI230" s="106"/>
      <c r="AJ230" s="106"/>
      <c r="AK230" s="106"/>
      <c r="AL230" s="106"/>
      <c r="AM230" s="106"/>
      <c r="AN230" s="106"/>
      <c r="AO230" s="106"/>
      <c r="AP230" s="106"/>
      <c r="AQ230" s="106"/>
      <c r="AR230" s="137"/>
      <c r="AS230" s="100"/>
    </row>
    <row r="231" spans="1:45" s="99" customFormat="1" ht="20.25" hidden="1" customHeight="1">
      <c r="A231" s="100"/>
      <c r="B231" s="137"/>
      <c r="C231" s="103"/>
      <c r="D231" s="103"/>
      <c r="E231" s="103"/>
      <c r="F231" s="137"/>
      <c r="G231" s="137"/>
      <c r="H231" s="137"/>
      <c r="I231" s="137"/>
      <c r="J231" s="137"/>
      <c r="K231" s="137"/>
      <c r="L231" s="140"/>
      <c r="M231" s="116"/>
      <c r="N231" s="137"/>
      <c r="O231" s="137"/>
      <c r="P231" s="104"/>
      <c r="Q231" s="137"/>
      <c r="R231" s="117"/>
      <c r="S231" s="139"/>
      <c r="T231" s="105"/>
      <c r="U231" s="106"/>
      <c r="V231" s="107"/>
      <c r="W231" s="106"/>
      <c r="X231" s="108"/>
      <c r="Y231" s="106"/>
      <c r="Z231" s="106"/>
      <c r="AA231" s="106"/>
      <c r="AB231" s="110"/>
      <c r="AC231" s="137"/>
      <c r="AD231" s="137"/>
      <c r="AE231" s="137"/>
      <c r="AF231" s="111"/>
      <c r="AG231" s="109"/>
      <c r="AH231" s="113"/>
      <c r="AI231" s="106"/>
      <c r="AJ231" s="106"/>
      <c r="AK231" s="106"/>
      <c r="AL231" s="106"/>
      <c r="AM231" s="106"/>
      <c r="AN231" s="106"/>
      <c r="AO231" s="106"/>
      <c r="AP231" s="106"/>
      <c r="AQ231" s="106"/>
      <c r="AR231" s="137"/>
      <c r="AS231" s="100"/>
    </row>
    <row r="232" spans="1:45" s="99" customFormat="1" ht="20.25" hidden="1" customHeight="1">
      <c r="A232" s="100"/>
      <c r="B232" s="137"/>
      <c r="C232" s="103"/>
      <c r="D232" s="103"/>
      <c r="E232" s="103"/>
      <c r="F232" s="137"/>
      <c r="G232" s="137"/>
      <c r="H232" s="137"/>
      <c r="I232" s="137"/>
      <c r="J232" s="137"/>
      <c r="K232" s="137"/>
      <c r="L232" s="140"/>
      <c r="M232" s="116"/>
      <c r="N232" s="137"/>
      <c r="O232" s="137"/>
      <c r="P232" s="104"/>
      <c r="Q232" s="137"/>
      <c r="R232" s="117"/>
      <c r="S232" s="139"/>
      <c r="T232" s="105"/>
      <c r="U232" s="106"/>
      <c r="V232" s="107"/>
      <c r="W232" s="106"/>
      <c r="X232" s="108"/>
      <c r="Y232" s="106"/>
      <c r="Z232" s="106"/>
      <c r="AA232" s="106"/>
      <c r="AB232" s="110"/>
      <c r="AC232" s="137"/>
      <c r="AD232" s="137"/>
      <c r="AE232" s="137"/>
      <c r="AF232" s="111"/>
      <c r="AG232" s="112"/>
      <c r="AH232" s="113"/>
      <c r="AI232" s="106"/>
      <c r="AJ232" s="106"/>
      <c r="AK232" s="106"/>
      <c r="AL232" s="106"/>
      <c r="AM232" s="106"/>
      <c r="AN232" s="106"/>
      <c r="AO232" s="106"/>
      <c r="AP232" s="106"/>
      <c r="AQ232" s="106"/>
      <c r="AR232" s="137"/>
      <c r="AS232" s="100"/>
    </row>
    <row r="233" spans="1:45" s="99" customFormat="1" ht="20.25" hidden="1" customHeight="1">
      <c r="A233" s="100"/>
      <c r="B233" s="137"/>
      <c r="C233" s="103"/>
      <c r="D233" s="103"/>
      <c r="E233" s="103"/>
      <c r="F233" s="137"/>
      <c r="G233" s="137"/>
      <c r="H233" s="137"/>
      <c r="I233" s="137"/>
      <c r="J233" s="137"/>
      <c r="K233" s="137"/>
      <c r="L233" s="140"/>
      <c r="M233" s="116"/>
      <c r="N233" s="137"/>
      <c r="O233" s="137"/>
      <c r="P233" s="104"/>
      <c r="Q233" s="137"/>
      <c r="R233" s="117"/>
      <c r="S233" s="139"/>
      <c r="T233" s="105"/>
      <c r="U233" s="106"/>
      <c r="V233" s="107"/>
      <c r="W233" s="106"/>
      <c r="X233" s="108"/>
      <c r="Y233" s="106"/>
      <c r="Z233" s="106"/>
      <c r="AA233" s="106"/>
      <c r="AB233" s="110"/>
      <c r="AC233" s="137"/>
      <c r="AD233" s="137"/>
      <c r="AE233" s="137"/>
      <c r="AF233" s="111"/>
      <c r="AG233" s="112"/>
      <c r="AH233" s="113"/>
      <c r="AI233" s="106"/>
      <c r="AJ233" s="106"/>
      <c r="AK233" s="106"/>
      <c r="AL233" s="106"/>
      <c r="AM233" s="106"/>
      <c r="AN233" s="106"/>
      <c r="AO233" s="106"/>
      <c r="AP233" s="106"/>
      <c r="AQ233" s="106"/>
      <c r="AR233" s="137"/>
      <c r="AS233" s="100"/>
    </row>
    <row r="234" spans="1:45" s="99" customFormat="1" ht="20.25" hidden="1" customHeight="1">
      <c r="A234" s="100"/>
      <c r="B234" s="137"/>
      <c r="C234" s="103"/>
      <c r="D234" s="103"/>
      <c r="E234" s="103"/>
      <c r="F234" s="137"/>
      <c r="G234" s="137"/>
      <c r="H234" s="137"/>
      <c r="I234" s="137"/>
      <c r="J234" s="137"/>
      <c r="K234" s="137"/>
      <c r="L234" s="140"/>
      <c r="M234" s="116"/>
      <c r="N234" s="137"/>
      <c r="O234" s="137"/>
      <c r="P234" s="104"/>
      <c r="Q234" s="137"/>
      <c r="R234" s="117"/>
      <c r="S234" s="139"/>
      <c r="T234" s="105"/>
      <c r="U234" s="106"/>
      <c r="V234" s="107"/>
      <c r="W234" s="106"/>
      <c r="X234" s="108"/>
      <c r="Y234" s="106"/>
      <c r="Z234" s="106"/>
      <c r="AA234" s="106"/>
      <c r="AB234" s="110"/>
      <c r="AC234" s="137"/>
      <c r="AD234" s="137"/>
      <c r="AE234" s="137"/>
      <c r="AF234" s="111"/>
      <c r="AG234" s="112"/>
      <c r="AH234" s="113"/>
      <c r="AI234" s="106"/>
      <c r="AJ234" s="106"/>
      <c r="AK234" s="106"/>
      <c r="AL234" s="106"/>
      <c r="AM234" s="106"/>
      <c r="AN234" s="106"/>
      <c r="AO234" s="106"/>
      <c r="AP234" s="106"/>
      <c r="AQ234" s="106"/>
      <c r="AR234" s="137"/>
      <c r="AS234" s="100"/>
    </row>
    <row r="235" spans="1:45" s="99" customFormat="1" ht="20.25" hidden="1" customHeight="1">
      <c r="A235" s="100"/>
      <c r="B235" s="137"/>
      <c r="C235" s="103"/>
      <c r="D235" s="103"/>
      <c r="E235" s="103"/>
      <c r="F235" s="137"/>
      <c r="G235" s="137"/>
      <c r="H235" s="137"/>
      <c r="I235" s="137"/>
      <c r="J235" s="137"/>
      <c r="K235" s="137"/>
      <c r="L235" s="140"/>
      <c r="M235" s="116"/>
      <c r="N235" s="137"/>
      <c r="O235" s="137"/>
      <c r="P235" s="104"/>
      <c r="Q235" s="137"/>
      <c r="R235" s="117"/>
      <c r="S235" s="139"/>
      <c r="T235" s="105"/>
      <c r="U235" s="106"/>
      <c r="V235" s="107"/>
      <c r="W235" s="106"/>
      <c r="X235" s="108"/>
      <c r="Y235" s="106"/>
      <c r="Z235" s="106"/>
      <c r="AA235" s="106"/>
      <c r="AB235" s="110"/>
      <c r="AC235" s="137"/>
      <c r="AD235" s="137"/>
      <c r="AE235" s="137"/>
      <c r="AF235" s="111"/>
      <c r="AG235" s="112"/>
      <c r="AH235" s="113"/>
      <c r="AI235" s="106"/>
      <c r="AJ235" s="106"/>
      <c r="AK235" s="106"/>
      <c r="AL235" s="106"/>
      <c r="AM235" s="106"/>
      <c r="AN235" s="106"/>
      <c r="AO235" s="106"/>
      <c r="AP235" s="106"/>
      <c r="AQ235" s="106"/>
      <c r="AR235" s="137"/>
      <c r="AS235" s="100"/>
    </row>
    <row r="236" spans="1:45" s="99" customFormat="1" ht="20.25" hidden="1" customHeight="1">
      <c r="A236" s="100"/>
      <c r="B236" s="137"/>
      <c r="C236" s="103"/>
      <c r="D236" s="103"/>
      <c r="E236" s="103"/>
      <c r="F236" s="137"/>
      <c r="G236" s="137"/>
      <c r="H236" s="137"/>
      <c r="I236" s="137"/>
      <c r="J236" s="137"/>
      <c r="K236" s="137"/>
      <c r="L236" s="140"/>
      <c r="M236" s="116"/>
      <c r="N236" s="137"/>
      <c r="O236" s="137"/>
      <c r="P236" s="104"/>
      <c r="Q236" s="137"/>
      <c r="R236" s="117"/>
      <c r="S236" s="139"/>
      <c r="T236" s="105"/>
      <c r="U236" s="106"/>
      <c r="V236" s="107"/>
      <c r="W236" s="106"/>
      <c r="X236" s="108"/>
      <c r="Y236" s="106"/>
      <c r="Z236" s="106"/>
      <c r="AA236" s="106"/>
      <c r="AB236" s="110"/>
      <c r="AC236" s="137"/>
      <c r="AD236" s="137"/>
      <c r="AE236" s="137"/>
      <c r="AF236" s="111"/>
      <c r="AG236" s="108"/>
      <c r="AH236" s="113"/>
      <c r="AI236" s="106"/>
      <c r="AJ236" s="106"/>
      <c r="AK236" s="106"/>
      <c r="AL236" s="106"/>
      <c r="AM236" s="106"/>
      <c r="AN236" s="106"/>
      <c r="AO236" s="106"/>
      <c r="AP236" s="106"/>
      <c r="AQ236" s="106"/>
      <c r="AR236" s="137"/>
      <c r="AS236" s="100"/>
    </row>
    <row r="237" spans="1:45" s="99" customFormat="1" ht="20.25" hidden="1" customHeight="1">
      <c r="A237" s="100"/>
      <c r="B237" s="137"/>
      <c r="C237" s="103"/>
      <c r="D237" s="103"/>
      <c r="E237" s="103"/>
      <c r="F237" s="137"/>
      <c r="G237" s="137"/>
      <c r="H237" s="137"/>
      <c r="I237" s="137"/>
      <c r="J237" s="137"/>
      <c r="K237" s="137"/>
      <c r="L237" s="140"/>
      <c r="M237" s="116"/>
      <c r="N237" s="137"/>
      <c r="O237" s="137"/>
      <c r="P237" s="104"/>
      <c r="Q237" s="137"/>
      <c r="R237" s="117"/>
      <c r="S237" s="139"/>
      <c r="T237" s="105"/>
      <c r="U237" s="106"/>
      <c r="V237" s="107"/>
      <c r="W237" s="106"/>
      <c r="X237" s="108"/>
      <c r="Y237" s="106"/>
      <c r="Z237" s="106"/>
      <c r="AA237" s="106"/>
      <c r="AB237" s="110"/>
      <c r="AC237" s="137"/>
      <c r="AD237" s="137"/>
      <c r="AE237" s="137"/>
      <c r="AF237" s="111"/>
      <c r="AG237" s="108"/>
      <c r="AH237" s="113"/>
      <c r="AI237" s="106"/>
      <c r="AJ237" s="106"/>
      <c r="AK237" s="106"/>
      <c r="AL237" s="106"/>
      <c r="AM237" s="106"/>
      <c r="AN237" s="106"/>
      <c r="AO237" s="106"/>
      <c r="AP237" s="106"/>
      <c r="AQ237" s="106"/>
      <c r="AR237" s="137"/>
      <c r="AS237" s="100"/>
    </row>
    <row r="238" spans="1:45" s="99" customFormat="1" ht="20.25" hidden="1" customHeight="1">
      <c r="A238" s="100"/>
      <c r="B238" s="137"/>
      <c r="C238" s="103"/>
      <c r="D238" s="103"/>
      <c r="E238" s="103"/>
      <c r="F238" s="137"/>
      <c r="G238" s="137"/>
      <c r="H238" s="137"/>
      <c r="I238" s="137"/>
      <c r="J238" s="137"/>
      <c r="K238" s="137"/>
      <c r="L238" s="140"/>
      <c r="M238" s="116"/>
      <c r="N238" s="137"/>
      <c r="O238" s="137"/>
      <c r="P238" s="104"/>
      <c r="Q238" s="137"/>
      <c r="R238" s="117"/>
      <c r="S238" s="139"/>
      <c r="T238" s="105"/>
      <c r="U238" s="106"/>
      <c r="V238" s="107"/>
      <c r="W238" s="106"/>
      <c r="X238" s="108"/>
      <c r="Y238" s="106"/>
      <c r="Z238" s="106"/>
      <c r="AA238" s="106"/>
      <c r="AB238" s="110"/>
      <c r="AC238" s="137"/>
      <c r="AD238" s="137"/>
      <c r="AE238" s="137"/>
      <c r="AF238" s="111"/>
      <c r="AG238" s="112"/>
      <c r="AH238" s="113"/>
      <c r="AI238" s="106"/>
      <c r="AJ238" s="106"/>
      <c r="AK238" s="106"/>
      <c r="AL238" s="106"/>
      <c r="AM238" s="106"/>
      <c r="AN238" s="106"/>
      <c r="AO238" s="106"/>
      <c r="AP238" s="106"/>
      <c r="AQ238" s="106"/>
      <c r="AR238" s="137"/>
      <c r="AS238" s="100"/>
    </row>
    <row r="239" spans="1:45" s="99" customFormat="1" ht="20.25" hidden="1" customHeight="1">
      <c r="A239" s="100"/>
      <c r="B239" s="137"/>
      <c r="C239" s="103"/>
      <c r="D239" s="103"/>
      <c r="E239" s="103"/>
      <c r="F239" s="137"/>
      <c r="G239" s="137"/>
      <c r="H239" s="137"/>
      <c r="I239" s="137"/>
      <c r="J239" s="137"/>
      <c r="K239" s="137"/>
      <c r="L239" s="140"/>
      <c r="M239" s="116"/>
      <c r="N239" s="137"/>
      <c r="O239" s="137"/>
      <c r="P239" s="104"/>
      <c r="Q239" s="137"/>
      <c r="R239" s="117"/>
      <c r="S239" s="139"/>
      <c r="T239" s="105"/>
      <c r="U239" s="106"/>
      <c r="V239" s="107"/>
      <c r="W239" s="106"/>
      <c r="X239" s="108"/>
      <c r="Y239" s="106"/>
      <c r="Z239" s="106"/>
      <c r="AA239" s="106"/>
      <c r="AB239" s="110"/>
      <c r="AC239" s="137"/>
      <c r="AD239" s="137"/>
      <c r="AE239" s="137"/>
      <c r="AF239" s="111"/>
      <c r="AG239" s="112"/>
      <c r="AH239" s="113"/>
      <c r="AI239" s="106"/>
      <c r="AJ239" s="106"/>
      <c r="AK239" s="106"/>
      <c r="AL239" s="106"/>
      <c r="AM239" s="106"/>
      <c r="AN239" s="106"/>
      <c r="AO239" s="106"/>
      <c r="AP239" s="106"/>
      <c r="AQ239" s="106"/>
      <c r="AR239" s="137"/>
      <c r="AS239" s="100"/>
    </row>
    <row r="240" spans="1:45" s="99" customFormat="1" ht="20.25" hidden="1" customHeight="1">
      <c r="A240" s="100"/>
      <c r="B240" s="137"/>
      <c r="C240" s="103"/>
      <c r="D240" s="103"/>
      <c r="E240" s="103"/>
      <c r="F240" s="137"/>
      <c r="G240" s="137"/>
      <c r="H240" s="137"/>
      <c r="I240" s="137"/>
      <c r="J240" s="137"/>
      <c r="K240" s="137"/>
      <c r="L240" s="140"/>
      <c r="M240" s="116"/>
      <c r="N240" s="137"/>
      <c r="O240" s="137"/>
      <c r="P240" s="104"/>
      <c r="Q240" s="137"/>
      <c r="R240" s="117"/>
      <c r="S240" s="139"/>
      <c r="T240" s="105"/>
      <c r="U240" s="106"/>
      <c r="V240" s="107"/>
      <c r="W240" s="106"/>
      <c r="X240" s="108"/>
      <c r="Y240" s="106"/>
      <c r="Z240" s="106"/>
      <c r="AA240" s="106"/>
      <c r="AB240" s="110"/>
      <c r="AC240" s="137"/>
      <c r="AD240" s="137"/>
      <c r="AE240" s="137"/>
      <c r="AF240" s="111"/>
      <c r="AG240" s="112"/>
      <c r="AH240" s="113"/>
      <c r="AI240" s="106"/>
      <c r="AJ240" s="106"/>
      <c r="AK240" s="106"/>
      <c r="AL240" s="106"/>
      <c r="AM240" s="106"/>
      <c r="AN240" s="106"/>
      <c r="AO240" s="106"/>
      <c r="AP240" s="106"/>
      <c r="AQ240" s="106"/>
      <c r="AR240" s="137"/>
      <c r="AS240" s="100"/>
    </row>
    <row r="241" spans="1:45" s="99" customFormat="1" ht="20.25" hidden="1" customHeight="1">
      <c r="A241" s="100"/>
      <c r="B241" s="137"/>
      <c r="C241" s="103"/>
      <c r="D241" s="103"/>
      <c r="E241" s="103"/>
      <c r="F241" s="137"/>
      <c r="G241" s="137"/>
      <c r="H241" s="137"/>
      <c r="I241" s="137"/>
      <c r="J241" s="137"/>
      <c r="K241" s="137"/>
      <c r="L241" s="140"/>
      <c r="M241" s="116"/>
      <c r="N241" s="137"/>
      <c r="O241" s="137"/>
      <c r="P241" s="104"/>
      <c r="Q241" s="137"/>
      <c r="R241" s="117"/>
      <c r="S241" s="139"/>
      <c r="T241" s="105"/>
      <c r="U241" s="106"/>
      <c r="V241" s="107"/>
      <c r="W241" s="106"/>
      <c r="X241" s="108"/>
      <c r="Y241" s="106"/>
      <c r="Z241" s="106"/>
      <c r="AA241" s="106"/>
      <c r="AB241" s="110"/>
      <c r="AC241" s="137"/>
      <c r="AD241" s="137"/>
      <c r="AE241" s="137"/>
      <c r="AF241" s="111"/>
      <c r="AG241" s="112"/>
      <c r="AH241" s="113"/>
      <c r="AI241" s="106"/>
      <c r="AJ241" s="106"/>
      <c r="AK241" s="106"/>
      <c r="AL241" s="106"/>
      <c r="AM241" s="106"/>
      <c r="AN241" s="106"/>
      <c r="AO241" s="106"/>
      <c r="AP241" s="106"/>
      <c r="AQ241" s="106"/>
      <c r="AR241" s="137"/>
      <c r="AS241" s="100"/>
    </row>
    <row r="242" spans="1:45" s="99" customFormat="1" ht="20.25" hidden="1" customHeight="1">
      <c r="A242" s="100"/>
      <c r="B242" s="137"/>
      <c r="C242" s="103"/>
      <c r="D242" s="103"/>
      <c r="E242" s="103"/>
      <c r="F242" s="137"/>
      <c r="G242" s="137"/>
      <c r="H242" s="137"/>
      <c r="I242" s="137"/>
      <c r="J242" s="137"/>
      <c r="K242" s="137"/>
      <c r="L242" s="140"/>
      <c r="M242" s="116"/>
      <c r="N242" s="137"/>
      <c r="O242" s="137"/>
      <c r="P242" s="104"/>
      <c r="Q242" s="137"/>
      <c r="R242" s="117"/>
      <c r="S242" s="139"/>
      <c r="T242" s="105"/>
      <c r="U242" s="106"/>
      <c r="V242" s="107"/>
      <c r="W242" s="106"/>
      <c r="X242" s="108"/>
      <c r="Y242" s="106"/>
      <c r="Z242" s="106"/>
      <c r="AA242" s="106"/>
      <c r="AB242" s="110"/>
      <c r="AC242" s="137"/>
      <c r="AD242" s="137"/>
      <c r="AE242" s="137"/>
      <c r="AF242" s="111"/>
      <c r="AG242" s="112"/>
      <c r="AH242" s="113"/>
      <c r="AI242" s="106"/>
      <c r="AJ242" s="106"/>
      <c r="AK242" s="106"/>
      <c r="AL242" s="106"/>
      <c r="AM242" s="106"/>
      <c r="AN242" s="106"/>
      <c r="AO242" s="106"/>
      <c r="AP242" s="106"/>
      <c r="AQ242" s="106"/>
      <c r="AR242" s="137"/>
      <c r="AS242" s="100"/>
    </row>
    <row r="243" spans="1:45" s="99" customFormat="1" ht="20.25" hidden="1" customHeight="1">
      <c r="A243" s="100"/>
      <c r="B243" s="137"/>
      <c r="C243" s="103"/>
      <c r="D243" s="103"/>
      <c r="E243" s="103"/>
      <c r="F243" s="137"/>
      <c r="G243" s="137"/>
      <c r="H243" s="137"/>
      <c r="I243" s="137"/>
      <c r="J243" s="137"/>
      <c r="K243" s="137"/>
      <c r="L243" s="140"/>
      <c r="M243" s="116"/>
      <c r="N243" s="137"/>
      <c r="O243" s="137"/>
      <c r="P243" s="104"/>
      <c r="Q243" s="137"/>
      <c r="R243" s="117"/>
      <c r="S243" s="139"/>
      <c r="T243" s="105"/>
      <c r="U243" s="106"/>
      <c r="V243" s="107"/>
      <c r="W243" s="106"/>
      <c r="X243" s="108"/>
      <c r="Y243" s="106"/>
      <c r="Z243" s="106"/>
      <c r="AA243" s="106"/>
      <c r="AB243" s="110"/>
      <c r="AC243" s="137"/>
      <c r="AD243" s="137"/>
      <c r="AE243" s="137"/>
      <c r="AF243" s="111"/>
      <c r="AG243" s="112"/>
      <c r="AH243" s="113"/>
      <c r="AI243" s="106"/>
      <c r="AJ243" s="106"/>
      <c r="AK243" s="106"/>
      <c r="AL243" s="106"/>
      <c r="AM243" s="106"/>
      <c r="AN243" s="106"/>
      <c r="AO243" s="106"/>
      <c r="AP243" s="106"/>
      <c r="AQ243" s="106"/>
      <c r="AR243" s="137"/>
      <c r="AS243" s="100"/>
    </row>
    <row r="244" spans="1:45" s="99" customFormat="1" ht="20.25" hidden="1" customHeight="1">
      <c r="A244" s="100"/>
      <c r="B244" s="137"/>
      <c r="C244" s="103"/>
      <c r="D244" s="103"/>
      <c r="E244" s="103"/>
      <c r="F244" s="137"/>
      <c r="G244" s="137"/>
      <c r="H244" s="137"/>
      <c r="I244" s="137"/>
      <c r="J244" s="137"/>
      <c r="K244" s="137"/>
      <c r="L244" s="140"/>
      <c r="M244" s="116"/>
      <c r="N244" s="137"/>
      <c r="O244" s="137"/>
      <c r="P244" s="104"/>
      <c r="Q244" s="137"/>
      <c r="R244" s="117"/>
      <c r="S244" s="139"/>
      <c r="T244" s="105"/>
      <c r="U244" s="106"/>
      <c r="V244" s="107"/>
      <c r="W244" s="106"/>
      <c r="X244" s="108"/>
      <c r="Y244" s="106"/>
      <c r="Z244" s="106"/>
      <c r="AA244" s="106"/>
      <c r="AB244" s="110"/>
      <c r="AC244" s="137"/>
      <c r="AD244" s="137"/>
      <c r="AE244" s="137"/>
      <c r="AF244" s="111"/>
      <c r="AG244" s="112"/>
      <c r="AH244" s="113"/>
      <c r="AI244" s="106"/>
      <c r="AJ244" s="106"/>
      <c r="AK244" s="106"/>
      <c r="AL244" s="106"/>
      <c r="AM244" s="106"/>
      <c r="AN244" s="106"/>
      <c r="AO244" s="106"/>
      <c r="AP244" s="106"/>
      <c r="AQ244" s="106"/>
      <c r="AR244" s="137"/>
      <c r="AS244" s="100"/>
    </row>
    <row r="245" spans="1:45" s="99" customFormat="1" ht="20.25" hidden="1" customHeight="1">
      <c r="A245" s="100"/>
      <c r="B245" s="137"/>
      <c r="C245" s="103"/>
      <c r="D245" s="103"/>
      <c r="E245" s="103"/>
      <c r="F245" s="137"/>
      <c r="G245" s="137"/>
      <c r="H245" s="137"/>
      <c r="I245" s="137"/>
      <c r="J245" s="137"/>
      <c r="K245" s="137"/>
      <c r="L245" s="140"/>
      <c r="M245" s="116"/>
      <c r="N245" s="137"/>
      <c r="O245" s="137"/>
      <c r="P245" s="104"/>
      <c r="Q245" s="137"/>
      <c r="R245" s="117"/>
      <c r="S245" s="139"/>
      <c r="T245" s="105"/>
      <c r="U245" s="106"/>
      <c r="V245" s="107"/>
      <c r="W245" s="106"/>
      <c r="X245" s="108"/>
      <c r="Y245" s="106"/>
      <c r="Z245" s="106"/>
      <c r="AA245" s="106"/>
      <c r="AB245" s="110"/>
      <c r="AC245" s="137"/>
      <c r="AD245" s="137"/>
      <c r="AE245" s="137"/>
      <c r="AF245" s="111"/>
      <c r="AG245" s="112"/>
      <c r="AH245" s="113"/>
      <c r="AI245" s="106"/>
      <c r="AJ245" s="106"/>
      <c r="AK245" s="106"/>
      <c r="AL245" s="106"/>
      <c r="AM245" s="106"/>
      <c r="AN245" s="106"/>
      <c r="AO245" s="106"/>
      <c r="AP245" s="106"/>
      <c r="AQ245" s="106"/>
      <c r="AR245" s="137"/>
      <c r="AS245" s="100"/>
    </row>
    <row r="246" spans="1:45" s="99" customFormat="1" ht="20.25" hidden="1" customHeight="1">
      <c r="A246" s="100"/>
      <c r="B246" s="137"/>
      <c r="C246" s="103"/>
      <c r="D246" s="103"/>
      <c r="E246" s="103"/>
      <c r="F246" s="137"/>
      <c r="G246" s="137"/>
      <c r="H246" s="137"/>
      <c r="I246" s="137"/>
      <c r="J246" s="137"/>
      <c r="K246" s="137"/>
      <c r="L246" s="140"/>
      <c r="M246" s="116"/>
      <c r="N246" s="137"/>
      <c r="O246" s="137"/>
      <c r="P246" s="104"/>
      <c r="Q246" s="137"/>
      <c r="R246" s="117"/>
      <c r="S246" s="139"/>
      <c r="T246" s="105"/>
      <c r="U246" s="106"/>
      <c r="V246" s="107"/>
      <c r="W246" s="106"/>
      <c r="X246" s="108"/>
      <c r="Y246" s="106"/>
      <c r="Z246" s="106"/>
      <c r="AA246" s="106"/>
      <c r="AB246" s="110"/>
      <c r="AC246" s="137"/>
      <c r="AD246" s="137"/>
      <c r="AE246" s="137"/>
      <c r="AF246" s="111"/>
      <c r="AG246" s="109"/>
      <c r="AH246" s="113"/>
      <c r="AI246" s="106"/>
      <c r="AJ246" s="106"/>
      <c r="AK246" s="106"/>
      <c r="AL246" s="106"/>
      <c r="AM246" s="106"/>
      <c r="AN246" s="106"/>
      <c r="AO246" s="106"/>
      <c r="AP246" s="106"/>
      <c r="AQ246" s="106"/>
      <c r="AR246" s="137"/>
      <c r="AS246" s="100"/>
    </row>
    <row r="247" spans="1:45" s="99" customFormat="1" ht="20.25" hidden="1" customHeight="1">
      <c r="A247" s="100"/>
      <c r="B247" s="137"/>
      <c r="C247" s="103"/>
      <c r="D247" s="103"/>
      <c r="E247" s="103"/>
      <c r="F247" s="137"/>
      <c r="G247" s="137"/>
      <c r="H247" s="137"/>
      <c r="I247" s="137"/>
      <c r="J247" s="137"/>
      <c r="K247" s="137"/>
      <c r="L247" s="140"/>
      <c r="M247" s="116"/>
      <c r="N247" s="137"/>
      <c r="O247" s="137"/>
      <c r="P247" s="104"/>
      <c r="Q247" s="137"/>
      <c r="R247" s="117"/>
      <c r="S247" s="139"/>
      <c r="T247" s="105"/>
      <c r="U247" s="106"/>
      <c r="V247" s="107"/>
      <c r="W247" s="106"/>
      <c r="X247" s="108"/>
      <c r="Y247" s="106"/>
      <c r="Z247" s="106"/>
      <c r="AA247" s="106"/>
      <c r="AB247" s="110"/>
      <c r="AC247" s="137"/>
      <c r="AD247" s="137"/>
      <c r="AE247" s="137"/>
      <c r="AF247" s="111"/>
      <c r="AG247" s="109"/>
      <c r="AH247" s="113"/>
      <c r="AI247" s="106"/>
      <c r="AJ247" s="106"/>
      <c r="AK247" s="106"/>
      <c r="AL247" s="106"/>
      <c r="AM247" s="106"/>
      <c r="AN247" s="106"/>
      <c r="AO247" s="106"/>
      <c r="AP247" s="106"/>
      <c r="AQ247" s="106"/>
      <c r="AR247" s="137"/>
      <c r="AS247" s="100"/>
    </row>
    <row r="248" spans="1:45" s="99" customFormat="1" ht="20.25" hidden="1" customHeight="1">
      <c r="A248" s="100"/>
      <c r="B248" s="137"/>
      <c r="C248" s="103"/>
      <c r="D248" s="103"/>
      <c r="E248" s="103"/>
      <c r="F248" s="137"/>
      <c r="G248" s="137"/>
      <c r="H248" s="137"/>
      <c r="I248" s="137"/>
      <c r="J248" s="137"/>
      <c r="K248" s="137"/>
      <c r="L248" s="140"/>
      <c r="M248" s="116"/>
      <c r="N248" s="137"/>
      <c r="O248" s="137"/>
      <c r="P248" s="104"/>
      <c r="Q248" s="137"/>
      <c r="R248" s="117"/>
      <c r="S248" s="139"/>
      <c r="T248" s="105"/>
      <c r="U248" s="106"/>
      <c r="V248" s="107"/>
      <c r="W248" s="106"/>
      <c r="X248" s="108"/>
      <c r="Y248" s="106"/>
      <c r="Z248" s="106"/>
      <c r="AA248" s="106"/>
      <c r="AB248" s="110"/>
      <c r="AC248" s="137"/>
      <c r="AD248" s="137"/>
      <c r="AE248" s="137"/>
      <c r="AF248" s="111"/>
      <c r="AG248" s="112"/>
      <c r="AH248" s="113"/>
      <c r="AI248" s="106"/>
      <c r="AJ248" s="106"/>
      <c r="AK248" s="106"/>
      <c r="AL248" s="106"/>
      <c r="AM248" s="106"/>
      <c r="AN248" s="106"/>
      <c r="AO248" s="106"/>
      <c r="AP248" s="106"/>
      <c r="AQ248" s="106"/>
      <c r="AR248" s="137"/>
      <c r="AS248" s="100"/>
    </row>
    <row r="249" spans="1:45" s="99" customFormat="1" ht="20.25" hidden="1" customHeight="1">
      <c r="A249" s="100"/>
      <c r="B249" s="137"/>
      <c r="C249" s="103"/>
      <c r="D249" s="103"/>
      <c r="E249" s="103"/>
      <c r="F249" s="137"/>
      <c r="G249" s="137"/>
      <c r="H249" s="137"/>
      <c r="I249" s="137"/>
      <c r="J249" s="137"/>
      <c r="K249" s="137"/>
      <c r="L249" s="140"/>
      <c r="M249" s="116"/>
      <c r="N249" s="137"/>
      <c r="O249" s="137"/>
      <c r="P249" s="104"/>
      <c r="Q249" s="137"/>
      <c r="R249" s="117"/>
      <c r="S249" s="139"/>
      <c r="T249" s="105"/>
      <c r="U249" s="106"/>
      <c r="V249" s="107"/>
      <c r="W249" s="106"/>
      <c r="X249" s="108"/>
      <c r="Y249" s="106"/>
      <c r="Z249" s="106"/>
      <c r="AA249" s="106"/>
      <c r="AB249" s="110"/>
      <c r="AC249" s="137"/>
      <c r="AD249" s="137"/>
      <c r="AE249" s="137"/>
      <c r="AF249" s="111"/>
      <c r="AG249" s="112"/>
      <c r="AH249" s="113"/>
      <c r="AI249" s="106"/>
      <c r="AJ249" s="106"/>
      <c r="AK249" s="106"/>
      <c r="AL249" s="106"/>
      <c r="AM249" s="106"/>
      <c r="AN249" s="106"/>
      <c r="AO249" s="106"/>
      <c r="AP249" s="106"/>
      <c r="AQ249" s="106"/>
      <c r="AR249" s="137"/>
      <c r="AS249" s="100"/>
    </row>
    <row r="250" spans="1:45" s="99" customFormat="1" ht="20.25" hidden="1" customHeight="1">
      <c r="A250" s="100"/>
      <c r="B250" s="137"/>
      <c r="C250" s="103"/>
      <c r="D250" s="103"/>
      <c r="E250" s="103"/>
      <c r="F250" s="137"/>
      <c r="G250" s="137"/>
      <c r="H250" s="137"/>
      <c r="I250" s="137"/>
      <c r="J250" s="137"/>
      <c r="K250" s="137"/>
      <c r="L250" s="140"/>
      <c r="M250" s="116"/>
      <c r="N250" s="137"/>
      <c r="O250" s="137"/>
      <c r="P250" s="104"/>
      <c r="Q250" s="137"/>
      <c r="R250" s="117"/>
      <c r="S250" s="139"/>
      <c r="T250" s="105"/>
      <c r="U250" s="106"/>
      <c r="V250" s="107"/>
      <c r="W250" s="106"/>
      <c r="X250" s="108"/>
      <c r="Y250" s="106"/>
      <c r="Z250" s="106"/>
      <c r="AA250" s="106"/>
      <c r="AB250" s="110"/>
      <c r="AC250" s="137"/>
      <c r="AD250" s="137"/>
      <c r="AE250" s="137"/>
      <c r="AF250" s="111"/>
      <c r="AG250" s="112"/>
      <c r="AH250" s="113"/>
      <c r="AI250" s="106"/>
      <c r="AJ250" s="106"/>
      <c r="AK250" s="106"/>
      <c r="AL250" s="106"/>
      <c r="AM250" s="106"/>
      <c r="AN250" s="106"/>
      <c r="AO250" s="106"/>
      <c r="AP250" s="106"/>
      <c r="AQ250" s="106"/>
      <c r="AR250" s="137"/>
      <c r="AS250" s="100"/>
    </row>
    <row r="251" spans="1:45" s="99" customFormat="1" ht="20.25" hidden="1" customHeight="1">
      <c r="A251" s="100"/>
      <c r="B251" s="137"/>
      <c r="C251" s="103"/>
      <c r="D251" s="103"/>
      <c r="E251" s="103"/>
      <c r="F251" s="137"/>
      <c r="G251" s="137"/>
      <c r="H251" s="137"/>
      <c r="I251" s="137"/>
      <c r="J251" s="137"/>
      <c r="K251" s="137"/>
      <c r="L251" s="140"/>
      <c r="M251" s="116"/>
      <c r="N251" s="137"/>
      <c r="O251" s="137"/>
      <c r="P251" s="104"/>
      <c r="Q251" s="137"/>
      <c r="R251" s="117"/>
      <c r="S251" s="139"/>
      <c r="T251" s="105"/>
      <c r="U251" s="106"/>
      <c r="V251" s="107"/>
      <c r="W251" s="106"/>
      <c r="X251" s="108"/>
      <c r="Y251" s="106"/>
      <c r="Z251" s="106"/>
      <c r="AA251" s="106"/>
      <c r="AB251" s="110"/>
      <c r="AC251" s="137"/>
      <c r="AD251" s="137"/>
      <c r="AE251" s="137"/>
      <c r="AF251" s="111"/>
      <c r="AG251" s="112"/>
      <c r="AH251" s="113"/>
      <c r="AI251" s="106"/>
      <c r="AJ251" s="106"/>
      <c r="AK251" s="106"/>
      <c r="AL251" s="106"/>
      <c r="AM251" s="106"/>
      <c r="AN251" s="106"/>
      <c r="AO251" s="106"/>
      <c r="AP251" s="106"/>
      <c r="AQ251" s="106"/>
      <c r="AR251" s="137"/>
      <c r="AS251" s="100"/>
    </row>
    <row r="252" spans="1:45" s="99" customFormat="1" ht="20.25" hidden="1" customHeight="1">
      <c r="A252" s="100"/>
      <c r="B252" s="137"/>
      <c r="C252" s="103"/>
      <c r="D252" s="103"/>
      <c r="E252" s="103"/>
      <c r="F252" s="137"/>
      <c r="G252" s="137"/>
      <c r="H252" s="137"/>
      <c r="I252" s="137"/>
      <c r="J252" s="137"/>
      <c r="K252" s="137"/>
      <c r="L252" s="140"/>
      <c r="M252" s="116"/>
      <c r="N252" s="137"/>
      <c r="O252" s="137"/>
      <c r="P252" s="104"/>
      <c r="Q252" s="137"/>
      <c r="R252" s="117"/>
      <c r="S252" s="139"/>
      <c r="T252" s="105"/>
      <c r="U252" s="106"/>
      <c r="V252" s="107"/>
      <c r="W252" s="106"/>
      <c r="X252" s="108"/>
      <c r="Y252" s="106"/>
      <c r="Z252" s="106"/>
      <c r="AA252" s="106"/>
      <c r="AB252" s="110"/>
      <c r="AC252" s="137"/>
      <c r="AD252" s="137"/>
      <c r="AE252" s="137"/>
      <c r="AF252" s="111"/>
      <c r="AG252" s="109"/>
      <c r="AH252" s="113"/>
      <c r="AI252" s="106"/>
      <c r="AJ252" s="106"/>
      <c r="AK252" s="106"/>
      <c r="AL252" s="106"/>
      <c r="AM252" s="106"/>
      <c r="AN252" s="106"/>
      <c r="AO252" s="106"/>
      <c r="AP252" s="106"/>
      <c r="AQ252" s="106"/>
      <c r="AR252" s="137"/>
      <c r="AS252" s="100"/>
    </row>
    <row r="253" spans="1:45" s="99" customFormat="1" ht="20.25" hidden="1" customHeight="1">
      <c r="A253" s="100"/>
      <c r="B253" s="137"/>
      <c r="C253" s="103"/>
      <c r="D253" s="103"/>
      <c r="E253" s="103"/>
      <c r="F253" s="137"/>
      <c r="G253" s="137"/>
      <c r="H253" s="137"/>
      <c r="I253" s="137"/>
      <c r="J253" s="137"/>
      <c r="K253" s="137"/>
      <c r="L253" s="140"/>
      <c r="M253" s="116"/>
      <c r="N253" s="137"/>
      <c r="O253" s="137"/>
      <c r="P253" s="104"/>
      <c r="Q253" s="137"/>
      <c r="R253" s="117"/>
      <c r="S253" s="139"/>
      <c r="T253" s="105"/>
      <c r="U253" s="106"/>
      <c r="V253" s="107"/>
      <c r="W253" s="106"/>
      <c r="X253" s="108"/>
      <c r="Y253" s="106"/>
      <c r="Z253" s="106"/>
      <c r="AA253" s="106"/>
      <c r="AB253" s="110"/>
      <c r="AC253" s="137"/>
      <c r="AD253" s="137"/>
      <c r="AE253" s="137"/>
      <c r="AF253" s="111"/>
      <c r="AG253" s="109"/>
      <c r="AH253" s="113"/>
      <c r="AI253" s="106"/>
      <c r="AJ253" s="106"/>
      <c r="AK253" s="106"/>
      <c r="AL253" s="106"/>
      <c r="AM253" s="106"/>
      <c r="AN253" s="106"/>
      <c r="AO253" s="106"/>
      <c r="AP253" s="106"/>
      <c r="AQ253" s="106"/>
      <c r="AR253" s="137"/>
      <c r="AS253" s="100"/>
    </row>
    <row r="254" spans="1:45" s="99" customFormat="1" ht="20.25" hidden="1" customHeight="1">
      <c r="A254" s="100"/>
      <c r="B254" s="137"/>
      <c r="C254" s="103"/>
      <c r="D254" s="103"/>
      <c r="E254" s="103"/>
      <c r="F254" s="137"/>
      <c r="G254" s="137"/>
      <c r="H254" s="137"/>
      <c r="I254" s="137"/>
      <c r="J254" s="137"/>
      <c r="K254" s="137"/>
      <c r="L254" s="140"/>
      <c r="M254" s="116"/>
      <c r="N254" s="137"/>
      <c r="O254" s="137"/>
      <c r="P254" s="104"/>
      <c r="Q254" s="137"/>
      <c r="R254" s="117"/>
      <c r="S254" s="139"/>
      <c r="T254" s="105"/>
      <c r="U254" s="106"/>
      <c r="V254" s="107"/>
      <c r="W254" s="106"/>
      <c r="X254" s="108"/>
      <c r="Y254" s="106"/>
      <c r="Z254" s="106"/>
      <c r="AA254" s="106"/>
      <c r="AB254" s="110"/>
      <c r="AC254" s="137"/>
      <c r="AD254" s="137"/>
      <c r="AE254" s="137"/>
      <c r="AF254" s="111"/>
      <c r="AG254" s="112"/>
      <c r="AH254" s="113"/>
      <c r="AI254" s="106"/>
      <c r="AJ254" s="106"/>
      <c r="AK254" s="106"/>
      <c r="AL254" s="106"/>
      <c r="AM254" s="106"/>
      <c r="AN254" s="106"/>
      <c r="AO254" s="106"/>
      <c r="AP254" s="106"/>
      <c r="AQ254" s="106"/>
      <c r="AR254" s="137"/>
      <c r="AS254" s="100"/>
    </row>
    <row r="255" spans="1:45" s="99" customFormat="1" ht="20.25" hidden="1" customHeight="1">
      <c r="A255" s="100"/>
      <c r="B255" s="137"/>
      <c r="C255" s="103"/>
      <c r="D255" s="103"/>
      <c r="E255" s="103"/>
      <c r="F255" s="137"/>
      <c r="G255" s="137"/>
      <c r="H255" s="137"/>
      <c r="I255" s="137"/>
      <c r="J255" s="137"/>
      <c r="K255" s="137"/>
      <c r="L255" s="140"/>
      <c r="M255" s="116"/>
      <c r="N255" s="137"/>
      <c r="O255" s="137"/>
      <c r="P255" s="104"/>
      <c r="Q255" s="137"/>
      <c r="R255" s="117"/>
      <c r="S255" s="139"/>
      <c r="T255" s="105"/>
      <c r="U255" s="106"/>
      <c r="V255" s="107"/>
      <c r="W255" s="106"/>
      <c r="X255" s="108"/>
      <c r="Y255" s="106"/>
      <c r="Z255" s="106"/>
      <c r="AA255" s="106"/>
      <c r="AB255" s="110"/>
      <c r="AC255" s="137"/>
      <c r="AD255" s="137"/>
      <c r="AE255" s="137"/>
      <c r="AF255" s="111"/>
      <c r="AG255" s="108"/>
      <c r="AH255" s="113"/>
      <c r="AI255" s="106"/>
      <c r="AJ255" s="106"/>
      <c r="AK255" s="106"/>
      <c r="AL255" s="106"/>
      <c r="AM255" s="106"/>
      <c r="AN255" s="106"/>
      <c r="AO255" s="106"/>
      <c r="AP255" s="106"/>
      <c r="AQ255" s="106"/>
      <c r="AR255" s="137"/>
      <c r="AS255" s="100"/>
    </row>
    <row r="256" spans="1:45" s="99" customFormat="1" ht="20.25" hidden="1" customHeight="1">
      <c r="A256" s="100"/>
      <c r="B256" s="137"/>
      <c r="C256" s="103"/>
      <c r="D256" s="103"/>
      <c r="E256" s="103"/>
      <c r="F256" s="137"/>
      <c r="G256" s="137"/>
      <c r="H256" s="137"/>
      <c r="I256" s="137"/>
      <c r="J256" s="137"/>
      <c r="K256" s="137"/>
      <c r="L256" s="140"/>
      <c r="M256" s="116"/>
      <c r="N256" s="137"/>
      <c r="O256" s="137"/>
      <c r="P256" s="104"/>
      <c r="Q256" s="137"/>
      <c r="R256" s="117"/>
      <c r="S256" s="139"/>
      <c r="T256" s="105"/>
      <c r="U256" s="106"/>
      <c r="V256" s="107"/>
      <c r="W256" s="106"/>
      <c r="X256" s="108"/>
      <c r="Y256" s="106"/>
      <c r="Z256" s="106"/>
      <c r="AA256" s="106"/>
      <c r="AB256" s="110"/>
      <c r="AC256" s="137"/>
      <c r="AD256" s="137"/>
      <c r="AE256" s="137"/>
      <c r="AF256" s="111"/>
      <c r="AG256" s="108"/>
      <c r="AH256" s="113"/>
      <c r="AI256" s="106"/>
      <c r="AJ256" s="106"/>
      <c r="AK256" s="106"/>
      <c r="AL256" s="106"/>
      <c r="AM256" s="106"/>
      <c r="AN256" s="106"/>
      <c r="AO256" s="106"/>
      <c r="AP256" s="106"/>
      <c r="AQ256" s="106"/>
      <c r="AR256" s="137"/>
      <c r="AS256" s="100"/>
    </row>
    <row r="257" spans="1:45" s="99" customFormat="1" ht="20.25" hidden="1" customHeight="1">
      <c r="A257" s="100"/>
      <c r="B257" s="137"/>
      <c r="C257" s="103"/>
      <c r="D257" s="103"/>
      <c r="E257" s="103"/>
      <c r="F257" s="137"/>
      <c r="G257" s="137"/>
      <c r="H257" s="137"/>
      <c r="I257" s="137"/>
      <c r="J257" s="137"/>
      <c r="K257" s="137"/>
      <c r="L257" s="140"/>
      <c r="M257" s="116"/>
      <c r="N257" s="137"/>
      <c r="O257" s="137"/>
      <c r="P257" s="104"/>
      <c r="Q257" s="137"/>
      <c r="R257" s="117"/>
      <c r="S257" s="139"/>
      <c r="T257" s="105"/>
      <c r="U257" s="106"/>
      <c r="V257" s="107"/>
      <c r="W257" s="106"/>
      <c r="X257" s="108"/>
      <c r="Y257" s="106"/>
      <c r="Z257" s="106"/>
      <c r="AA257" s="106"/>
      <c r="AB257" s="110"/>
      <c r="AC257" s="137"/>
      <c r="AD257" s="137"/>
      <c r="AE257" s="137"/>
      <c r="AF257" s="111"/>
      <c r="AG257" s="112"/>
      <c r="AH257" s="113"/>
      <c r="AI257" s="106"/>
      <c r="AJ257" s="106"/>
      <c r="AK257" s="106"/>
      <c r="AL257" s="106"/>
      <c r="AM257" s="106"/>
      <c r="AN257" s="106"/>
      <c r="AO257" s="106"/>
      <c r="AP257" s="106"/>
      <c r="AQ257" s="106"/>
      <c r="AR257" s="137"/>
      <c r="AS257" s="100"/>
    </row>
    <row r="258" spans="1:45" s="99" customFormat="1" ht="20.25" hidden="1" customHeight="1">
      <c r="A258" s="100"/>
      <c r="B258" s="137"/>
      <c r="C258" s="103"/>
      <c r="D258" s="103"/>
      <c r="E258" s="103"/>
      <c r="F258" s="137"/>
      <c r="G258" s="137"/>
      <c r="H258" s="137"/>
      <c r="I258" s="137"/>
      <c r="J258" s="137"/>
      <c r="K258" s="137"/>
      <c r="L258" s="140"/>
      <c r="M258" s="116"/>
      <c r="N258" s="137"/>
      <c r="O258" s="137"/>
      <c r="P258" s="104"/>
      <c r="Q258" s="137"/>
      <c r="R258" s="117"/>
      <c r="S258" s="139"/>
      <c r="T258" s="105"/>
      <c r="U258" s="106"/>
      <c r="V258" s="107"/>
      <c r="W258" s="106"/>
      <c r="X258" s="108"/>
      <c r="Y258" s="106"/>
      <c r="Z258" s="106"/>
      <c r="AA258" s="106"/>
      <c r="AB258" s="110"/>
      <c r="AC258" s="137"/>
      <c r="AD258" s="137"/>
      <c r="AE258" s="137"/>
      <c r="AF258" s="111"/>
      <c r="AG258" s="112"/>
      <c r="AH258" s="113"/>
      <c r="AI258" s="106"/>
      <c r="AJ258" s="106"/>
      <c r="AK258" s="106"/>
      <c r="AL258" s="106"/>
      <c r="AM258" s="106"/>
      <c r="AN258" s="106"/>
      <c r="AO258" s="106"/>
      <c r="AP258" s="106"/>
      <c r="AQ258" s="106"/>
      <c r="AR258" s="137"/>
      <c r="AS258" s="100"/>
    </row>
    <row r="259" spans="1:45" s="99" customFormat="1" ht="20.25" hidden="1" customHeight="1">
      <c r="A259" s="100"/>
      <c r="B259" s="137"/>
      <c r="C259" s="103"/>
      <c r="D259" s="103"/>
      <c r="E259" s="103"/>
      <c r="F259" s="137"/>
      <c r="G259" s="137"/>
      <c r="H259" s="137"/>
      <c r="I259" s="137"/>
      <c r="J259" s="137"/>
      <c r="K259" s="137"/>
      <c r="L259" s="140"/>
      <c r="M259" s="116"/>
      <c r="N259" s="137"/>
      <c r="O259" s="137"/>
      <c r="P259" s="104"/>
      <c r="Q259" s="137"/>
      <c r="R259" s="117"/>
      <c r="S259" s="139"/>
      <c r="T259" s="105"/>
      <c r="U259" s="106"/>
      <c r="V259" s="107"/>
      <c r="W259" s="106"/>
      <c r="X259" s="108"/>
      <c r="Y259" s="106"/>
      <c r="Z259" s="106"/>
      <c r="AA259" s="106"/>
      <c r="AB259" s="110"/>
      <c r="AC259" s="137"/>
      <c r="AD259" s="137"/>
      <c r="AE259" s="137"/>
      <c r="AF259" s="111"/>
      <c r="AG259" s="112"/>
      <c r="AH259" s="113"/>
      <c r="AI259" s="106"/>
      <c r="AJ259" s="106"/>
      <c r="AK259" s="106"/>
      <c r="AL259" s="106"/>
      <c r="AM259" s="106"/>
      <c r="AN259" s="106"/>
      <c r="AO259" s="106"/>
      <c r="AP259" s="106"/>
      <c r="AQ259" s="106"/>
      <c r="AR259" s="137"/>
      <c r="AS259" s="100"/>
    </row>
    <row r="260" spans="1:45" s="99" customFormat="1" ht="20.25" hidden="1" customHeight="1">
      <c r="A260" s="100"/>
      <c r="B260" s="137"/>
      <c r="C260" s="103"/>
      <c r="D260" s="103"/>
      <c r="E260" s="103"/>
      <c r="F260" s="137"/>
      <c r="G260" s="137"/>
      <c r="H260" s="137"/>
      <c r="I260" s="137"/>
      <c r="J260" s="137"/>
      <c r="K260" s="137"/>
      <c r="L260" s="140"/>
      <c r="M260" s="116"/>
      <c r="N260" s="137"/>
      <c r="O260" s="137"/>
      <c r="P260" s="104"/>
      <c r="Q260" s="137"/>
      <c r="R260" s="117"/>
      <c r="S260" s="139"/>
      <c r="T260" s="105"/>
      <c r="U260" s="106"/>
      <c r="V260" s="107"/>
      <c r="W260" s="106"/>
      <c r="X260" s="108"/>
      <c r="Y260" s="106"/>
      <c r="Z260" s="106"/>
      <c r="AA260" s="106"/>
      <c r="AB260" s="110"/>
      <c r="AC260" s="137"/>
      <c r="AD260" s="137"/>
      <c r="AE260" s="137"/>
      <c r="AF260" s="111"/>
      <c r="AG260" s="112"/>
      <c r="AH260" s="113"/>
      <c r="AI260" s="106"/>
      <c r="AJ260" s="106"/>
      <c r="AK260" s="106"/>
      <c r="AL260" s="106"/>
      <c r="AM260" s="106"/>
      <c r="AN260" s="106"/>
      <c r="AO260" s="106"/>
      <c r="AP260" s="106"/>
      <c r="AQ260" s="106"/>
      <c r="AR260" s="137"/>
      <c r="AS260" s="100"/>
    </row>
    <row r="261" spans="1:45" s="99" customFormat="1" ht="20.25" hidden="1" customHeight="1">
      <c r="A261" s="100"/>
      <c r="B261" s="137"/>
      <c r="C261" s="103"/>
      <c r="D261" s="103"/>
      <c r="E261" s="103"/>
      <c r="F261" s="137"/>
      <c r="G261" s="137"/>
      <c r="H261" s="137"/>
      <c r="I261" s="137"/>
      <c r="J261" s="137"/>
      <c r="K261" s="137"/>
      <c r="L261" s="140"/>
      <c r="M261" s="116"/>
      <c r="N261" s="137"/>
      <c r="O261" s="137"/>
      <c r="P261" s="104"/>
      <c r="Q261" s="137"/>
      <c r="R261" s="117"/>
      <c r="S261" s="139"/>
      <c r="T261" s="105"/>
      <c r="U261" s="106"/>
      <c r="V261" s="107"/>
      <c r="W261" s="106"/>
      <c r="X261" s="108"/>
      <c r="Y261" s="106"/>
      <c r="Z261" s="106"/>
      <c r="AA261" s="106"/>
      <c r="AB261" s="110"/>
      <c r="AC261" s="137"/>
      <c r="AD261" s="137"/>
      <c r="AE261" s="137"/>
      <c r="AF261" s="111"/>
      <c r="AG261" s="112"/>
      <c r="AH261" s="113"/>
      <c r="AI261" s="106"/>
      <c r="AJ261" s="106"/>
      <c r="AK261" s="106"/>
      <c r="AL261" s="106"/>
      <c r="AM261" s="106"/>
      <c r="AN261" s="106"/>
      <c r="AO261" s="106"/>
      <c r="AP261" s="106"/>
      <c r="AQ261" s="106"/>
      <c r="AR261" s="137"/>
      <c r="AS261" s="100"/>
    </row>
    <row r="262" spans="1:45" s="99" customFormat="1" ht="20.25" hidden="1" customHeight="1">
      <c r="A262" s="100"/>
      <c r="B262" s="137"/>
      <c r="C262" s="103"/>
      <c r="D262" s="103"/>
      <c r="E262" s="103"/>
      <c r="F262" s="137"/>
      <c r="G262" s="137"/>
      <c r="H262" s="137"/>
      <c r="I262" s="137"/>
      <c r="J262" s="137"/>
      <c r="K262" s="137"/>
      <c r="L262" s="140"/>
      <c r="M262" s="116"/>
      <c r="N262" s="137"/>
      <c r="O262" s="137"/>
      <c r="P262" s="104"/>
      <c r="Q262" s="137"/>
      <c r="R262" s="117"/>
      <c r="S262" s="139"/>
      <c r="T262" s="105"/>
      <c r="U262" s="106"/>
      <c r="V262" s="107"/>
      <c r="W262" s="106"/>
      <c r="X262" s="108"/>
      <c r="Y262" s="106"/>
      <c r="Z262" s="106"/>
      <c r="AA262" s="106"/>
      <c r="AB262" s="110"/>
      <c r="AC262" s="137"/>
      <c r="AD262" s="137"/>
      <c r="AE262" s="137"/>
      <c r="AF262" s="111"/>
      <c r="AG262" s="112"/>
      <c r="AH262" s="113"/>
      <c r="AI262" s="106"/>
      <c r="AJ262" s="106"/>
      <c r="AK262" s="106"/>
      <c r="AL262" s="106"/>
      <c r="AM262" s="106"/>
      <c r="AN262" s="106"/>
      <c r="AO262" s="106"/>
      <c r="AP262" s="106"/>
      <c r="AQ262" s="106"/>
      <c r="AR262" s="137"/>
      <c r="AS262" s="100"/>
    </row>
    <row r="263" spans="1:45" s="99" customFormat="1" ht="20.25" hidden="1" customHeight="1">
      <c r="A263" s="100"/>
      <c r="B263" s="137"/>
      <c r="C263" s="103"/>
      <c r="D263" s="103"/>
      <c r="E263" s="103"/>
      <c r="F263" s="137"/>
      <c r="G263" s="137"/>
      <c r="H263" s="137"/>
      <c r="I263" s="137"/>
      <c r="J263" s="137"/>
      <c r="K263" s="137"/>
      <c r="L263" s="140"/>
      <c r="M263" s="116"/>
      <c r="N263" s="137"/>
      <c r="O263" s="137"/>
      <c r="P263" s="104"/>
      <c r="Q263" s="137"/>
      <c r="R263" s="117"/>
      <c r="S263" s="139"/>
      <c r="T263" s="105"/>
      <c r="U263" s="106"/>
      <c r="V263" s="107"/>
      <c r="W263" s="106"/>
      <c r="X263" s="108"/>
      <c r="Y263" s="106"/>
      <c r="Z263" s="106"/>
      <c r="AA263" s="106"/>
      <c r="AB263" s="110"/>
      <c r="AC263" s="137"/>
      <c r="AD263" s="137"/>
      <c r="AE263" s="137"/>
      <c r="AF263" s="111"/>
      <c r="AG263" s="112"/>
      <c r="AH263" s="113"/>
      <c r="AI263" s="106"/>
      <c r="AJ263" s="106"/>
      <c r="AK263" s="106"/>
      <c r="AL263" s="106"/>
      <c r="AM263" s="106"/>
      <c r="AN263" s="106"/>
      <c r="AO263" s="106"/>
      <c r="AP263" s="106"/>
      <c r="AQ263" s="106"/>
      <c r="AR263" s="137"/>
      <c r="AS263" s="100"/>
    </row>
    <row r="264" spans="1:45" s="99" customFormat="1" ht="20.25" hidden="1" customHeight="1">
      <c r="A264" s="100"/>
      <c r="B264" s="137"/>
      <c r="C264" s="103"/>
      <c r="D264" s="103"/>
      <c r="E264" s="103"/>
      <c r="F264" s="137"/>
      <c r="G264" s="137"/>
      <c r="H264" s="137"/>
      <c r="I264" s="137"/>
      <c r="J264" s="137"/>
      <c r="K264" s="137"/>
      <c r="L264" s="140"/>
      <c r="M264" s="116"/>
      <c r="N264" s="137"/>
      <c r="O264" s="137"/>
      <c r="P264" s="104"/>
      <c r="Q264" s="137"/>
      <c r="R264" s="117"/>
      <c r="S264" s="139"/>
      <c r="T264" s="105"/>
      <c r="U264" s="106"/>
      <c r="V264" s="107"/>
      <c r="W264" s="106"/>
      <c r="X264" s="108"/>
      <c r="Y264" s="106"/>
      <c r="Z264" s="106"/>
      <c r="AA264" s="106"/>
      <c r="AB264" s="110"/>
      <c r="AC264" s="137"/>
      <c r="AD264" s="137"/>
      <c r="AE264" s="137"/>
      <c r="AF264" s="111"/>
      <c r="AG264" s="112"/>
      <c r="AH264" s="113"/>
      <c r="AI264" s="106"/>
      <c r="AJ264" s="106"/>
      <c r="AK264" s="106"/>
      <c r="AL264" s="106"/>
      <c r="AM264" s="106"/>
      <c r="AN264" s="106"/>
      <c r="AO264" s="106"/>
      <c r="AP264" s="106"/>
      <c r="AQ264" s="106"/>
      <c r="AR264" s="137"/>
      <c r="AS264" s="100"/>
    </row>
    <row r="265" spans="1:45" s="99" customFormat="1" ht="20.25" hidden="1" customHeight="1">
      <c r="A265" s="100"/>
      <c r="B265" s="137"/>
      <c r="C265" s="103"/>
      <c r="D265" s="103"/>
      <c r="E265" s="103"/>
      <c r="F265" s="137"/>
      <c r="G265" s="137"/>
      <c r="H265" s="137"/>
      <c r="I265" s="137"/>
      <c r="J265" s="137"/>
      <c r="K265" s="137"/>
      <c r="L265" s="140"/>
      <c r="M265" s="116"/>
      <c r="N265" s="137"/>
      <c r="O265" s="137"/>
      <c r="P265" s="104"/>
      <c r="Q265" s="137"/>
      <c r="R265" s="117"/>
      <c r="S265" s="139"/>
      <c r="T265" s="105"/>
      <c r="U265" s="106"/>
      <c r="V265" s="107"/>
      <c r="W265" s="106"/>
      <c r="X265" s="108"/>
      <c r="Y265" s="106"/>
      <c r="Z265" s="106"/>
      <c r="AA265" s="106"/>
      <c r="AB265" s="110"/>
      <c r="AC265" s="137"/>
      <c r="AD265" s="137"/>
      <c r="AE265" s="137"/>
      <c r="AF265" s="111"/>
      <c r="AG265" s="112"/>
      <c r="AH265" s="113"/>
      <c r="AI265" s="106"/>
      <c r="AJ265" s="106"/>
      <c r="AK265" s="106"/>
      <c r="AL265" s="106"/>
      <c r="AM265" s="106"/>
      <c r="AN265" s="106"/>
      <c r="AO265" s="106"/>
      <c r="AP265" s="106"/>
      <c r="AQ265" s="106"/>
      <c r="AR265" s="137"/>
      <c r="AS265" s="100"/>
    </row>
    <row r="266" spans="1:45" s="99" customFormat="1" ht="20.25" hidden="1" customHeight="1">
      <c r="A266" s="100"/>
      <c r="B266" s="137"/>
      <c r="C266" s="103"/>
      <c r="D266" s="103"/>
      <c r="E266" s="103"/>
      <c r="F266" s="137"/>
      <c r="G266" s="137"/>
      <c r="H266" s="137"/>
      <c r="I266" s="137"/>
      <c r="J266" s="137"/>
      <c r="K266" s="137"/>
      <c r="L266" s="140"/>
      <c r="M266" s="116"/>
      <c r="N266" s="137"/>
      <c r="O266" s="137"/>
      <c r="P266" s="104"/>
      <c r="Q266" s="137"/>
      <c r="R266" s="117"/>
      <c r="S266" s="139"/>
      <c r="T266" s="105"/>
      <c r="U266" s="106"/>
      <c r="V266" s="107"/>
      <c r="W266" s="106"/>
      <c r="X266" s="108"/>
      <c r="Y266" s="106"/>
      <c r="Z266" s="106"/>
      <c r="AA266" s="106"/>
      <c r="AB266" s="110"/>
      <c r="AC266" s="137"/>
      <c r="AD266" s="137"/>
      <c r="AE266" s="137"/>
      <c r="AF266" s="111"/>
      <c r="AG266" s="112"/>
      <c r="AH266" s="113"/>
      <c r="AI266" s="106"/>
      <c r="AJ266" s="106"/>
      <c r="AK266" s="106"/>
      <c r="AL266" s="106"/>
      <c r="AM266" s="106"/>
      <c r="AN266" s="106"/>
      <c r="AO266" s="106"/>
      <c r="AP266" s="106"/>
      <c r="AQ266" s="106"/>
      <c r="AR266" s="137"/>
      <c r="AS266" s="100"/>
    </row>
    <row r="267" spans="1:45" s="99" customFormat="1" ht="20.25" hidden="1" customHeight="1">
      <c r="A267" s="100"/>
      <c r="B267" s="137"/>
      <c r="C267" s="103"/>
      <c r="D267" s="103"/>
      <c r="E267" s="103"/>
      <c r="F267" s="137"/>
      <c r="G267" s="137"/>
      <c r="H267" s="137"/>
      <c r="I267" s="137"/>
      <c r="J267" s="137"/>
      <c r="K267" s="137"/>
      <c r="L267" s="140"/>
      <c r="M267" s="116"/>
      <c r="N267" s="137"/>
      <c r="O267" s="137"/>
      <c r="P267" s="104"/>
      <c r="Q267" s="137"/>
      <c r="R267" s="117"/>
      <c r="S267" s="139"/>
      <c r="T267" s="105"/>
      <c r="U267" s="106"/>
      <c r="V267" s="107"/>
      <c r="W267" s="106"/>
      <c r="X267" s="108"/>
      <c r="Y267" s="106"/>
      <c r="Z267" s="106"/>
      <c r="AA267" s="106"/>
      <c r="AB267" s="110"/>
      <c r="AC267" s="137"/>
      <c r="AD267" s="137"/>
      <c r="AE267" s="137"/>
      <c r="AF267" s="111"/>
      <c r="AG267" s="112"/>
      <c r="AH267" s="113"/>
      <c r="AI267" s="106"/>
      <c r="AJ267" s="106"/>
      <c r="AK267" s="106"/>
      <c r="AL267" s="106"/>
      <c r="AM267" s="106"/>
      <c r="AN267" s="106"/>
      <c r="AO267" s="106"/>
      <c r="AP267" s="106"/>
      <c r="AQ267" s="106"/>
      <c r="AR267" s="137"/>
      <c r="AS267" s="100"/>
    </row>
    <row r="268" spans="1:45" s="99" customFormat="1" ht="20.25" hidden="1" customHeight="1">
      <c r="A268" s="100"/>
      <c r="B268" s="137"/>
      <c r="C268" s="103"/>
      <c r="D268" s="103"/>
      <c r="E268" s="103"/>
      <c r="F268" s="137"/>
      <c r="G268" s="137"/>
      <c r="H268" s="137"/>
      <c r="I268" s="137"/>
      <c r="J268" s="137"/>
      <c r="K268" s="137"/>
      <c r="L268" s="140"/>
      <c r="M268" s="116"/>
      <c r="N268" s="137"/>
      <c r="O268" s="137"/>
      <c r="P268" s="104"/>
      <c r="Q268" s="137"/>
      <c r="R268" s="117"/>
      <c r="S268" s="139"/>
      <c r="T268" s="105"/>
      <c r="U268" s="106"/>
      <c r="V268" s="107"/>
      <c r="W268" s="106"/>
      <c r="X268" s="108"/>
      <c r="Y268" s="106"/>
      <c r="Z268" s="106"/>
      <c r="AA268" s="106"/>
      <c r="AB268" s="110"/>
      <c r="AC268" s="137"/>
      <c r="AD268" s="137"/>
      <c r="AE268" s="137"/>
      <c r="AF268" s="111"/>
      <c r="AG268" s="109"/>
      <c r="AH268" s="113"/>
      <c r="AI268" s="106"/>
      <c r="AJ268" s="106"/>
      <c r="AK268" s="106"/>
      <c r="AL268" s="106"/>
      <c r="AM268" s="106"/>
      <c r="AN268" s="106"/>
      <c r="AO268" s="106"/>
      <c r="AP268" s="106"/>
      <c r="AQ268" s="106"/>
      <c r="AR268" s="137"/>
      <c r="AS268" s="100"/>
    </row>
    <row r="269" spans="1:45" s="99" customFormat="1" ht="20.25" hidden="1" customHeight="1">
      <c r="A269" s="100"/>
      <c r="B269" s="137"/>
      <c r="C269" s="103"/>
      <c r="D269" s="103"/>
      <c r="E269" s="103"/>
      <c r="F269" s="137"/>
      <c r="G269" s="137"/>
      <c r="H269" s="137"/>
      <c r="I269" s="137"/>
      <c r="J269" s="137"/>
      <c r="K269" s="137"/>
      <c r="L269" s="140"/>
      <c r="M269" s="116"/>
      <c r="N269" s="137"/>
      <c r="O269" s="137"/>
      <c r="P269" s="104"/>
      <c r="Q269" s="137"/>
      <c r="R269" s="117"/>
      <c r="S269" s="139"/>
      <c r="T269" s="105"/>
      <c r="U269" s="106"/>
      <c r="V269" s="107"/>
      <c r="W269" s="106"/>
      <c r="X269" s="108"/>
      <c r="Y269" s="106"/>
      <c r="Z269" s="106"/>
      <c r="AA269" s="106"/>
      <c r="AB269" s="110"/>
      <c r="AC269" s="137"/>
      <c r="AD269" s="137"/>
      <c r="AE269" s="137"/>
      <c r="AF269" s="111"/>
      <c r="AG269" s="109"/>
      <c r="AH269" s="113"/>
      <c r="AI269" s="106"/>
      <c r="AJ269" s="106"/>
      <c r="AK269" s="106"/>
      <c r="AL269" s="106"/>
      <c r="AM269" s="106"/>
      <c r="AN269" s="106"/>
      <c r="AO269" s="106"/>
      <c r="AP269" s="106"/>
      <c r="AQ269" s="106"/>
      <c r="AR269" s="137"/>
      <c r="AS269" s="100"/>
    </row>
    <row r="270" spans="1:45" s="99" customFormat="1" ht="20.25" hidden="1" customHeight="1">
      <c r="A270" s="100"/>
      <c r="B270" s="137"/>
      <c r="C270" s="103"/>
      <c r="D270" s="103"/>
      <c r="E270" s="103"/>
      <c r="F270" s="137"/>
      <c r="G270" s="137"/>
      <c r="H270" s="137"/>
      <c r="I270" s="137"/>
      <c r="J270" s="137"/>
      <c r="K270" s="137"/>
      <c r="L270" s="140"/>
      <c r="M270" s="116"/>
      <c r="N270" s="137"/>
      <c r="O270" s="137"/>
      <c r="P270" s="104"/>
      <c r="Q270" s="137"/>
      <c r="R270" s="117"/>
      <c r="S270" s="139"/>
      <c r="T270" s="105"/>
      <c r="U270" s="106"/>
      <c r="V270" s="107"/>
      <c r="W270" s="106"/>
      <c r="X270" s="108"/>
      <c r="Y270" s="106"/>
      <c r="Z270" s="106"/>
      <c r="AA270" s="106"/>
      <c r="AB270" s="110"/>
      <c r="AC270" s="137"/>
      <c r="AD270" s="137"/>
      <c r="AE270" s="137"/>
      <c r="AF270" s="111"/>
      <c r="AG270" s="112"/>
      <c r="AH270" s="113"/>
      <c r="AI270" s="106"/>
      <c r="AJ270" s="106"/>
      <c r="AK270" s="106"/>
      <c r="AL270" s="106"/>
      <c r="AM270" s="106"/>
      <c r="AN270" s="106"/>
      <c r="AO270" s="106"/>
      <c r="AP270" s="106"/>
      <c r="AQ270" s="106"/>
      <c r="AR270" s="137"/>
      <c r="AS270" s="100"/>
    </row>
    <row r="271" spans="1:45" s="99" customFormat="1" ht="20.25" hidden="1" customHeight="1">
      <c r="A271" s="100"/>
      <c r="B271" s="137"/>
      <c r="C271" s="103"/>
      <c r="D271" s="103"/>
      <c r="E271" s="103"/>
      <c r="F271" s="137"/>
      <c r="G271" s="137"/>
      <c r="H271" s="137"/>
      <c r="I271" s="137"/>
      <c r="J271" s="137"/>
      <c r="K271" s="137"/>
      <c r="L271" s="140"/>
      <c r="M271" s="116"/>
      <c r="N271" s="137"/>
      <c r="O271" s="137"/>
      <c r="P271" s="104"/>
      <c r="Q271" s="137"/>
      <c r="R271" s="117"/>
      <c r="S271" s="139"/>
      <c r="T271" s="105"/>
      <c r="U271" s="106"/>
      <c r="V271" s="107"/>
      <c r="W271" s="106"/>
      <c r="X271" s="108"/>
      <c r="Y271" s="106"/>
      <c r="Z271" s="106"/>
      <c r="AA271" s="106"/>
      <c r="AB271" s="110"/>
      <c r="AC271" s="137"/>
      <c r="AD271" s="137"/>
      <c r="AE271" s="137"/>
      <c r="AF271" s="111"/>
      <c r="AG271" s="112"/>
      <c r="AH271" s="113"/>
      <c r="AI271" s="106"/>
      <c r="AJ271" s="106"/>
      <c r="AK271" s="106"/>
      <c r="AL271" s="106"/>
      <c r="AM271" s="106"/>
      <c r="AN271" s="106"/>
      <c r="AO271" s="106"/>
      <c r="AP271" s="106"/>
      <c r="AQ271" s="106"/>
      <c r="AR271" s="137"/>
      <c r="AS271" s="100"/>
    </row>
    <row r="272" spans="1:45" s="99" customFormat="1" ht="20.25" hidden="1" customHeight="1">
      <c r="A272" s="100"/>
      <c r="B272" s="137"/>
      <c r="C272" s="103"/>
      <c r="D272" s="103"/>
      <c r="E272" s="103"/>
      <c r="F272" s="137"/>
      <c r="G272" s="137"/>
      <c r="H272" s="137"/>
      <c r="I272" s="137"/>
      <c r="J272" s="137"/>
      <c r="K272" s="137"/>
      <c r="L272" s="140"/>
      <c r="M272" s="116"/>
      <c r="N272" s="137"/>
      <c r="O272" s="137"/>
      <c r="P272" s="104"/>
      <c r="Q272" s="137"/>
      <c r="R272" s="117"/>
      <c r="S272" s="139"/>
      <c r="T272" s="105"/>
      <c r="U272" s="106"/>
      <c r="V272" s="107"/>
      <c r="W272" s="106"/>
      <c r="X272" s="108"/>
      <c r="Y272" s="106"/>
      <c r="Z272" s="106"/>
      <c r="AA272" s="106"/>
      <c r="AB272" s="110"/>
      <c r="AC272" s="137"/>
      <c r="AD272" s="137"/>
      <c r="AE272" s="137"/>
      <c r="AF272" s="111"/>
      <c r="AG272" s="112"/>
      <c r="AH272" s="113"/>
      <c r="AI272" s="106"/>
      <c r="AJ272" s="106"/>
      <c r="AK272" s="106"/>
      <c r="AL272" s="106"/>
      <c r="AM272" s="106"/>
      <c r="AN272" s="106"/>
      <c r="AO272" s="106"/>
      <c r="AP272" s="106"/>
      <c r="AQ272" s="106"/>
      <c r="AR272" s="137"/>
      <c r="AS272" s="100"/>
    </row>
    <row r="273" spans="1:45" s="99" customFormat="1" ht="20.25" hidden="1" customHeight="1">
      <c r="A273" s="100"/>
      <c r="B273" s="137"/>
      <c r="C273" s="103"/>
      <c r="D273" s="103"/>
      <c r="E273" s="103"/>
      <c r="F273" s="137"/>
      <c r="G273" s="137"/>
      <c r="H273" s="137"/>
      <c r="I273" s="137"/>
      <c r="J273" s="137"/>
      <c r="K273" s="137"/>
      <c r="L273" s="140"/>
      <c r="M273" s="116"/>
      <c r="N273" s="137"/>
      <c r="O273" s="137"/>
      <c r="P273" s="104"/>
      <c r="Q273" s="137"/>
      <c r="R273" s="117"/>
      <c r="S273" s="139"/>
      <c r="T273" s="105"/>
      <c r="U273" s="106"/>
      <c r="V273" s="107"/>
      <c r="W273" s="106"/>
      <c r="X273" s="108"/>
      <c r="Y273" s="106"/>
      <c r="Z273" s="106"/>
      <c r="AA273" s="106"/>
      <c r="AB273" s="110"/>
      <c r="AC273" s="137"/>
      <c r="AD273" s="137"/>
      <c r="AE273" s="137"/>
      <c r="AF273" s="111"/>
      <c r="AG273" s="112"/>
      <c r="AH273" s="113"/>
      <c r="AI273" s="106"/>
      <c r="AJ273" s="106"/>
      <c r="AK273" s="106"/>
      <c r="AL273" s="106"/>
      <c r="AM273" s="106"/>
      <c r="AN273" s="106"/>
      <c r="AO273" s="106"/>
      <c r="AP273" s="106"/>
      <c r="AQ273" s="106"/>
      <c r="AR273" s="137"/>
      <c r="AS273" s="100"/>
    </row>
    <row r="274" spans="1:45" s="99" customFormat="1" ht="20.25" hidden="1" customHeight="1">
      <c r="A274" s="100"/>
      <c r="B274" s="137"/>
      <c r="C274" s="103"/>
      <c r="D274" s="103"/>
      <c r="E274" s="103"/>
      <c r="F274" s="137"/>
      <c r="G274" s="137"/>
      <c r="H274" s="137"/>
      <c r="I274" s="137"/>
      <c r="J274" s="137"/>
      <c r="K274" s="137"/>
      <c r="L274" s="140"/>
      <c r="M274" s="116"/>
      <c r="N274" s="137"/>
      <c r="O274" s="137"/>
      <c r="P274" s="104"/>
      <c r="Q274" s="137"/>
      <c r="R274" s="117"/>
      <c r="S274" s="139"/>
      <c r="T274" s="105"/>
      <c r="U274" s="106"/>
      <c r="V274" s="107"/>
      <c r="W274" s="106"/>
      <c r="X274" s="108"/>
      <c r="Y274" s="106"/>
      <c r="Z274" s="106"/>
      <c r="AA274" s="106"/>
      <c r="AB274" s="110"/>
      <c r="AC274" s="137"/>
      <c r="AD274" s="137"/>
      <c r="AE274" s="137"/>
      <c r="AF274" s="111"/>
      <c r="AG274" s="112"/>
      <c r="AH274" s="113"/>
      <c r="AI274" s="106"/>
      <c r="AJ274" s="106"/>
      <c r="AK274" s="106"/>
      <c r="AL274" s="106"/>
      <c r="AM274" s="106"/>
      <c r="AN274" s="106"/>
      <c r="AO274" s="106"/>
      <c r="AP274" s="106"/>
      <c r="AQ274" s="106"/>
      <c r="AR274" s="137"/>
      <c r="AS274" s="100"/>
    </row>
    <row r="275" spans="1:45" s="99" customFormat="1" ht="20.25" hidden="1" customHeight="1">
      <c r="A275" s="100"/>
      <c r="B275" s="137"/>
      <c r="C275" s="103"/>
      <c r="D275" s="103"/>
      <c r="E275" s="103"/>
      <c r="F275" s="137"/>
      <c r="G275" s="137"/>
      <c r="H275" s="137"/>
      <c r="I275" s="137"/>
      <c r="J275" s="137"/>
      <c r="K275" s="137"/>
      <c r="L275" s="140"/>
      <c r="M275" s="116"/>
      <c r="N275" s="137"/>
      <c r="O275" s="137"/>
      <c r="P275" s="104"/>
      <c r="Q275" s="137"/>
      <c r="R275" s="117"/>
      <c r="S275" s="139"/>
      <c r="T275" s="105"/>
      <c r="U275" s="106"/>
      <c r="V275" s="107"/>
      <c r="W275" s="106"/>
      <c r="X275" s="108"/>
      <c r="Y275" s="106"/>
      <c r="Z275" s="106"/>
      <c r="AA275" s="106"/>
      <c r="AB275" s="110"/>
      <c r="AC275" s="137"/>
      <c r="AD275" s="137"/>
      <c r="AE275" s="137"/>
      <c r="AF275" s="111"/>
      <c r="AG275" s="112"/>
      <c r="AH275" s="113"/>
      <c r="AI275" s="106"/>
      <c r="AJ275" s="106"/>
      <c r="AK275" s="106"/>
      <c r="AL275" s="106"/>
      <c r="AM275" s="106"/>
      <c r="AN275" s="106"/>
      <c r="AO275" s="106"/>
      <c r="AP275" s="106"/>
      <c r="AQ275" s="106"/>
      <c r="AR275" s="137"/>
      <c r="AS275" s="100"/>
    </row>
    <row r="276" spans="1:45" s="99" customFormat="1" ht="20.25" hidden="1" customHeight="1">
      <c r="A276" s="100"/>
      <c r="B276" s="137"/>
      <c r="C276" s="103"/>
      <c r="D276" s="103"/>
      <c r="E276" s="103"/>
      <c r="F276" s="137"/>
      <c r="G276" s="137"/>
      <c r="H276" s="137"/>
      <c r="I276" s="137"/>
      <c r="J276" s="137"/>
      <c r="K276" s="137"/>
      <c r="L276" s="140"/>
      <c r="M276" s="116"/>
      <c r="N276" s="137"/>
      <c r="O276" s="137"/>
      <c r="P276" s="104"/>
      <c r="Q276" s="137"/>
      <c r="R276" s="117"/>
      <c r="S276" s="139"/>
      <c r="T276" s="105"/>
      <c r="U276" s="106"/>
      <c r="V276" s="107"/>
      <c r="W276" s="106"/>
      <c r="X276" s="109"/>
      <c r="Y276" s="106"/>
      <c r="Z276" s="106"/>
      <c r="AA276" s="106"/>
      <c r="AB276" s="110"/>
      <c r="AC276" s="137"/>
      <c r="AD276" s="137"/>
      <c r="AE276" s="137"/>
      <c r="AF276" s="111"/>
      <c r="AG276" s="112"/>
      <c r="AH276" s="113"/>
      <c r="AI276" s="106"/>
      <c r="AJ276" s="106"/>
      <c r="AK276" s="106"/>
      <c r="AL276" s="106"/>
      <c r="AM276" s="106"/>
      <c r="AN276" s="106"/>
      <c r="AO276" s="106"/>
      <c r="AP276" s="106"/>
      <c r="AQ276" s="106"/>
      <c r="AR276" s="137"/>
      <c r="AS276" s="100"/>
    </row>
    <row r="277" spans="1:45" s="99" customFormat="1" ht="20.25" hidden="1" customHeight="1">
      <c r="A277" s="100"/>
      <c r="B277" s="137"/>
      <c r="C277" s="103"/>
      <c r="D277" s="103"/>
      <c r="E277" s="103"/>
      <c r="F277" s="137"/>
      <c r="G277" s="137"/>
      <c r="H277" s="137"/>
      <c r="I277" s="137"/>
      <c r="J277" s="137"/>
      <c r="K277" s="137"/>
      <c r="L277" s="140"/>
      <c r="M277" s="116"/>
      <c r="N277" s="137"/>
      <c r="O277" s="137"/>
      <c r="P277" s="104"/>
      <c r="Q277" s="137"/>
      <c r="R277" s="117"/>
      <c r="S277" s="139"/>
      <c r="T277" s="105"/>
      <c r="U277" s="106"/>
      <c r="V277" s="107"/>
      <c r="W277" s="106"/>
      <c r="X277" s="109"/>
      <c r="Y277" s="106"/>
      <c r="Z277" s="106"/>
      <c r="AA277" s="106"/>
      <c r="AB277" s="110"/>
      <c r="AC277" s="137"/>
      <c r="AD277" s="137"/>
      <c r="AE277" s="137"/>
      <c r="AF277" s="111"/>
      <c r="AG277" s="112"/>
      <c r="AH277" s="113"/>
      <c r="AI277" s="106"/>
      <c r="AJ277" s="106"/>
      <c r="AK277" s="106"/>
      <c r="AL277" s="106"/>
      <c r="AM277" s="106"/>
      <c r="AN277" s="106"/>
      <c r="AO277" s="106"/>
      <c r="AP277" s="106"/>
      <c r="AQ277" s="106"/>
      <c r="AR277" s="137"/>
      <c r="AS277" s="100"/>
    </row>
    <row r="278" spans="1:45" s="99" customFormat="1" ht="20.25" hidden="1" customHeight="1">
      <c r="A278" s="100"/>
      <c r="B278" s="137"/>
      <c r="C278" s="103"/>
      <c r="D278" s="103"/>
      <c r="E278" s="103"/>
      <c r="F278" s="137"/>
      <c r="G278" s="137"/>
      <c r="H278" s="137"/>
      <c r="I278" s="137"/>
      <c r="J278" s="137"/>
      <c r="K278" s="137"/>
      <c r="L278" s="140"/>
      <c r="M278" s="116"/>
      <c r="N278" s="137"/>
      <c r="O278" s="137"/>
      <c r="P278" s="104"/>
      <c r="Q278" s="137"/>
      <c r="R278" s="117"/>
      <c r="S278" s="139"/>
      <c r="T278" s="105"/>
      <c r="U278" s="106"/>
      <c r="V278" s="107"/>
      <c r="W278" s="106"/>
      <c r="X278" s="109"/>
      <c r="Y278" s="106"/>
      <c r="Z278" s="106"/>
      <c r="AA278" s="106"/>
      <c r="AB278" s="110"/>
      <c r="AC278" s="137"/>
      <c r="AD278" s="137"/>
      <c r="AE278" s="137"/>
      <c r="AF278" s="111"/>
      <c r="AG278" s="112"/>
      <c r="AH278" s="113"/>
      <c r="AI278" s="106"/>
      <c r="AJ278" s="106"/>
      <c r="AK278" s="106"/>
      <c r="AL278" s="106"/>
      <c r="AM278" s="106"/>
      <c r="AN278" s="106"/>
      <c r="AO278" s="106"/>
      <c r="AP278" s="106"/>
      <c r="AQ278" s="106"/>
      <c r="AR278" s="137"/>
      <c r="AS278" s="100"/>
    </row>
    <row r="279" spans="1:45" s="99" customFormat="1" ht="20.25" hidden="1" customHeight="1">
      <c r="A279" s="100"/>
      <c r="B279" s="137"/>
      <c r="C279" s="103"/>
      <c r="D279" s="103"/>
      <c r="E279" s="103"/>
      <c r="F279" s="137"/>
      <c r="G279" s="137"/>
      <c r="H279" s="137"/>
      <c r="I279" s="137"/>
      <c r="J279" s="137"/>
      <c r="K279" s="137"/>
      <c r="L279" s="140"/>
      <c r="M279" s="116"/>
      <c r="N279" s="137"/>
      <c r="O279" s="137"/>
      <c r="P279" s="104"/>
      <c r="Q279" s="137"/>
      <c r="R279" s="117"/>
      <c r="S279" s="139"/>
      <c r="T279" s="105"/>
      <c r="U279" s="106"/>
      <c r="V279" s="107"/>
      <c r="W279" s="106"/>
      <c r="X279" s="108"/>
      <c r="Y279" s="106"/>
      <c r="Z279" s="106"/>
      <c r="AA279" s="106"/>
      <c r="AB279" s="110"/>
      <c r="AC279" s="137"/>
      <c r="AD279" s="137"/>
      <c r="AE279" s="137"/>
      <c r="AF279" s="111"/>
      <c r="AG279" s="112"/>
      <c r="AH279" s="113"/>
      <c r="AI279" s="106"/>
      <c r="AJ279" s="106"/>
      <c r="AK279" s="106"/>
      <c r="AL279" s="106"/>
      <c r="AM279" s="106"/>
      <c r="AN279" s="106"/>
      <c r="AO279" s="106"/>
      <c r="AP279" s="106"/>
      <c r="AQ279" s="106"/>
      <c r="AR279" s="137"/>
      <c r="AS279" s="100"/>
    </row>
    <row r="280" spans="1:45" s="99" customFormat="1" ht="20.25" hidden="1" customHeight="1">
      <c r="A280" s="100"/>
      <c r="B280" s="137"/>
      <c r="C280" s="103"/>
      <c r="D280" s="103"/>
      <c r="E280" s="103"/>
      <c r="F280" s="137"/>
      <c r="G280" s="137"/>
      <c r="H280" s="137"/>
      <c r="I280" s="137"/>
      <c r="J280" s="137"/>
      <c r="K280" s="137"/>
      <c r="L280" s="140"/>
      <c r="M280" s="116"/>
      <c r="N280" s="137"/>
      <c r="O280" s="137"/>
      <c r="P280" s="104"/>
      <c r="Q280" s="137"/>
      <c r="R280" s="117"/>
      <c r="S280" s="139"/>
      <c r="T280" s="105"/>
      <c r="U280" s="106"/>
      <c r="V280" s="107"/>
      <c r="W280" s="106"/>
      <c r="X280" s="109"/>
      <c r="Y280" s="106"/>
      <c r="Z280" s="106"/>
      <c r="AA280" s="106"/>
      <c r="AB280" s="110"/>
      <c r="AC280" s="137"/>
      <c r="AD280" s="137"/>
      <c r="AE280" s="137"/>
      <c r="AF280" s="111"/>
      <c r="AG280" s="112"/>
      <c r="AH280" s="113"/>
      <c r="AI280" s="106"/>
      <c r="AJ280" s="106"/>
      <c r="AK280" s="106"/>
      <c r="AL280" s="106"/>
      <c r="AM280" s="106"/>
      <c r="AN280" s="106"/>
      <c r="AO280" s="106"/>
      <c r="AP280" s="106"/>
      <c r="AQ280" s="106"/>
      <c r="AR280" s="137"/>
      <c r="AS280" s="100"/>
    </row>
    <row r="281" spans="1:45" s="99" customFormat="1" ht="20.25" hidden="1" customHeight="1">
      <c r="A281" s="100"/>
      <c r="B281" s="137"/>
      <c r="C281" s="103"/>
      <c r="D281" s="103"/>
      <c r="E281" s="103"/>
      <c r="F281" s="137"/>
      <c r="G281" s="137"/>
      <c r="H281" s="137"/>
      <c r="I281" s="137"/>
      <c r="J281" s="137"/>
      <c r="K281" s="137"/>
      <c r="L281" s="140"/>
      <c r="M281" s="116"/>
      <c r="N281" s="137"/>
      <c r="O281" s="137"/>
      <c r="P281" s="104"/>
      <c r="Q281" s="137"/>
      <c r="R281" s="117"/>
      <c r="S281" s="139"/>
      <c r="T281" s="105"/>
      <c r="U281" s="106"/>
      <c r="V281" s="107"/>
      <c r="W281" s="106"/>
      <c r="X281" s="108"/>
      <c r="Y281" s="106"/>
      <c r="Z281" s="106"/>
      <c r="AA281" s="106"/>
      <c r="AB281" s="110"/>
      <c r="AC281" s="137"/>
      <c r="AD281" s="137"/>
      <c r="AE281" s="137"/>
      <c r="AF281" s="111"/>
      <c r="AG281" s="112"/>
      <c r="AH281" s="113"/>
      <c r="AI281" s="106"/>
      <c r="AJ281" s="106"/>
      <c r="AK281" s="106"/>
      <c r="AL281" s="106"/>
      <c r="AM281" s="106"/>
      <c r="AN281" s="106"/>
      <c r="AO281" s="106"/>
      <c r="AP281" s="106"/>
      <c r="AQ281" s="106"/>
      <c r="AR281" s="137"/>
      <c r="AS281" s="100"/>
    </row>
    <row r="282" spans="1:45" s="99" customFormat="1" ht="20.25" hidden="1" customHeight="1">
      <c r="A282" s="100"/>
      <c r="B282" s="137"/>
      <c r="C282" s="103"/>
      <c r="D282" s="103"/>
      <c r="E282" s="103"/>
      <c r="F282" s="137"/>
      <c r="G282" s="137"/>
      <c r="H282" s="137"/>
      <c r="I282" s="137"/>
      <c r="J282" s="137"/>
      <c r="K282" s="137"/>
      <c r="L282" s="140"/>
      <c r="M282" s="116"/>
      <c r="N282" s="137"/>
      <c r="O282" s="137"/>
      <c r="P282" s="104"/>
      <c r="Q282" s="137"/>
      <c r="R282" s="117"/>
      <c r="S282" s="139"/>
      <c r="T282" s="105"/>
      <c r="U282" s="106"/>
      <c r="V282" s="107"/>
      <c r="W282" s="106"/>
      <c r="X282" s="109"/>
      <c r="Y282" s="106"/>
      <c r="Z282" s="106"/>
      <c r="AA282" s="106"/>
      <c r="AB282" s="110"/>
      <c r="AC282" s="137"/>
      <c r="AD282" s="137"/>
      <c r="AE282" s="137"/>
      <c r="AF282" s="111"/>
      <c r="AG282" s="112"/>
      <c r="AH282" s="113"/>
      <c r="AI282" s="106"/>
      <c r="AJ282" s="106"/>
      <c r="AK282" s="106"/>
      <c r="AL282" s="106"/>
      <c r="AM282" s="106"/>
      <c r="AN282" s="106"/>
      <c r="AO282" s="106"/>
      <c r="AP282" s="106"/>
      <c r="AQ282" s="106"/>
      <c r="AR282" s="137"/>
      <c r="AS282" s="100"/>
    </row>
    <row r="283" spans="1:45" s="99" customFormat="1" ht="20.25" hidden="1" customHeight="1">
      <c r="A283" s="100"/>
      <c r="B283" s="137"/>
      <c r="C283" s="103"/>
      <c r="D283" s="103"/>
      <c r="E283" s="103"/>
      <c r="F283" s="137"/>
      <c r="G283" s="137"/>
      <c r="H283" s="137"/>
      <c r="I283" s="137"/>
      <c r="J283" s="137"/>
      <c r="K283" s="137"/>
      <c r="L283" s="140"/>
      <c r="M283" s="116"/>
      <c r="N283" s="137"/>
      <c r="O283" s="137"/>
      <c r="P283" s="104"/>
      <c r="Q283" s="137"/>
      <c r="R283" s="117"/>
      <c r="S283" s="139"/>
      <c r="T283" s="105"/>
      <c r="U283" s="106"/>
      <c r="V283" s="107"/>
      <c r="W283" s="106"/>
      <c r="X283" s="109"/>
      <c r="Y283" s="106"/>
      <c r="Z283" s="106"/>
      <c r="AA283" s="106"/>
      <c r="AB283" s="110"/>
      <c r="AC283" s="137"/>
      <c r="AD283" s="137"/>
      <c r="AE283" s="137"/>
      <c r="AF283" s="111"/>
      <c r="AG283" s="112"/>
      <c r="AH283" s="113"/>
      <c r="AI283" s="106"/>
      <c r="AJ283" s="106"/>
      <c r="AK283" s="106"/>
      <c r="AL283" s="106"/>
      <c r="AM283" s="106"/>
      <c r="AN283" s="106"/>
      <c r="AO283" s="106"/>
      <c r="AP283" s="106"/>
      <c r="AQ283" s="106"/>
      <c r="AR283" s="137"/>
      <c r="AS283" s="100"/>
    </row>
    <row r="284" spans="1:45" s="99" customFormat="1" ht="20.25" hidden="1" customHeight="1">
      <c r="A284" s="100"/>
      <c r="B284" s="137"/>
      <c r="C284" s="103"/>
      <c r="D284" s="103"/>
      <c r="E284" s="103"/>
      <c r="F284" s="137"/>
      <c r="G284" s="137"/>
      <c r="H284" s="137"/>
      <c r="I284" s="137"/>
      <c r="J284" s="137"/>
      <c r="K284" s="137"/>
      <c r="L284" s="140"/>
      <c r="M284" s="116"/>
      <c r="N284" s="137"/>
      <c r="O284" s="137"/>
      <c r="P284" s="104"/>
      <c r="Q284" s="137"/>
      <c r="R284" s="117"/>
      <c r="S284" s="139"/>
      <c r="T284" s="105"/>
      <c r="U284" s="106"/>
      <c r="V284" s="107"/>
      <c r="W284" s="106"/>
      <c r="X284" s="109"/>
      <c r="Y284" s="106"/>
      <c r="Z284" s="106"/>
      <c r="AA284" s="106"/>
      <c r="AB284" s="110"/>
      <c r="AC284" s="137"/>
      <c r="AD284" s="137"/>
      <c r="AE284" s="137"/>
      <c r="AF284" s="111"/>
      <c r="AG284" s="112"/>
      <c r="AH284" s="113"/>
      <c r="AI284" s="106"/>
      <c r="AJ284" s="106"/>
      <c r="AK284" s="106"/>
      <c r="AL284" s="106"/>
      <c r="AM284" s="106"/>
      <c r="AN284" s="106"/>
      <c r="AO284" s="106"/>
      <c r="AP284" s="106"/>
      <c r="AQ284" s="106"/>
      <c r="AR284" s="137"/>
      <c r="AS284" s="100"/>
    </row>
    <row r="285" spans="1:45" s="99" customFormat="1" ht="20.25" hidden="1" customHeight="1">
      <c r="A285" s="100"/>
      <c r="B285" s="137"/>
      <c r="C285" s="103"/>
      <c r="D285" s="103"/>
      <c r="E285" s="103"/>
      <c r="F285" s="137"/>
      <c r="G285" s="137"/>
      <c r="H285" s="137"/>
      <c r="I285" s="137"/>
      <c r="J285" s="137"/>
      <c r="K285" s="137"/>
      <c r="L285" s="140"/>
      <c r="M285" s="116"/>
      <c r="N285" s="137"/>
      <c r="O285" s="137"/>
      <c r="P285" s="104"/>
      <c r="Q285" s="137"/>
      <c r="R285" s="117"/>
      <c r="S285" s="139"/>
      <c r="T285" s="105"/>
      <c r="U285" s="106"/>
      <c r="V285" s="107"/>
      <c r="W285" s="106"/>
      <c r="X285" s="109"/>
      <c r="Y285" s="106"/>
      <c r="Z285" s="106"/>
      <c r="AA285" s="106"/>
      <c r="AB285" s="110"/>
      <c r="AC285" s="137"/>
      <c r="AD285" s="137"/>
      <c r="AE285" s="137"/>
      <c r="AF285" s="111"/>
      <c r="AG285" s="112"/>
      <c r="AH285" s="113"/>
      <c r="AI285" s="106"/>
      <c r="AJ285" s="106"/>
      <c r="AK285" s="106"/>
      <c r="AL285" s="106"/>
      <c r="AM285" s="106"/>
      <c r="AN285" s="106"/>
      <c r="AO285" s="106"/>
      <c r="AP285" s="106"/>
      <c r="AQ285" s="106"/>
      <c r="AR285" s="137"/>
      <c r="AS285" s="100"/>
    </row>
    <row r="286" spans="1:45" s="99" customFormat="1" ht="20.25" hidden="1" customHeight="1">
      <c r="A286" s="100"/>
      <c r="B286" s="137"/>
      <c r="C286" s="103"/>
      <c r="D286" s="103"/>
      <c r="E286" s="103"/>
      <c r="F286" s="137"/>
      <c r="G286" s="137"/>
      <c r="H286" s="137"/>
      <c r="I286" s="137"/>
      <c r="J286" s="137"/>
      <c r="K286" s="137"/>
      <c r="L286" s="140"/>
      <c r="M286" s="116"/>
      <c r="N286" s="137"/>
      <c r="O286" s="137"/>
      <c r="P286" s="104"/>
      <c r="Q286" s="137"/>
      <c r="R286" s="117"/>
      <c r="S286" s="139"/>
      <c r="T286" s="105"/>
      <c r="U286" s="106"/>
      <c r="V286" s="107"/>
      <c r="W286" s="106"/>
      <c r="X286" s="108"/>
      <c r="Y286" s="106"/>
      <c r="Z286" s="106"/>
      <c r="AA286" s="106"/>
      <c r="AB286" s="110"/>
      <c r="AC286" s="137"/>
      <c r="AD286" s="137"/>
      <c r="AE286" s="137"/>
      <c r="AF286" s="111"/>
      <c r="AG286" s="109"/>
      <c r="AH286" s="113"/>
      <c r="AI286" s="106"/>
      <c r="AJ286" s="106"/>
      <c r="AK286" s="106"/>
      <c r="AL286" s="106"/>
      <c r="AM286" s="106"/>
      <c r="AN286" s="106"/>
      <c r="AO286" s="106"/>
      <c r="AP286" s="106"/>
      <c r="AQ286" s="106"/>
      <c r="AR286" s="137"/>
      <c r="AS286" s="100"/>
    </row>
    <row r="287" spans="1:45" s="99" customFormat="1" ht="20.25" hidden="1" customHeight="1">
      <c r="A287" s="100"/>
      <c r="B287" s="137"/>
      <c r="C287" s="103"/>
      <c r="D287" s="103"/>
      <c r="E287" s="103"/>
      <c r="F287" s="137"/>
      <c r="G287" s="137"/>
      <c r="H287" s="137"/>
      <c r="I287" s="137"/>
      <c r="J287" s="137"/>
      <c r="K287" s="137"/>
      <c r="L287" s="140"/>
      <c r="M287" s="116"/>
      <c r="N287" s="137"/>
      <c r="O287" s="137"/>
      <c r="P287" s="104"/>
      <c r="Q287" s="137"/>
      <c r="R287" s="117"/>
      <c r="S287" s="139"/>
      <c r="T287" s="105"/>
      <c r="U287" s="106"/>
      <c r="V287" s="107"/>
      <c r="W287" s="106"/>
      <c r="X287" s="108"/>
      <c r="Y287" s="106"/>
      <c r="Z287" s="106"/>
      <c r="AA287" s="106"/>
      <c r="AB287" s="110"/>
      <c r="AC287" s="137"/>
      <c r="AD287" s="137"/>
      <c r="AE287" s="137"/>
      <c r="AF287" s="111"/>
      <c r="AG287" s="112"/>
      <c r="AH287" s="113"/>
      <c r="AI287" s="106"/>
      <c r="AJ287" s="106"/>
      <c r="AK287" s="106"/>
      <c r="AL287" s="106"/>
      <c r="AM287" s="106"/>
      <c r="AN287" s="106"/>
      <c r="AO287" s="106"/>
      <c r="AP287" s="106"/>
      <c r="AQ287" s="106"/>
      <c r="AR287" s="137"/>
      <c r="AS287" s="100"/>
    </row>
    <row r="288" spans="1:45" s="99" customFormat="1" ht="20.25" hidden="1" customHeight="1">
      <c r="A288" s="100"/>
      <c r="B288" s="137"/>
      <c r="C288" s="103"/>
      <c r="D288" s="103"/>
      <c r="E288" s="103"/>
      <c r="F288" s="137"/>
      <c r="G288" s="137"/>
      <c r="H288" s="137"/>
      <c r="I288" s="137"/>
      <c r="J288" s="137"/>
      <c r="K288" s="137"/>
      <c r="L288" s="140"/>
      <c r="M288" s="116"/>
      <c r="N288" s="137"/>
      <c r="O288" s="137"/>
      <c r="P288" s="104"/>
      <c r="Q288" s="137"/>
      <c r="R288" s="117"/>
      <c r="S288" s="139"/>
      <c r="T288" s="105"/>
      <c r="U288" s="106"/>
      <c r="V288" s="107"/>
      <c r="W288" s="106"/>
      <c r="X288" s="109"/>
      <c r="Y288" s="106"/>
      <c r="Z288" s="106"/>
      <c r="AA288" s="106"/>
      <c r="AB288" s="110"/>
      <c r="AC288" s="137"/>
      <c r="AD288" s="137"/>
      <c r="AE288" s="137"/>
      <c r="AF288" s="111"/>
      <c r="AG288" s="112"/>
      <c r="AH288" s="113"/>
      <c r="AI288" s="106"/>
      <c r="AJ288" s="106"/>
      <c r="AK288" s="106"/>
      <c r="AL288" s="106"/>
      <c r="AM288" s="106"/>
      <c r="AN288" s="106"/>
      <c r="AO288" s="106"/>
      <c r="AP288" s="106"/>
      <c r="AQ288" s="106"/>
      <c r="AR288" s="137"/>
      <c r="AS288" s="100"/>
    </row>
    <row r="289" spans="1:45" s="99" customFormat="1" ht="20.25" hidden="1" customHeight="1">
      <c r="A289" s="100"/>
      <c r="B289" s="137"/>
      <c r="C289" s="103"/>
      <c r="D289" s="103"/>
      <c r="E289" s="103"/>
      <c r="F289" s="137"/>
      <c r="G289" s="137"/>
      <c r="H289" s="137"/>
      <c r="I289" s="137"/>
      <c r="J289" s="137"/>
      <c r="K289" s="137"/>
      <c r="L289" s="140"/>
      <c r="M289" s="116"/>
      <c r="N289" s="137"/>
      <c r="O289" s="137"/>
      <c r="P289" s="104"/>
      <c r="Q289" s="137"/>
      <c r="R289" s="117"/>
      <c r="S289" s="139"/>
      <c r="T289" s="105"/>
      <c r="U289" s="106"/>
      <c r="V289" s="107"/>
      <c r="W289" s="106"/>
      <c r="X289" s="109"/>
      <c r="Y289" s="106"/>
      <c r="Z289" s="106"/>
      <c r="AA289" s="106"/>
      <c r="AB289" s="110"/>
      <c r="AC289" s="137"/>
      <c r="AD289" s="137"/>
      <c r="AE289" s="137"/>
      <c r="AF289" s="111"/>
      <c r="AG289" s="112"/>
      <c r="AH289" s="113"/>
      <c r="AI289" s="106"/>
      <c r="AJ289" s="106"/>
      <c r="AK289" s="106"/>
      <c r="AL289" s="106"/>
      <c r="AM289" s="106"/>
      <c r="AN289" s="106"/>
      <c r="AO289" s="106"/>
      <c r="AP289" s="106"/>
      <c r="AQ289" s="106"/>
      <c r="AR289" s="137"/>
      <c r="AS289" s="100"/>
    </row>
    <row r="290" spans="1:45" s="99" customFormat="1" ht="20.25" hidden="1" customHeight="1">
      <c r="A290" s="100"/>
      <c r="B290" s="137"/>
      <c r="C290" s="103"/>
      <c r="D290" s="103"/>
      <c r="E290" s="103"/>
      <c r="F290" s="137"/>
      <c r="G290" s="137"/>
      <c r="H290" s="137"/>
      <c r="I290" s="137"/>
      <c r="J290" s="137"/>
      <c r="K290" s="137"/>
      <c r="L290" s="140"/>
      <c r="M290" s="116"/>
      <c r="N290" s="137"/>
      <c r="O290" s="137"/>
      <c r="P290" s="104"/>
      <c r="Q290" s="137"/>
      <c r="R290" s="117"/>
      <c r="S290" s="139"/>
      <c r="T290" s="105"/>
      <c r="U290" s="106"/>
      <c r="V290" s="107"/>
      <c r="W290" s="106"/>
      <c r="X290" s="108"/>
      <c r="Y290" s="106"/>
      <c r="Z290" s="106"/>
      <c r="AA290" s="106"/>
      <c r="AB290" s="110"/>
      <c r="AC290" s="137"/>
      <c r="AD290" s="137"/>
      <c r="AE290" s="137"/>
      <c r="AF290" s="111"/>
      <c r="AG290" s="109"/>
      <c r="AH290" s="113"/>
      <c r="AI290" s="106"/>
      <c r="AJ290" s="106"/>
      <c r="AK290" s="106"/>
      <c r="AL290" s="106"/>
      <c r="AM290" s="106"/>
      <c r="AN290" s="106"/>
      <c r="AO290" s="106"/>
      <c r="AP290" s="106"/>
      <c r="AQ290" s="106"/>
      <c r="AR290" s="137"/>
      <c r="AS290" s="100"/>
    </row>
    <row r="291" spans="1:45" s="99" customFormat="1" ht="20.25" hidden="1" customHeight="1">
      <c r="A291" s="100"/>
      <c r="B291" s="137"/>
      <c r="C291" s="103"/>
      <c r="D291" s="103"/>
      <c r="E291" s="103"/>
      <c r="F291" s="137"/>
      <c r="G291" s="137"/>
      <c r="H291" s="137"/>
      <c r="I291" s="137"/>
      <c r="J291" s="137"/>
      <c r="K291" s="137"/>
      <c r="L291" s="140"/>
      <c r="M291" s="116"/>
      <c r="N291" s="137"/>
      <c r="O291" s="137"/>
      <c r="P291" s="104"/>
      <c r="Q291" s="137"/>
      <c r="R291" s="117"/>
      <c r="S291" s="139"/>
      <c r="T291" s="105"/>
      <c r="U291" s="106"/>
      <c r="V291" s="107"/>
      <c r="W291" s="106"/>
      <c r="X291" s="108"/>
      <c r="Y291" s="106"/>
      <c r="Z291" s="106"/>
      <c r="AA291" s="106"/>
      <c r="AB291" s="110"/>
      <c r="AC291" s="137"/>
      <c r="AD291" s="137"/>
      <c r="AE291" s="137"/>
      <c r="AF291" s="111"/>
      <c r="AG291" s="109"/>
      <c r="AH291" s="113"/>
      <c r="AI291" s="106"/>
      <c r="AJ291" s="106"/>
      <c r="AK291" s="106"/>
      <c r="AL291" s="106"/>
      <c r="AM291" s="106"/>
      <c r="AN291" s="106"/>
      <c r="AO291" s="106"/>
      <c r="AP291" s="106"/>
      <c r="AQ291" s="106"/>
      <c r="AR291" s="137"/>
      <c r="AS291" s="100"/>
    </row>
    <row r="292" spans="1:45" s="99" customFormat="1" ht="20.25" hidden="1" customHeight="1">
      <c r="A292" s="100"/>
      <c r="B292" s="137"/>
      <c r="C292" s="103"/>
      <c r="D292" s="103"/>
      <c r="E292" s="103"/>
      <c r="F292" s="137"/>
      <c r="G292" s="137"/>
      <c r="H292" s="137"/>
      <c r="I292" s="137"/>
      <c r="J292" s="137"/>
      <c r="K292" s="137"/>
      <c r="L292" s="140"/>
      <c r="M292" s="116"/>
      <c r="N292" s="137"/>
      <c r="O292" s="137"/>
      <c r="P292" s="104"/>
      <c r="Q292" s="137"/>
      <c r="R292" s="117"/>
      <c r="S292" s="139"/>
      <c r="T292" s="105"/>
      <c r="U292" s="106"/>
      <c r="V292" s="107"/>
      <c r="W292" s="106"/>
      <c r="X292" s="108"/>
      <c r="Y292" s="106"/>
      <c r="Z292" s="106"/>
      <c r="AA292" s="106"/>
      <c r="AB292" s="110"/>
      <c r="AC292" s="137"/>
      <c r="AD292" s="137"/>
      <c r="AE292" s="137"/>
      <c r="AF292" s="111"/>
      <c r="AG292" s="112"/>
      <c r="AH292" s="113"/>
      <c r="AI292" s="106"/>
      <c r="AJ292" s="106"/>
      <c r="AK292" s="106"/>
      <c r="AL292" s="106"/>
      <c r="AM292" s="106"/>
      <c r="AN292" s="106"/>
      <c r="AO292" s="106"/>
      <c r="AP292" s="106"/>
      <c r="AQ292" s="106"/>
      <c r="AR292" s="137"/>
      <c r="AS292" s="100"/>
    </row>
    <row r="293" spans="1:45" s="99" customFormat="1" ht="20.25" hidden="1" customHeight="1">
      <c r="A293" s="100"/>
      <c r="B293" s="137"/>
      <c r="C293" s="103"/>
      <c r="D293" s="103"/>
      <c r="E293" s="103"/>
      <c r="F293" s="137"/>
      <c r="G293" s="137"/>
      <c r="H293" s="137"/>
      <c r="I293" s="137"/>
      <c r="J293" s="137"/>
      <c r="K293" s="137"/>
      <c r="L293" s="140"/>
      <c r="M293" s="116"/>
      <c r="N293" s="137"/>
      <c r="O293" s="137"/>
      <c r="P293" s="104"/>
      <c r="Q293" s="137"/>
      <c r="R293" s="117"/>
      <c r="S293" s="139"/>
      <c r="T293" s="105"/>
      <c r="U293" s="106"/>
      <c r="V293" s="107"/>
      <c r="W293" s="106"/>
      <c r="X293" s="109"/>
      <c r="Y293" s="106"/>
      <c r="Z293" s="106"/>
      <c r="AA293" s="106"/>
      <c r="AB293" s="110"/>
      <c r="AC293" s="137"/>
      <c r="AD293" s="137"/>
      <c r="AE293" s="137"/>
      <c r="AF293" s="111"/>
      <c r="AG293" s="112"/>
      <c r="AH293" s="113"/>
      <c r="AI293" s="106"/>
      <c r="AJ293" s="106"/>
      <c r="AK293" s="106"/>
      <c r="AL293" s="106"/>
      <c r="AM293" s="106"/>
      <c r="AN293" s="106"/>
      <c r="AO293" s="106"/>
      <c r="AP293" s="106"/>
      <c r="AQ293" s="106"/>
      <c r="AR293" s="137"/>
      <c r="AS293" s="100"/>
    </row>
    <row r="294" spans="1:45" s="99" customFormat="1" ht="20.25" hidden="1" customHeight="1">
      <c r="A294" s="100"/>
      <c r="B294" s="137"/>
      <c r="C294" s="103"/>
      <c r="D294" s="103"/>
      <c r="E294" s="103"/>
      <c r="F294" s="137"/>
      <c r="G294" s="137"/>
      <c r="H294" s="137"/>
      <c r="I294" s="137"/>
      <c r="J294" s="137"/>
      <c r="K294" s="137"/>
      <c r="L294" s="140"/>
      <c r="M294" s="116"/>
      <c r="N294" s="137"/>
      <c r="O294" s="137"/>
      <c r="P294" s="104"/>
      <c r="Q294" s="137"/>
      <c r="R294" s="117"/>
      <c r="S294" s="139"/>
      <c r="T294" s="105"/>
      <c r="U294" s="106"/>
      <c r="V294" s="107"/>
      <c r="W294" s="106"/>
      <c r="X294" s="109"/>
      <c r="Y294" s="106"/>
      <c r="Z294" s="106"/>
      <c r="AA294" s="106"/>
      <c r="AB294" s="110"/>
      <c r="AC294" s="137"/>
      <c r="AD294" s="137"/>
      <c r="AE294" s="137"/>
      <c r="AF294" s="111"/>
      <c r="AG294" s="112"/>
      <c r="AH294" s="113"/>
      <c r="AI294" s="106"/>
      <c r="AJ294" s="106"/>
      <c r="AK294" s="106"/>
      <c r="AL294" s="106"/>
      <c r="AM294" s="106"/>
      <c r="AN294" s="106"/>
      <c r="AO294" s="106"/>
      <c r="AP294" s="106"/>
      <c r="AQ294" s="106"/>
      <c r="AR294" s="137"/>
      <c r="AS294" s="100"/>
    </row>
    <row r="295" spans="1:45" s="99" customFormat="1" ht="20.25" hidden="1" customHeight="1">
      <c r="A295" s="100"/>
      <c r="B295" s="137"/>
      <c r="C295" s="103"/>
      <c r="D295" s="103"/>
      <c r="E295" s="103"/>
      <c r="F295" s="137"/>
      <c r="G295" s="137"/>
      <c r="H295" s="137"/>
      <c r="I295" s="137"/>
      <c r="J295" s="137"/>
      <c r="K295" s="137"/>
      <c r="L295" s="140"/>
      <c r="M295" s="116"/>
      <c r="N295" s="137"/>
      <c r="O295" s="137"/>
      <c r="P295" s="104"/>
      <c r="Q295" s="137"/>
      <c r="R295" s="117"/>
      <c r="S295" s="139"/>
      <c r="T295" s="105"/>
      <c r="U295" s="106"/>
      <c r="V295" s="107"/>
      <c r="W295" s="106"/>
      <c r="X295" s="108"/>
      <c r="Y295" s="106"/>
      <c r="Z295" s="106"/>
      <c r="AA295" s="106"/>
      <c r="AB295" s="110"/>
      <c r="AC295" s="137"/>
      <c r="AD295" s="137"/>
      <c r="AE295" s="137"/>
      <c r="AF295" s="111"/>
      <c r="AG295" s="109"/>
      <c r="AH295" s="113"/>
      <c r="AI295" s="106"/>
      <c r="AJ295" s="106"/>
      <c r="AK295" s="106"/>
      <c r="AL295" s="106"/>
      <c r="AM295" s="106"/>
      <c r="AN295" s="106"/>
      <c r="AO295" s="106"/>
      <c r="AP295" s="106"/>
      <c r="AQ295" s="106"/>
      <c r="AR295" s="137"/>
      <c r="AS295" s="100"/>
    </row>
    <row r="296" spans="1:45" s="99" customFormat="1" ht="20.25" hidden="1" customHeight="1">
      <c r="A296" s="100"/>
      <c r="B296" s="137"/>
      <c r="C296" s="103"/>
      <c r="D296" s="103"/>
      <c r="E296" s="103"/>
      <c r="F296" s="137"/>
      <c r="G296" s="137"/>
      <c r="H296" s="137"/>
      <c r="I296" s="137"/>
      <c r="J296" s="137"/>
      <c r="K296" s="137"/>
      <c r="L296" s="140"/>
      <c r="M296" s="116"/>
      <c r="N296" s="137"/>
      <c r="O296" s="137"/>
      <c r="P296" s="104"/>
      <c r="Q296" s="137"/>
      <c r="R296" s="117"/>
      <c r="S296" s="139"/>
      <c r="T296" s="105"/>
      <c r="U296" s="106"/>
      <c r="V296" s="107"/>
      <c r="W296" s="106"/>
      <c r="X296" s="108"/>
      <c r="Y296" s="106"/>
      <c r="Z296" s="106"/>
      <c r="AA296" s="106"/>
      <c r="AB296" s="110"/>
      <c r="AC296" s="137"/>
      <c r="AD296" s="137"/>
      <c r="AE296" s="137"/>
      <c r="AF296" s="111"/>
      <c r="AG296" s="109"/>
      <c r="AH296" s="113"/>
      <c r="AI296" s="106"/>
      <c r="AJ296" s="106"/>
      <c r="AK296" s="106"/>
      <c r="AL296" s="106"/>
      <c r="AM296" s="106"/>
      <c r="AN296" s="106"/>
      <c r="AO296" s="106"/>
      <c r="AP296" s="106"/>
      <c r="AQ296" s="106"/>
      <c r="AR296" s="137"/>
      <c r="AS296" s="100"/>
    </row>
    <row r="297" spans="1:45" s="99" customFormat="1" ht="20.25" hidden="1" customHeight="1">
      <c r="A297" s="100"/>
      <c r="B297" s="137"/>
      <c r="C297" s="103"/>
      <c r="D297" s="103"/>
      <c r="E297" s="103"/>
      <c r="F297" s="137"/>
      <c r="G297" s="137"/>
      <c r="H297" s="137"/>
      <c r="I297" s="137"/>
      <c r="J297" s="137"/>
      <c r="K297" s="137"/>
      <c r="L297" s="140"/>
      <c r="M297" s="116"/>
      <c r="N297" s="137"/>
      <c r="O297" s="137"/>
      <c r="P297" s="104"/>
      <c r="Q297" s="137"/>
      <c r="R297" s="117"/>
      <c r="S297" s="139"/>
      <c r="T297" s="105"/>
      <c r="U297" s="106"/>
      <c r="V297" s="107"/>
      <c r="W297" s="106"/>
      <c r="X297" s="108"/>
      <c r="Y297" s="106"/>
      <c r="Z297" s="106"/>
      <c r="AA297" s="106"/>
      <c r="AB297" s="110"/>
      <c r="AC297" s="137"/>
      <c r="AD297" s="137"/>
      <c r="AE297" s="137"/>
      <c r="AF297" s="111"/>
      <c r="AG297" s="112"/>
      <c r="AH297" s="113"/>
      <c r="AI297" s="106"/>
      <c r="AJ297" s="106"/>
      <c r="AK297" s="106"/>
      <c r="AL297" s="106"/>
      <c r="AM297" s="106"/>
      <c r="AN297" s="106"/>
      <c r="AO297" s="106"/>
      <c r="AP297" s="106"/>
      <c r="AQ297" s="106"/>
      <c r="AR297" s="137"/>
      <c r="AS297" s="100"/>
    </row>
    <row r="298" spans="1:45" s="99" customFormat="1" ht="20.25" hidden="1" customHeight="1">
      <c r="A298" s="100"/>
      <c r="B298" s="137"/>
      <c r="C298" s="103"/>
      <c r="D298" s="103"/>
      <c r="E298" s="103"/>
      <c r="F298" s="137"/>
      <c r="G298" s="137"/>
      <c r="H298" s="137"/>
      <c r="I298" s="137"/>
      <c r="J298" s="137"/>
      <c r="K298" s="137"/>
      <c r="L298" s="140"/>
      <c r="M298" s="116"/>
      <c r="N298" s="137"/>
      <c r="O298" s="137"/>
      <c r="P298" s="104"/>
      <c r="Q298" s="137"/>
      <c r="R298" s="117"/>
      <c r="S298" s="139"/>
      <c r="T298" s="105"/>
      <c r="U298" s="106"/>
      <c r="V298" s="107"/>
      <c r="W298" s="106"/>
      <c r="X298" s="108"/>
      <c r="Y298" s="106"/>
      <c r="Z298" s="106"/>
      <c r="AA298" s="106"/>
      <c r="AB298" s="110"/>
      <c r="AC298" s="137"/>
      <c r="AD298" s="137"/>
      <c r="AE298" s="137"/>
      <c r="AF298" s="111"/>
      <c r="AG298" s="112"/>
      <c r="AH298" s="113"/>
      <c r="AI298" s="106"/>
      <c r="AJ298" s="106"/>
      <c r="AK298" s="106"/>
      <c r="AL298" s="106"/>
      <c r="AM298" s="106"/>
      <c r="AN298" s="106"/>
      <c r="AO298" s="106"/>
      <c r="AP298" s="106"/>
      <c r="AQ298" s="106"/>
      <c r="AR298" s="137"/>
      <c r="AS298" s="100"/>
    </row>
    <row r="299" spans="1:45" s="99" customFormat="1" ht="20.25" hidden="1" customHeight="1">
      <c r="A299" s="100"/>
      <c r="B299" s="137"/>
      <c r="C299" s="103"/>
      <c r="D299" s="103"/>
      <c r="E299" s="103"/>
      <c r="F299" s="137"/>
      <c r="G299" s="137"/>
      <c r="H299" s="137"/>
      <c r="I299" s="137"/>
      <c r="J299" s="137"/>
      <c r="K299" s="137"/>
      <c r="L299" s="140"/>
      <c r="M299" s="116"/>
      <c r="N299" s="137"/>
      <c r="O299" s="137"/>
      <c r="P299" s="104"/>
      <c r="Q299" s="137"/>
      <c r="R299" s="117"/>
      <c r="S299" s="139"/>
      <c r="T299" s="105"/>
      <c r="U299" s="106"/>
      <c r="V299" s="107"/>
      <c r="W299" s="106"/>
      <c r="X299" s="108"/>
      <c r="Y299" s="106"/>
      <c r="Z299" s="106"/>
      <c r="AA299" s="106"/>
      <c r="AB299" s="110"/>
      <c r="AC299" s="137"/>
      <c r="AD299" s="137"/>
      <c r="AE299" s="137"/>
      <c r="AF299" s="111"/>
      <c r="AG299" s="112"/>
      <c r="AH299" s="113"/>
      <c r="AI299" s="106"/>
      <c r="AJ299" s="106"/>
      <c r="AK299" s="106"/>
      <c r="AL299" s="106"/>
      <c r="AM299" s="106"/>
      <c r="AN299" s="106"/>
      <c r="AO299" s="106"/>
      <c r="AP299" s="106"/>
      <c r="AQ299" s="106"/>
      <c r="AR299" s="137"/>
      <c r="AS299" s="100"/>
    </row>
    <row r="300" spans="1:45" s="99" customFormat="1" ht="20.25" hidden="1" customHeight="1">
      <c r="A300" s="100"/>
      <c r="B300" s="137"/>
      <c r="C300" s="103"/>
      <c r="D300" s="103"/>
      <c r="E300" s="103"/>
      <c r="F300" s="137"/>
      <c r="G300" s="137"/>
      <c r="H300" s="137"/>
      <c r="I300" s="137"/>
      <c r="J300" s="137"/>
      <c r="K300" s="137"/>
      <c r="L300" s="140"/>
      <c r="M300" s="116"/>
      <c r="N300" s="137"/>
      <c r="O300" s="137"/>
      <c r="P300" s="104"/>
      <c r="Q300" s="137"/>
      <c r="R300" s="117"/>
      <c r="S300" s="139"/>
      <c r="T300" s="105"/>
      <c r="U300" s="106"/>
      <c r="V300" s="107"/>
      <c r="W300" s="106"/>
      <c r="X300" s="108"/>
      <c r="Y300" s="106"/>
      <c r="Z300" s="106"/>
      <c r="AA300" s="106"/>
      <c r="AB300" s="110"/>
      <c r="AC300" s="137"/>
      <c r="AD300" s="137"/>
      <c r="AE300" s="137"/>
      <c r="AF300" s="111"/>
      <c r="AG300" s="112"/>
      <c r="AH300" s="113"/>
      <c r="AI300" s="106"/>
      <c r="AJ300" s="106"/>
      <c r="AK300" s="106"/>
      <c r="AL300" s="106"/>
      <c r="AM300" s="106"/>
      <c r="AN300" s="106"/>
      <c r="AO300" s="106"/>
      <c r="AP300" s="106"/>
      <c r="AQ300" s="106"/>
      <c r="AR300" s="137"/>
      <c r="AS300" s="100"/>
    </row>
    <row r="301" spans="1:45" s="99" customFormat="1" ht="20.25" hidden="1" customHeight="1">
      <c r="A301" s="100"/>
      <c r="B301" s="137"/>
      <c r="C301" s="103"/>
      <c r="D301" s="103"/>
      <c r="E301" s="103"/>
      <c r="F301" s="137"/>
      <c r="G301" s="137"/>
      <c r="H301" s="137"/>
      <c r="I301" s="137"/>
      <c r="J301" s="137"/>
      <c r="K301" s="137"/>
      <c r="L301" s="140"/>
      <c r="M301" s="116"/>
      <c r="N301" s="137"/>
      <c r="O301" s="137"/>
      <c r="P301" s="104"/>
      <c r="Q301" s="137"/>
      <c r="R301" s="117"/>
      <c r="S301" s="139"/>
      <c r="T301" s="105"/>
      <c r="U301" s="106"/>
      <c r="V301" s="107"/>
      <c r="W301" s="106"/>
      <c r="X301" s="109"/>
      <c r="Y301" s="106"/>
      <c r="Z301" s="106"/>
      <c r="AA301" s="106"/>
      <c r="AB301" s="110"/>
      <c r="AC301" s="137"/>
      <c r="AD301" s="137"/>
      <c r="AE301" s="137"/>
      <c r="AF301" s="111"/>
      <c r="AG301" s="112"/>
      <c r="AH301" s="113"/>
      <c r="AI301" s="106"/>
      <c r="AJ301" s="106"/>
      <c r="AK301" s="106"/>
      <c r="AL301" s="106"/>
      <c r="AM301" s="106"/>
      <c r="AN301" s="106"/>
      <c r="AO301" s="106"/>
      <c r="AP301" s="106"/>
      <c r="AQ301" s="106"/>
      <c r="AR301" s="137"/>
      <c r="AS301" s="100"/>
    </row>
    <row r="302" spans="1:45" s="99" customFormat="1" ht="20.25" hidden="1" customHeight="1">
      <c r="A302" s="100"/>
      <c r="B302" s="137"/>
      <c r="C302" s="103"/>
      <c r="D302" s="103"/>
      <c r="E302" s="103"/>
      <c r="F302" s="137"/>
      <c r="G302" s="137"/>
      <c r="H302" s="137"/>
      <c r="I302" s="137"/>
      <c r="J302" s="137"/>
      <c r="K302" s="137"/>
      <c r="L302" s="140"/>
      <c r="M302" s="116"/>
      <c r="N302" s="137"/>
      <c r="O302" s="137"/>
      <c r="P302" s="104"/>
      <c r="Q302" s="137"/>
      <c r="R302" s="117"/>
      <c r="S302" s="139"/>
      <c r="T302" s="105"/>
      <c r="U302" s="106"/>
      <c r="V302" s="107"/>
      <c r="W302" s="106"/>
      <c r="X302" s="108"/>
      <c r="Y302" s="106"/>
      <c r="Z302" s="106"/>
      <c r="AA302" s="106"/>
      <c r="AB302" s="110"/>
      <c r="AC302" s="137"/>
      <c r="AD302" s="137"/>
      <c r="AE302" s="137"/>
      <c r="AF302" s="111"/>
      <c r="AG302" s="112"/>
      <c r="AH302" s="113"/>
      <c r="AI302" s="106"/>
      <c r="AJ302" s="106"/>
      <c r="AK302" s="106"/>
      <c r="AL302" s="106"/>
      <c r="AM302" s="106"/>
      <c r="AN302" s="106"/>
      <c r="AO302" s="106"/>
      <c r="AP302" s="106"/>
      <c r="AQ302" s="106"/>
      <c r="AR302" s="137"/>
      <c r="AS302" s="100"/>
    </row>
    <row r="303" spans="1:45" s="99" customFormat="1" ht="20.25" hidden="1" customHeight="1">
      <c r="A303" s="100"/>
      <c r="B303" s="137"/>
      <c r="C303" s="103"/>
      <c r="D303" s="103"/>
      <c r="E303" s="103"/>
      <c r="F303" s="137"/>
      <c r="G303" s="137"/>
      <c r="H303" s="137"/>
      <c r="I303" s="137"/>
      <c r="J303" s="137"/>
      <c r="K303" s="137"/>
      <c r="L303" s="140"/>
      <c r="M303" s="116"/>
      <c r="N303" s="137"/>
      <c r="O303" s="137"/>
      <c r="P303" s="104"/>
      <c r="Q303" s="137"/>
      <c r="R303" s="117"/>
      <c r="S303" s="139"/>
      <c r="T303" s="105"/>
      <c r="U303" s="106"/>
      <c r="V303" s="107"/>
      <c r="W303" s="106"/>
      <c r="X303" s="108"/>
      <c r="Y303" s="106"/>
      <c r="Z303" s="106"/>
      <c r="AA303" s="106"/>
      <c r="AB303" s="110"/>
      <c r="AC303" s="137"/>
      <c r="AD303" s="137"/>
      <c r="AE303" s="137"/>
      <c r="AF303" s="111"/>
      <c r="AG303" s="112"/>
      <c r="AH303" s="113"/>
      <c r="AI303" s="106"/>
      <c r="AJ303" s="106"/>
      <c r="AK303" s="106"/>
      <c r="AL303" s="106"/>
      <c r="AM303" s="106"/>
      <c r="AN303" s="106"/>
      <c r="AO303" s="106"/>
      <c r="AP303" s="106"/>
      <c r="AQ303" s="106"/>
      <c r="AR303" s="137"/>
      <c r="AS303" s="100"/>
    </row>
    <row r="304" spans="1:45" s="99" customFormat="1" ht="20.25" hidden="1" customHeight="1">
      <c r="A304" s="100"/>
      <c r="B304" s="137"/>
      <c r="C304" s="103"/>
      <c r="D304" s="103"/>
      <c r="E304" s="103"/>
      <c r="F304" s="137"/>
      <c r="G304" s="137"/>
      <c r="H304" s="137"/>
      <c r="I304" s="137"/>
      <c r="J304" s="137"/>
      <c r="K304" s="137"/>
      <c r="L304" s="140"/>
      <c r="M304" s="116"/>
      <c r="N304" s="137"/>
      <c r="O304" s="137"/>
      <c r="P304" s="104"/>
      <c r="Q304" s="137"/>
      <c r="R304" s="117"/>
      <c r="S304" s="139"/>
      <c r="T304" s="105"/>
      <c r="U304" s="106"/>
      <c r="V304" s="107"/>
      <c r="W304" s="106"/>
      <c r="X304" s="109"/>
      <c r="Y304" s="106"/>
      <c r="Z304" s="106"/>
      <c r="AA304" s="106"/>
      <c r="AB304" s="110"/>
      <c r="AC304" s="137"/>
      <c r="AD304" s="137"/>
      <c r="AE304" s="137"/>
      <c r="AF304" s="111"/>
      <c r="AG304" s="112"/>
      <c r="AH304" s="113"/>
      <c r="AI304" s="106"/>
      <c r="AJ304" s="106"/>
      <c r="AK304" s="106"/>
      <c r="AL304" s="106"/>
      <c r="AM304" s="106"/>
      <c r="AN304" s="106"/>
      <c r="AO304" s="106"/>
      <c r="AP304" s="106"/>
      <c r="AQ304" s="106"/>
      <c r="AR304" s="137"/>
      <c r="AS304" s="100"/>
    </row>
    <row r="305" spans="1:45" s="99" customFormat="1" ht="20.25" hidden="1" customHeight="1">
      <c r="A305" s="100"/>
      <c r="B305" s="137"/>
      <c r="C305" s="103"/>
      <c r="D305" s="103"/>
      <c r="E305" s="103"/>
      <c r="F305" s="137"/>
      <c r="G305" s="137"/>
      <c r="H305" s="137"/>
      <c r="I305" s="137"/>
      <c r="J305" s="137"/>
      <c r="K305" s="137"/>
      <c r="L305" s="140"/>
      <c r="M305" s="116"/>
      <c r="N305" s="137"/>
      <c r="O305" s="137"/>
      <c r="P305" s="104"/>
      <c r="Q305" s="137"/>
      <c r="R305" s="117"/>
      <c r="S305" s="139"/>
      <c r="T305" s="105"/>
      <c r="U305" s="106"/>
      <c r="V305" s="107"/>
      <c r="W305" s="106"/>
      <c r="X305" s="109"/>
      <c r="Y305" s="106"/>
      <c r="Z305" s="106"/>
      <c r="AA305" s="106"/>
      <c r="AB305" s="110"/>
      <c r="AC305" s="137"/>
      <c r="AD305" s="137"/>
      <c r="AE305" s="137"/>
      <c r="AF305" s="111"/>
      <c r="AG305" s="112"/>
      <c r="AH305" s="113"/>
      <c r="AI305" s="106"/>
      <c r="AJ305" s="106"/>
      <c r="AK305" s="106"/>
      <c r="AL305" s="106"/>
      <c r="AM305" s="106"/>
      <c r="AN305" s="106"/>
      <c r="AO305" s="106"/>
      <c r="AP305" s="106"/>
      <c r="AQ305" s="106"/>
      <c r="AR305" s="137"/>
      <c r="AS305" s="100"/>
    </row>
    <row r="306" spans="1:45" s="99" customFormat="1" ht="20.25" hidden="1" customHeight="1">
      <c r="A306" s="100"/>
      <c r="B306" s="137"/>
      <c r="C306" s="103"/>
      <c r="D306" s="103"/>
      <c r="E306" s="103"/>
      <c r="F306" s="137"/>
      <c r="G306" s="137"/>
      <c r="H306" s="137"/>
      <c r="I306" s="137"/>
      <c r="J306" s="137"/>
      <c r="K306" s="137"/>
      <c r="L306" s="140"/>
      <c r="M306" s="116"/>
      <c r="N306" s="137"/>
      <c r="O306" s="137"/>
      <c r="P306" s="104"/>
      <c r="Q306" s="137"/>
      <c r="R306" s="117"/>
      <c r="S306" s="139"/>
      <c r="T306" s="105"/>
      <c r="U306" s="106"/>
      <c r="V306" s="107"/>
      <c r="W306" s="106"/>
      <c r="X306" s="108"/>
      <c r="Y306" s="106"/>
      <c r="Z306" s="106"/>
      <c r="AA306" s="106"/>
      <c r="AB306" s="110"/>
      <c r="AC306" s="137"/>
      <c r="AD306" s="137"/>
      <c r="AE306" s="137"/>
      <c r="AF306" s="111"/>
      <c r="AG306" s="112"/>
      <c r="AH306" s="113"/>
      <c r="AI306" s="106"/>
      <c r="AJ306" s="106"/>
      <c r="AK306" s="106"/>
      <c r="AL306" s="106"/>
      <c r="AM306" s="106"/>
      <c r="AN306" s="106"/>
      <c r="AO306" s="106"/>
      <c r="AP306" s="106"/>
      <c r="AQ306" s="106"/>
      <c r="AR306" s="137"/>
      <c r="AS306" s="100"/>
    </row>
    <row r="307" spans="1:45" s="99" customFormat="1" ht="20.25" hidden="1" customHeight="1">
      <c r="A307" s="100"/>
      <c r="B307" s="137"/>
      <c r="C307" s="103"/>
      <c r="D307" s="103"/>
      <c r="E307" s="103"/>
      <c r="F307" s="137"/>
      <c r="G307" s="137"/>
      <c r="H307" s="137"/>
      <c r="I307" s="137"/>
      <c r="J307" s="137"/>
      <c r="K307" s="137"/>
      <c r="L307" s="140"/>
      <c r="M307" s="116"/>
      <c r="N307" s="137"/>
      <c r="O307" s="137"/>
      <c r="P307" s="104"/>
      <c r="Q307" s="137"/>
      <c r="R307" s="117"/>
      <c r="S307" s="139"/>
      <c r="T307" s="105"/>
      <c r="U307" s="106"/>
      <c r="V307" s="107"/>
      <c r="W307" s="106"/>
      <c r="X307" s="108"/>
      <c r="Y307" s="106"/>
      <c r="Z307" s="106"/>
      <c r="AA307" s="106"/>
      <c r="AB307" s="110"/>
      <c r="AC307" s="137"/>
      <c r="AD307" s="137"/>
      <c r="AE307" s="137"/>
      <c r="AF307" s="111"/>
      <c r="AG307" s="112"/>
      <c r="AH307" s="113"/>
      <c r="AI307" s="106"/>
      <c r="AJ307" s="106"/>
      <c r="AK307" s="106"/>
      <c r="AL307" s="106"/>
      <c r="AM307" s="106"/>
      <c r="AN307" s="106"/>
      <c r="AO307" s="106"/>
      <c r="AP307" s="106"/>
      <c r="AQ307" s="106"/>
      <c r="AR307" s="137"/>
      <c r="AS307" s="100"/>
    </row>
    <row r="308" spans="1:45" s="99" customFormat="1" ht="20.25" hidden="1" customHeight="1">
      <c r="A308" s="100"/>
      <c r="B308" s="137"/>
      <c r="C308" s="103"/>
      <c r="D308" s="103"/>
      <c r="E308" s="103"/>
      <c r="F308" s="137"/>
      <c r="G308" s="137"/>
      <c r="H308" s="137"/>
      <c r="I308" s="137"/>
      <c r="J308" s="137"/>
      <c r="K308" s="137"/>
      <c r="L308" s="140"/>
      <c r="M308" s="116"/>
      <c r="N308" s="137"/>
      <c r="O308" s="137"/>
      <c r="P308" s="104"/>
      <c r="Q308" s="137"/>
      <c r="R308" s="117"/>
      <c r="S308" s="139"/>
      <c r="T308" s="105"/>
      <c r="U308" s="106"/>
      <c r="V308" s="107"/>
      <c r="W308" s="106"/>
      <c r="X308" s="108"/>
      <c r="Y308" s="106"/>
      <c r="Z308" s="106"/>
      <c r="AA308" s="106"/>
      <c r="AB308" s="110"/>
      <c r="AC308" s="137"/>
      <c r="AD308" s="137"/>
      <c r="AE308" s="137"/>
      <c r="AF308" s="111"/>
      <c r="AG308" s="109"/>
      <c r="AH308" s="113"/>
      <c r="AI308" s="106"/>
      <c r="AJ308" s="106"/>
      <c r="AK308" s="106"/>
      <c r="AL308" s="106"/>
      <c r="AM308" s="106"/>
      <c r="AN308" s="106"/>
      <c r="AO308" s="106"/>
      <c r="AP308" s="106"/>
      <c r="AQ308" s="106"/>
      <c r="AR308" s="137"/>
      <c r="AS308" s="100"/>
    </row>
    <row r="309" spans="1:45" s="99" customFormat="1" ht="20.25" hidden="1" customHeight="1">
      <c r="A309" s="100"/>
      <c r="B309" s="137"/>
      <c r="C309" s="103"/>
      <c r="D309" s="103"/>
      <c r="E309" s="103"/>
      <c r="F309" s="137"/>
      <c r="G309" s="137"/>
      <c r="H309" s="137"/>
      <c r="I309" s="137"/>
      <c r="J309" s="137"/>
      <c r="K309" s="137"/>
      <c r="L309" s="140"/>
      <c r="M309" s="116"/>
      <c r="N309" s="137"/>
      <c r="O309" s="137"/>
      <c r="P309" s="104"/>
      <c r="Q309" s="137"/>
      <c r="R309" s="117"/>
      <c r="S309" s="139"/>
      <c r="T309" s="105"/>
      <c r="U309" s="106"/>
      <c r="V309" s="107"/>
      <c r="W309" s="106"/>
      <c r="X309" s="108"/>
      <c r="Y309" s="106"/>
      <c r="Z309" s="106"/>
      <c r="AA309" s="106"/>
      <c r="AB309" s="110"/>
      <c r="AC309" s="137"/>
      <c r="AD309" s="137"/>
      <c r="AE309" s="137"/>
      <c r="AF309" s="111"/>
      <c r="AG309" s="109"/>
      <c r="AH309" s="113"/>
      <c r="AI309" s="106"/>
      <c r="AJ309" s="106"/>
      <c r="AK309" s="106"/>
      <c r="AL309" s="106"/>
      <c r="AM309" s="106"/>
      <c r="AN309" s="106"/>
      <c r="AO309" s="106"/>
      <c r="AP309" s="106"/>
      <c r="AQ309" s="106"/>
      <c r="AR309" s="137"/>
      <c r="AS309" s="100"/>
    </row>
    <row r="310" spans="1:45" s="99" customFormat="1" ht="20.25" hidden="1" customHeight="1">
      <c r="A310" s="100"/>
      <c r="B310" s="137"/>
      <c r="C310" s="103"/>
      <c r="D310" s="103"/>
      <c r="E310" s="103"/>
      <c r="F310" s="137"/>
      <c r="G310" s="137"/>
      <c r="H310" s="137"/>
      <c r="I310" s="137"/>
      <c r="J310" s="137"/>
      <c r="K310" s="137"/>
      <c r="L310" s="140"/>
      <c r="M310" s="116"/>
      <c r="N310" s="137"/>
      <c r="O310" s="137"/>
      <c r="P310" s="104"/>
      <c r="Q310" s="137"/>
      <c r="R310" s="117"/>
      <c r="S310" s="139"/>
      <c r="T310" s="105"/>
      <c r="U310" s="106"/>
      <c r="V310" s="107"/>
      <c r="W310" s="106"/>
      <c r="X310" s="108"/>
      <c r="Y310" s="106"/>
      <c r="Z310" s="106"/>
      <c r="AA310" s="106"/>
      <c r="AB310" s="110"/>
      <c r="AC310" s="137"/>
      <c r="AD310" s="137"/>
      <c r="AE310" s="137"/>
      <c r="AF310" s="111"/>
      <c r="AG310" s="109"/>
      <c r="AH310" s="113"/>
      <c r="AI310" s="106"/>
      <c r="AJ310" s="106"/>
      <c r="AK310" s="106"/>
      <c r="AL310" s="106"/>
      <c r="AM310" s="106"/>
      <c r="AN310" s="106"/>
      <c r="AO310" s="106"/>
      <c r="AP310" s="106"/>
      <c r="AQ310" s="106"/>
      <c r="AR310" s="137"/>
      <c r="AS310" s="100"/>
    </row>
    <row r="311" spans="1:45" s="99" customFormat="1" ht="20.25" hidden="1" customHeight="1">
      <c r="A311" s="100"/>
      <c r="B311" s="137"/>
      <c r="C311" s="103"/>
      <c r="D311" s="103"/>
      <c r="E311" s="103"/>
      <c r="F311" s="137"/>
      <c r="G311" s="137"/>
      <c r="H311" s="137"/>
      <c r="I311" s="137"/>
      <c r="J311" s="137"/>
      <c r="K311" s="137"/>
      <c r="L311" s="140"/>
      <c r="M311" s="116"/>
      <c r="N311" s="137"/>
      <c r="O311" s="137"/>
      <c r="P311" s="104"/>
      <c r="Q311" s="137"/>
      <c r="R311" s="117"/>
      <c r="S311" s="139"/>
      <c r="T311" s="105"/>
      <c r="U311" s="106"/>
      <c r="V311" s="107"/>
      <c r="W311" s="106"/>
      <c r="X311" s="109"/>
      <c r="Y311" s="106"/>
      <c r="Z311" s="106"/>
      <c r="AA311" s="106"/>
      <c r="AB311" s="110"/>
      <c r="AC311" s="137"/>
      <c r="AD311" s="137"/>
      <c r="AE311" s="137"/>
      <c r="AF311" s="111"/>
      <c r="AG311" s="109"/>
      <c r="AH311" s="113"/>
      <c r="AI311" s="106"/>
      <c r="AJ311" s="106"/>
      <c r="AK311" s="106"/>
      <c r="AL311" s="106"/>
      <c r="AM311" s="106"/>
      <c r="AN311" s="106"/>
      <c r="AO311" s="106"/>
      <c r="AP311" s="106"/>
      <c r="AQ311" s="106"/>
      <c r="AR311" s="137"/>
      <c r="AS311" s="100"/>
    </row>
    <row r="312" spans="1:45" s="99" customFormat="1" ht="20.25" hidden="1" customHeight="1">
      <c r="A312" s="100"/>
      <c r="B312" s="137"/>
      <c r="C312" s="103"/>
      <c r="D312" s="103"/>
      <c r="E312" s="103"/>
      <c r="F312" s="137"/>
      <c r="G312" s="137"/>
      <c r="H312" s="137"/>
      <c r="I312" s="137"/>
      <c r="J312" s="137"/>
      <c r="K312" s="137"/>
      <c r="L312" s="140"/>
      <c r="M312" s="116"/>
      <c r="N312" s="137"/>
      <c r="O312" s="137"/>
      <c r="P312" s="104"/>
      <c r="Q312" s="137"/>
      <c r="R312" s="117"/>
      <c r="S312" s="139"/>
      <c r="T312" s="105"/>
      <c r="U312" s="106"/>
      <c r="V312" s="107"/>
      <c r="W312" s="106"/>
      <c r="X312" s="109"/>
      <c r="Y312" s="106"/>
      <c r="Z312" s="106"/>
      <c r="AA312" s="106"/>
      <c r="AB312" s="110"/>
      <c r="AC312" s="137"/>
      <c r="AD312" s="137"/>
      <c r="AE312" s="137"/>
      <c r="AF312" s="111"/>
      <c r="AG312" s="109"/>
      <c r="AH312" s="113"/>
      <c r="AI312" s="106"/>
      <c r="AJ312" s="106"/>
      <c r="AK312" s="106"/>
      <c r="AL312" s="106"/>
      <c r="AM312" s="106"/>
      <c r="AN312" s="106"/>
      <c r="AO312" s="106"/>
      <c r="AP312" s="106"/>
      <c r="AQ312" s="106"/>
      <c r="AR312" s="137"/>
      <c r="AS312" s="100"/>
    </row>
    <row r="313" spans="1:45" s="99" customFormat="1" ht="20.25" hidden="1" customHeight="1">
      <c r="A313" s="100"/>
      <c r="B313" s="137"/>
      <c r="C313" s="103"/>
      <c r="D313" s="103"/>
      <c r="E313" s="103"/>
      <c r="F313" s="137"/>
      <c r="G313" s="137"/>
      <c r="H313" s="137"/>
      <c r="I313" s="137"/>
      <c r="J313" s="137"/>
      <c r="K313" s="137"/>
      <c r="L313" s="140"/>
      <c r="M313" s="116"/>
      <c r="N313" s="137"/>
      <c r="O313" s="137"/>
      <c r="P313" s="104"/>
      <c r="Q313" s="137"/>
      <c r="R313" s="117"/>
      <c r="S313" s="139"/>
      <c r="T313" s="105"/>
      <c r="U313" s="106"/>
      <c r="V313" s="107"/>
      <c r="W313" s="106"/>
      <c r="X313" s="108"/>
      <c r="Y313" s="106"/>
      <c r="Z313" s="106"/>
      <c r="AA313" s="106"/>
      <c r="AB313" s="110"/>
      <c r="AC313" s="137"/>
      <c r="AD313" s="137"/>
      <c r="AE313" s="137"/>
      <c r="AF313" s="111"/>
      <c r="AG313" s="112"/>
      <c r="AH313" s="113"/>
      <c r="AI313" s="106"/>
      <c r="AJ313" s="106"/>
      <c r="AK313" s="106"/>
      <c r="AL313" s="106"/>
      <c r="AM313" s="106"/>
      <c r="AN313" s="106"/>
      <c r="AO313" s="106"/>
      <c r="AP313" s="106"/>
      <c r="AQ313" s="106"/>
      <c r="AR313" s="137"/>
      <c r="AS313" s="100"/>
    </row>
    <row r="314" spans="1:45" s="99" customFormat="1" ht="20.25" hidden="1" customHeight="1">
      <c r="A314" s="100"/>
      <c r="B314" s="137"/>
      <c r="C314" s="103"/>
      <c r="D314" s="103"/>
      <c r="E314" s="103"/>
      <c r="F314" s="137"/>
      <c r="G314" s="137"/>
      <c r="H314" s="137"/>
      <c r="I314" s="137"/>
      <c r="J314" s="137"/>
      <c r="K314" s="137"/>
      <c r="L314" s="140"/>
      <c r="M314" s="116"/>
      <c r="N314" s="137"/>
      <c r="O314" s="137"/>
      <c r="P314" s="104"/>
      <c r="Q314" s="137"/>
      <c r="R314" s="117"/>
      <c r="S314" s="139"/>
      <c r="T314" s="105"/>
      <c r="U314" s="106"/>
      <c r="V314" s="107"/>
      <c r="W314" s="106"/>
      <c r="X314" s="108"/>
      <c r="Y314" s="106"/>
      <c r="Z314" s="106"/>
      <c r="AA314" s="106"/>
      <c r="AB314" s="110"/>
      <c r="AC314" s="137"/>
      <c r="AD314" s="137"/>
      <c r="AE314" s="137"/>
      <c r="AF314" s="111"/>
      <c r="AG314" s="112"/>
      <c r="AH314" s="113"/>
      <c r="AI314" s="106"/>
      <c r="AJ314" s="106"/>
      <c r="AK314" s="106"/>
      <c r="AL314" s="106"/>
      <c r="AM314" s="106"/>
      <c r="AN314" s="106"/>
      <c r="AO314" s="106"/>
      <c r="AP314" s="106"/>
      <c r="AQ314" s="106"/>
      <c r="AR314" s="137"/>
      <c r="AS314" s="100"/>
    </row>
    <row r="315" spans="1:45" s="99" customFormat="1" ht="20.25" hidden="1" customHeight="1">
      <c r="A315" s="100"/>
      <c r="B315" s="137"/>
      <c r="C315" s="103"/>
      <c r="D315" s="103"/>
      <c r="E315" s="103"/>
      <c r="F315" s="137"/>
      <c r="G315" s="137"/>
      <c r="H315" s="137"/>
      <c r="I315" s="137"/>
      <c r="J315" s="137"/>
      <c r="K315" s="137"/>
      <c r="L315" s="140"/>
      <c r="M315" s="116"/>
      <c r="N315" s="137"/>
      <c r="O315" s="137"/>
      <c r="P315" s="104"/>
      <c r="Q315" s="137"/>
      <c r="R315" s="117"/>
      <c r="S315" s="139"/>
      <c r="T315" s="105"/>
      <c r="U315" s="106"/>
      <c r="V315" s="107"/>
      <c r="W315" s="106"/>
      <c r="X315" s="108"/>
      <c r="Y315" s="106"/>
      <c r="Z315" s="106"/>
      <c r="AA315" s="106"/>
      <c r="AB315" s="110"/>
      <c r="AC315" s="137"/>
      <c r="AD315" s="137"/>
      <c r="AE315" s="137"/>
      <c r="AF315" s="111"/>
      <c r="AG315" s="112"/>
      <c r="AH315" s="113"/>
      <c r="AI315" s="106"/>
      <c r="AJ315" s="106"/>
      <c r="AK315" s="106"/>
      <c r="AL315" s="106"/>
      <c r="AM315" s="106"/>
      <c r="AN315" s="106"/>
      <c r="AO315" s="106"/>
      <c r="AP315" s="106"/>
      <c r="AQ315" s="106"/>
      <c r="AR315" s="137"/>
      <c r="AS315" s="100"/>
    </row>
    <row r="316" spans="1:45" s="99" customFormat="1" ht="20.25" hidden="1" customHeight="1">
      <c r="A316" s="100"/>
      <c r="B316" s="137"/>
      <c r="C316" s="103"/>
      <c r="D316" s="103"/>
      <c r="E316" s="103"/>
      <c r="F316" s="137"/>
      <c r="G316" s="137"/>
      <c r="H316" s="137"/>
      <c r="I316" s="137"/>
      <c r="J316" s="137"/>
      <c r="K316" s="137"/>
      <c r="L316" s="140"/>
      <c r="M316" s="116"/>
      <c r="N316" s="137"/>
      <c r="O316" s="137"/>
      <c r="P316" s="104"/>
      <c r="Q316" s="137"/>
      <c r="R316" s="117"/>
      <c r="S316" s="139"/>
      <c r="T316" s="105"/>
      <c r="U316" s="106"/>
      <c r="V316" s="107"/>
      <c r="W316" s="106"/>
      <c r="X316" s="108"/>
      <c r="Y316" s="106"/>
      <c r="Z316" s="106"/>
      <c r="AA316" s="106"/>
      <c r="AB316" s="110"/>
      <c r="AC316" s="137"/>
      <c r="AD316" s="137"/>
      <c r="AE316" s="137"/>
      <c r="AF316" s="111"/>
      <c r="AG316" s="112"/>
      <c r="AH316" s="113"/>
      <c r="AI316" s="106"/>
      <c r="AJ316" s="106"/>
      <c r="AK316" s="106"/>
      <c r="AL316" s="106"/>
      <c r="AM316" s="106"/>
      <c r="AN316" s="106"/>
      <c r="AO316" s="106"/>
      <c r="AP316" s="106"/>
      <c r="AQ316" s="106"/>
      <c r="AR316" s="137"/>
      <c r="AS316" s="100"/>
    </row>
    <row r="317" spans="1:45" s="99" customFormat="1" ht="20.25" hidden="1" customHeight="1">
      <c r="A317" s="100"/>
      <c r="B317" s="137"/>
      <c r="C317" s="103"/>
      <c r="D317" s="103"/>
      <c r="E317" s="103"/>
      <c r="F317" s="137"/>
      <c r="G317" s="137"/>
      <c r="H317" s="137"/>
      <c r="I317" s="137"/>
      <c r="J317" s="137"/>
      <c r="K317" s="137"/>
      <c r="L317" s="140"/>
      <c r="M317" s="116"/>
      <c r="N317" s="137"/>
      <c r="O317" s="137"/>
      <c r="P317" s="104"/>
      <c r="Q317" s="137"/>
      <c r="R317" s="117"/>
      <c r="S317" s="139"/>
      <c r="T317" s="105"/>
      <c r="U317" s="106"/>
      <c r="V317" s="107"/>
      <c r="W317" s="106"/>
      <c r="X317" s="108"/>
      <c r="Y317" s="106"/>
      <c r="Z317" s="106"/>
      <c r="AA317" s="106"/>
      <c r="AB317" s="110"/>
      <c r="AC317" s="137"/>
      <c r="AD317" s="137"/>
      <c r="AE317" s="137"/>
      <c r="AF317" s="111"/>
      <c r="AG317" s="112"/>
      <c r="AH317" s="113"/>
      <c r="AI317" s="106"/>
      <c r="AJ317" s="106"/>
      <c r="AK317" s="106"/>
      <c r="AL317" s="106"/>
      <c r="AM317" s="106"/>
      <c r="AN317" s="106"/>
      <c r="AO317" s="106"/>
      <c r="AP317" s="106"/>
      <c r="AQ317" s="106"/>
      <c r="AR317" s="137"/>
      <c r="AS317" s="100"/>
    </row>
    <row r="318" spans="1:45" s="99" customFormat="1" ht="20.25" hidden="1" customHeight="1">
      <c r="A318" s="100"/>
      <c r="B318" s="137"/>
      <c r="C318" s="103"/>
      <c r="D318" s="103"/>
      <c r="E318" s="103"/>
      <c r="F318" s="137"/>
      <c r="G318" s="137"/>
      <c r="H318" s="137"/>
      <c r="I318" s="137"/>
      <c r="J318" s="137"/>
      <c r="K318" s="137"/>
      <c r="L318" s="140"/>
      <c r="M318" s="116"/>
      <c r="N318" s="137"/>
      <c r="O318" s="137"/>
      <c r="P318" s="104"/>
      <c r="Q318" s="137"/>
      <c r="R318" s="117"/>
      <c r="S318" s="139"/>
      <c r="T318" s="105"/>
      <c r="U318" s="106"/>
      <c r="V318" s="107"/>
      <c r="W318" s="106"/>
      <c r="X318" s="108"/>
      <c r="Y318" s="106"/>
      <c r="Z318" s="106"/>
      <c r="AA318" s="106"/>
      <c r="AB318" s="110"/>
      <c r="AC318" s="137"/>
      <c r="AD318" s="137"/>
      <c r="AE318" s="137"/>
      <c r="AF318" s="111"/>
      <c r="AG318" s="109"/>
      <c r="AH318" s="113"/>
      <c r="AI318" s="106"/>
      <c r="AJ318" s="106"/>
      <c r="AK318" s="106"/>
      <c r="AL318" s="106"/>
      <c r="AM318" s="106"/>
      <c r="AN318" s="106"/>
      <c r="AO318" s="106"/>
      <c r="AP318" s="106"/>
      <c r="AQ318" s="106"/>
      <c r="AR318" s="137"/>
      <c r="AS318" s="100"/>
    </row>
    <row r="319" spans="1:45" s="99" customFormat="1" ht="20.25" hidden="1" customHeight="1">
      <c r="A319" s="100"/>
      <c r="B319" s="137"/>
      <c r="C319" s="103"/>
      <c r="D319" s="103"/>
      <c r="E319" s="103"/>
      <c r="F319" s="137"/>
      <c r="G319" s="137"/>
      <c r="H319" s="137"/>
      <c r="I319" s="137"/>
      <c r="J319" s="137"/>
      <c r="K319" s="137"/>
      <c r="L319" s="140"/>
      <c r="M319" s="116"/>
      <c r="N319" s="137"/>
      <c r="O319" s="137"/>
      <c r="P319" s="104"/>
      <c r="Q319" s="137"/>
      <c r="R319" s="117"/>
      <c r="S319" s="139"/>
      <c r="T319" s="105"/>
      <c r="U319" s="106"/>
      <c r="V319" s="107"/>
      <c r="W319" s="106"/>
      <c r="X319" s="108"/>
      <c r="Y319" s="106"/>
      <c r="Z319" s="106"/>
      <c r="AA319" s="106"/>
      <c r="AB319" s="110"/>
      <c r="AC319" s="137"/>
      <c r="AD319" s="137"/>
      <c r="AE319" s="137"/>
      <c r="AF319" s="111"/>
      <c r="AG319" s="109"/>
      <c r="AH319" s="113"/>
      <c r="AI319" s="106"/>
      <c r="AJ319" s="106"/>
      <c r="AK319" s="106"/>
      <c r="AL319" s="106"/>
      <c r="AM319" s="106"/>
      <c r="AN319" s="106"/>
      <c r="AO319" s="106"/>
      <c r="AP319" s="106"/>
      <c r="AQ319" s="106"/>
      <c r="AR319" s="137"/>
      <c r="AS319" s="100"/>
    </row>
    <row r="320" spans="1:45" s="99" customFormat="1" ht="20.25" hidden="1" customHeight="1">
      <c r="A320" s="100"/>
      <c r="B320" s="137"/>
      <c r="C320" s="103"/>
      <c r="D320" s="103"/>
      <c r="E320" s="103"/>
      <c r="F320" s="137"/>
      <c r="G320" s="137"/>
      <c r="H320" s="137"/>
      <c r="I320" s="137"/>
      <c r="J320" s="137"/>
      <c r="K320" s="137"/>
      <c r="L320" s="140"/>
      <c r="M320" s="116"/>
      <c r="N320" s="137"/>
      <c r="O320" s="137"/>
      <c r="P320" s="104"/>
      <c r="Q320" s="137"/>
      <c r="R320" s="117"/>
      <c r="S320" s="139"/>
      <c r="T320" s="105"/>
      <c r="U320" s="106"/>
      <c r="V320" s="107"/>
      <c r="W320" s="106"/>
      <c r="X320" s="108"/>
      <c r="Y320" s="106"/>
      <c r="Z320" s="106"/>
      <c r="AA320" s="106"/>
      <c r="AB320" s="110"/>
      <c r="AC320" s="137"/>
      <c r="AD320" s="137"/>
      <c r="AE320" s="137"/>
      <c r="AF320" s="111"/>
      <c r="AG320" s="112"/>
      <c r="AH320" s="113"/>
      <c r="AI320" s="106"/>
      <c r="AJ320" s="106"/>
      <c r="AK320" s="106"/>
      <c r="AL320" s="106"/>
      <c r="AM320" s="106"/>
      <c r="AN320" s="106"/>
      <c r="AO320" s="106"/>
      <c r="AP320" s="106"/>
      <c r="AQ320" s="106"/>
      <c r="AR320" s="137"/>
      <c r="AS320" s="100"/>
    </row>
    <row r="321" spans="1:45" s="99" customFormat="1" ht="20.25" hidden="1" customHeight="1">
      <c r="A321" s="100"/>
      <c r="B321" s="137"/>
      <c r="C321" s="103"/>
      <c r="D321" s="103"/>
      <c r="E321" s="103"/>
      <c r="F321" s="137"/>
      <c r="G321" s="137"/>
      <c r="H321" s="137"/>
      <c r="I321" s="137"/>
      <c r="J321" s="137"/>
      <c r="K321" s="137"/>
      <c r="L321" s="140"/>
      <c r="M321" s="116"/>
      <c r="N321" s="137"/>
      <c r="O321" s="137"/>
      <c r="P321" s="104"/>
      <c r="Q321" s="137"/>
      <c r="R321" s="117"/>
      <c r="S321" s="139"/>
      <c r="T321" s="105"/>
      <c r="U321" s="106"/>
      <c r="V321" s="107"/>
      <c r="W321" s="106"/>
      <c r="X321" s="108"/>
      <c r="Y321" s="106"/>
      <c r="Z321" s="106"/>
      <c r="AA321" s="106"/>
      <c r="AB321" s="110"/>
      <c r="AC321" s="137"/>
      <c r="AD321" s="137"/>
      <c r="AE321" s="137"/>
      <c r="AF321" s="111"/>
      <c r="AG321" s="112"/>
      <c r="AH321" s="113"/>
      <c r="AI321" s="106"/>
      <c r="AJ321" s="106"/>
      <c r="AK321" s="106"/>
      <c r="AL321" s="106"/>
      <c r="AM321" s="106"/>
      <c r="AN321" s="106"/>
      <c r="AO321" s="106"/>
      <c r="AP321" s="106"/>
      <c r="AQ321" s="106"/>
      <c r="AR321" s="137"/>
      <c r="AS321" s="100"/>
    </row>
    <row r="322" spans="1:45" s="99" customFormat="1" ht="20.25" hidden="1" customHeight="1">
      <c r="A322" s="100"/>
      <c r="B322" s="137"/>
      <c r="C322" s="103"/>
      <c r="D322" s="103"/>
      <c r="E322" s="103"/>
      <c r="F322" s="137"/>
      <c r="G322" s="137"/>
      <c r="H322" s="137"/>
      <c r="I322" s="137"/>
      <c r="J322" s="137"/>
      <c r="K322" s="137"/>
      <c r="L322" s="140"/>
      <c r="M322" s="116"/>
      <c r="N322" s="137"/>
      <c r="O322" s="137"/>
      <c r="P322" s="104"/>
      <c r="Q322" s="137"/>
      <c r="R322" s="117"/>
      <c r="S322" s="139"/>
      <c r="T322" s="105"/>
      <c r="U322" s="106"/>
      <c r="V322" s="107"/>
      <c r="W322" s="106"/>
      <c r="X322" s="108"/>
      <c r="Y322" s="106"/>
      <c r="Z322" s="106"/>
      <c r="AA322" s="106"/>
      <c r="AB322" s="110"/>
      <c r="AC322" s="137"/>
      <c r="AD322" s="137"/>
      <c r="AE322" s="137"/>
      <c r="AF322" s="111"/>
      <c r="AG322" s="109"/>
      <c r="AH322" s="113"/>
      <c r="AI322" s="106"/>
      <c r="AJ322" s="106"/>
      <c r="AK322" s="106"/>
      <c r="AL322" s="106"/>
      <c r="AM322" s="106"/>
      <c r="AN322" s="106"/>
      <c r="AO322" s="106"/>
      <c r="AP322" s="106"/>
      <c r="AQ322" s="106"/>
      <c r="AR322" s="137"/>
      <c r="AS322" s="100"/>
    </row>
    <row r="323" spans="1:45" s="99" customFormat="1" ht="20.25" hidden="1" customHeight="1">
      <c r="A323" s="100"/>
      <c r="B323" s="137"/>
      <c r="C323" s="103"/>
      <c r="D323" s="103"/>
      <c r="E323" s="103"/>
      <c r="F323" s="137"/>
      <c r="G323" s="137"/>
      <c r="H323" s="137"/>
      <c r="I323" s="137"/>
      <c r="J323" s="137"/>
      <c r="K323" s="137"/>
      <c r="L323" s="140"/>
      <c r="M323" s="116"/>
      <c r="N323" s="137"/>
      <c r="O323" s="137"/>
      <c r="P323" s="104"/>
      <c r="Q323" s="137"/>
      <c r="R323" s="117"/>
      <c r="S323" s="139"/>
      <c r="T323" s="105"/>
      <c r="U323" s="106"/>
      <c r="V323" s="107"/>
      <c r="W323" s="106"/>
      <c r="X323" s="108"/>
      <c r="Y323" s="106"/>
      <c r="Z323" s="106"/>
      <c r="AA323" s="106"/>
      <c r="AB323" s="110"/>
      <c r="AC323" s="137"/>
      <c r="AD323" s="137"/>
      <c r="AE323" s="137"/>
      <c r="AF323" s="111"/>
      <c r="AG323" s="109"/>
      <c r="AH323" s="113"/>
      <c r="AI323" s="106"/>
      <c r="AJ323" s="106"/>
      <c r="AK323" s="106"/>
      <c r="AL323" s="106"/>
      <c r="AM323" s="106"/>
      <c r="AN323" s="106"/>
      <c r="AO323" s="106"/>
      <c r="AP323" s="106"/>
      <c r="AQ323" s="106"/>
      <c r="AR323" s="137"/>
      <c r="AS323" s="100"/>
    </row>
    <row r="324" spans="1:45" s="99" customFormat="1" ht="20.25" hidden="1" customHeight="1">
      <c r="A324" s="100"/>
      <c r="B324" s="137"/>
      <c r="C324" s="103"/>
      <c r="D324" s="103"/>
      <c r="E324" s="103"/>
      <c r="F324" s="137"/>
      <c r="G324" s="137"/>
      <c r="H324" s="137"/>
      <c r="I324" s="137"/>
      <c r="J324" s="137"/>
      <c r="K324" s="137"/>
      <c r="L324" s="140"/>
      <c r="M324" s="116"/>
      <c r="N324" s="137"/>
      <c r="O324" s="137"/>
      <c r="P324" s="104"/>
      <c r="Q324" s="137"/>
      <c r="R324" s="117"/>
      <c r="S324" s="139"/>
      <c r="T324" s="105"/>
      <c r="U324" s="106"/>
      <c r="V324" s="107"/>
      <c r="W324" s="106"/>
      <c r="X324" s="108"/>
      <c r="Y324" s="106"/>
      <c r="Z324" s="106"/>
      <c r="AA324" s="106"/>
      <c r="AB324" s="110"/>
      <c r="AC324" s="137"/>
      <c r="AD324" s="137"/>
      <c r="AE324" s="137"/>
      <c r="AF324" s="111"/>
      <c r="AG324" s="112"/>
      <c r="AH324" s="113"/>
      <c r="AI324" s="106"/>
      <c r="AJ324" s="106"/>
      <c r="AK324" s="106"/>
      <c r="AL324" s="106"/>
      <c r="AM324" s="106"/>
      <c r="AN324" s="106"/>
      <c r="AO324" s="106"/>
      <c r="AP324" s="106"/>
      <c r="AQ324" s="106"/>
      <c r="AR324" s="137"/>
      <c r="AS324" s="100"/>
    </row>
    <row r="325" spans="1:45" s="99" customFormat="1" ht="20.25" hidden="1" customHeight="1">
      <c r="A325" s="100"/>
      <c r="B325" s="137"/>
      <c r="C325" s="103"/>
      <c r="D325" s="103"/>
      <c r="E325" s="103"/>
      <c r="F325" s="137"/>
      <c r="G325" s="137"/>
      <c r="H325" s="137"/>
      <c r="I325" s="137"/>
      <c r="J325" s="137"/>
      <c r="K325" s="137"/>
      <c r="L325" s="140"/>
      <c r="M325" s="116"/>
      <c r="N325" s="137"/>
      <c r="O325" s="137"/>
      <c r="P325" s="104"/>
      <c r="Q325" s="137"/>
      <c r="R325" s="117"/>
      <c r="S325" s="139"/>
      <c r="T325" s="105"/>
      <c r="U325" s="106"/>
      <c r="V325" s="107"/>
      <c r="W325" s="106"/>
      <c r="X325" s="108"/>
      <c r="Y325" s="106"/>
      <c r="Z325" s="106"/>
      <c r="AA325" s="106"/>
      <c r="AB325" s="110"/>
      <c r="AC325" s="137"/>
      <c r="AD325" s="137"/>
      <c r="AE325" s="137"/>
      <c r="AF325" s="111"/>
      <c r="AG325" s="112"/>
      <c r="AH325" s="113"/>
      <c r="AI325" s="106"/>
      <c r="AJ325" s="106"/>
      <c r="AK325" s="106"/>
      <c r="AL325" s="106"/>
      <c r="AM325" s="106"/>
      <c r="AN325" s="106"/>
      <c r="AO325" s="106"/>
      <c r="AP325" s="106"/>
      <c r="AQ325" s="106"/>
      <c r="AR325" s="137"/>
      <c r="AS325" s="100"/>
    </row>
    <row r="326" spans="1:45" s="99" customFormat="1" ht="20.25" hidden="1" customHeight="1">
      <c r="A326" s="100"/>
      <c r="B326" s="137"/>
      <c r="C326" s="103"/>
      <c r="D326" s="103"/>
      <c r="E326" s="103"/>
      <c r="F326" s="137"/>
      <c r="G326" s="137"/>
      <c r="H326" s="137"/>
      <c r="I326" s="137"/>
      <c r="J326" s="137"/>
      <c r="K326" s="137"/>
      <c r="L326" s="140"/>
      <c r="M326" s="116"/>
      <c r="N326" s="137"/>
      <c r="O326" s="137"/>
      <c r="P326" s="104"/>
      <c r="Q326" s="137"/>
      <c r="R326" s="117"/>
      <c r="S326" s="139"/>
      <c r="T326" s="105"/>
      <c r="U326" s="106"/>
      <c r="V326" s="107"/>
      <c r="W326" s="106"/>
      <c r="X326" s="108"/>
      <c r="Y326" s="106"/>
      <c r="Z326" s="106"/>
      <c r="AA326" s="106"/>
      <c r="AB326" s="110"/>
      <c r="AC326" s="137"/>
      <c r="AD326" s="137"/>
      <c r="AE326" s="137"/>
      <c r="AF326" s="111"/>
      <c r="AG326" s="112"/>
      <c r="AH326" s="113"/>
      <c r="AI326" s="106"/>
      <c r="AJ326" s="106"/>
      <c r="AK326" s="106"/>
      <c r="AL326" s="106"/>
      <c r="AM326" s="106"/>
      <c r="AN326" s="106"/>
      <c r="AO326" s="106"/>
      <c r="AP326" s="106"/>
      <c r="AQ326" s="106"/>
      <c r="AR326" s="137"/>
      <c r="AS326" s="100"/>
    </row>
    <row r="327" spans="1:45" s="99" customFormat="1" ht="20.25" hidden="1" customHeight="1">
      <c r="A327" s="100"/>
      <c r="B327" s="137"/>
      <c r="C327" s="103"/>
      <c r="D327" s="103"/>
      <c r="E327" s="103"/>
      <c r="F327" s="137"/>
      <c r="G327" s="137"/>
      <c r="H327" s="137"/>
      <c r="I327" s="137"/>
      <c r="J327" s="137"/>
      <c r="K327" s="137"/>
      <c r="L327" s="140"/>
      <c r="M327" s="116"/>
      <c r="N327" s="137"/>
      <c r="O327" s="137"/>
      <c r="P327" s="104"/>
      <c r="Q327" s="137"/>
      <c r="R327" s="117"/>
      <c r="S327" s="139"/>
      <c r="T327" s="105"/>
      <c r="U327" s="106"/>
      <c r="V327" s="107"/>
      <c r="W327" s="106"/>
      <c r="X327" s="108"/>
      <c r="Y327" s="106"/>
      <c r="Z327" s="106"/>
      <c r="AA327" s="106"/>
      <c r="AB327" s="110"/>
      <c r="AC327" s="137"/>
      <c r="AD327" s="137"/>
      <c r="AE327" s="137"/>
      <c r="AF327" s="111"/>
      <c r="AG327" s="112"/>
      <c r="AH327" s="113"/>
      <c r="AI327" s="106"/>
      <c r="AJ327" s="106"/>
      <c r="AK327" s="106"/>
      <c r="AL327" s="106"/>
      <c r="AM327" s="106"/>
      <c r="AN327" s="106"/>
      <c r="AO327" s="106"/>
      <c r="AP327" s="106"/>
      <c r="AQ327" s="106"/>
      <c r="AR327" s="137"/>
      <c r="AS327" s="100"/>
    </row>
    <row r="328" spans="1:45" s="99" customFormat="1" ht="20.25" hidden="1" customHeight="1">
      <c r="A328" s="100"/>
      <c r="B328" s="137"/>
      <c r="C328" s="103"/>
      <c r="D328" s="103"/>
      <c r="E328" s="103"/>
      <c r="F328" s="137"/>
      <c r="G328" s="137"/>
      <c r="H328" s="137"/>
      <c r="I328" s="137"/>
      <c r="J328" s="137"/>
      <c r="K328" s="137"/>
      <c r="L328" s="140"/>
      <c r="M328" s="116"/>
      <c r="N328" s="137"/>
      <c r="O328" s="137"/>
      <c r="P328" s="104"/>
      <c r="Q328" s="137"/>
      <c r="R328" s="117"/>
      <c r="S328" s="139"/>
      <c r="T328" s="105"/>
      <c r="U328" s="106"/>
      <c r="V328" s="107"/>
      <c r="W328" s="106"/>
      <c r="X328" s="108"/>
      <c r="Y328" s="106"/>
      <c r="Z328" s="106"/>
      <c r="AA328" s="106"/>
      <c r="AB328" s="110"/>
      <c r="AC328" s="137"/>
      <c r="AD328" s="137"/>
      <c r="AE328" s="137"/>
      <c r="AF328" s="111"/>
      <c r="AG328" s="112"/>
      <c r="AH328" s="113"/>
      <c r="AI328" s="106"/>
      <c r="AJ328" s="106"/>
      <c r="AK328" s="106"/>
      <c r="AL328" s="106"/>
      <c r="AM328" s="106"/>
      <c r="AN328" s="106"/>
      <c r="AO328" s="106"/>
      <c r="AP328" s="106"/>
      <c r="AQ328" s="106"/>
      <c r="AR328" s="137"/>
      <c r="AS328" s="100"/>
    </row>
    <row r="329" spans="1:45" s="99" customFormat="1" ht="20.25" hidden="1" customHeight="1">
      <c r="A329" s="100"/>
      <c r="B329" s="137"/>
      <c r="C329" s="103"/>
      <c r="D329" s="103"/>
      <c r="E329" s="103"/>
      <c r="F329" s="137"/>
      <c r="G329" s="137"/>
      <c r="H329" s="137"/>
      <c r="I329" s="137"/>
      <c r="J329" s="137"/>
      <c r="K329" s="137"/>
      <c r="L329" s="140"/>
      <c r="M329" s="116"/>
      <c r="N329" s="137"/>
      <c r="O329" s="137"/>
      <c r="P329" s="104"/>
      <c r="Q329" s="137"/>
      <c r="R329" s="117"/>
      <c r="S329" s="139"/>
      <c r="T329" s="105"/>
      <c r="U329" s="106"/>
      <c r="V329" s="107"/>
      <c r="W329" s="106"/>
      <c r="X329" s="108"/>
      <c r="Y329" s="106"/>
      <c r="Z329" s="106"/>
      <c r="AA329" s="106"/>
      <c r="AB329" s="110"/>
      <c r="AC329" s="137"/>
      <c r="AD329" s="137"/>
      <c r="AE329" s="137"/>
      <c r="AF329" s="111"/>
      <c r="AG329" s="112"/>
      <c r="AH329" s="113"/>
      <c r="AI329" s="106"/>
      <c r="AJ329" s="106"/>
      <c r="AK329" s="106"/>
      <c r="AL329" s="106"/>
      <c r="AM329" s="106"/>
      <c r="AN329" s="106"/>
      <c r="AO329" s="106"/>
      <c r="AP329" s="106"/>
      <c r="AQ329" s="106"/>
      <c r="AR329" s="137"/>
      <c r="AS329" s="100"/>
    </row>
    <row r="330" spans="1:45" s="99" customFormat="1" ht="20.25" hidden="1" customHeight="1">
      <c r="A330" s="100"/>
      <c r="B330" s="137"/>
      <c r="C330" s="103"/>
      <c r="D330" s="103"/>
      <c r="E330" s="103"/>
      <c r="F330" s="137"/>
      <c r="G330" s="137"/>
      <c r="H330" s="137"/>
      <c r="I330" s="137"/>
      <c r="J330" s="137"/>
      <c r="K330" s="137"/>
      <c r="L330" s="140"/>
      <c r="M330" s="116"/>
      <c r="N330" s="137"/>
      <c r="O330" s="137"/>
      <c r="P330" s="104"/>
      <c r="Q330" s="137"/>
      <c r="R330" s="117"/>
      <c r="S330" s="139"/>
      <c r="T330" s="105"/>
      <c r="U330" s="106"/>
      <c r="V330" s="107"/>
      <c r="W330" s="106"/>
      <c r="X330" s="108"/>
      <c r="Y330" s="106"/>
      <c r="Z330" s="106"/>
      <c r="AA330" s="106"/>
      <c r="AB330" s="110"/>
      <c r="AC330" s="137"/>
      <c r="AD330" s="137"/>
      <c r="AE330" s="137"/>
      <c r="AF330" s="111"/>
      <c r="AG330" s="112"/>
      <c r="AH330" s="113"/>
      <c r="AI330" s="106"/>
      <c r="AJ330" s="106"/>
      <c r="AK330" s="106"/>
      <c r="AL330" s="106"/>
      <c r="AM330" s="106"/>
      <c r="AN330" s="106"/>
      <c r="AO330" s="106"/>
      <c r="AP330" s="106"/>
      <c r="AQ330" s="106"/>
      <c r="AR330" s="137"/>
      <c r="AS330" s="100"/>
    </row>
    <row r="331" spans="1:45" s="99" customFormat="1" ht="20.25" hidden="1" customHeight="1">
      <c r="A331" s="100"/>
      <c r="B331" s="137"/>
      <c r="C331" s="103"/>
      <c r="D331" s="103"/>
      <c r="E331" s="103"/>
      <c r="F331" s="137"/>
      <c r="G331" s="137"/>
      <c r="H331" s="137"/>
      <c r="I331" s="137"/>
      <c r="J331" s="137"/>
      <c r="K331" s="137"/>
      <c r="L331" s="140"/>
      <c r="M331" s="116"/>
      <c r="N331" s="137"/>
      <c r="O331" s="137"/>
      <c r="P331" s="104"/>
      <c r="Q331" s="137"/>
      <c r="R331" s="117"/>
      <c r="S331" s="139"/>
      <c r="T331" s="105"/>
      <c r="U331" s="106"/>
      <c r="V331" s="107"/>
      <c r="W331" s="106"/>
      <c r="X331" s="108"/>
      <c r="Y331" s="106"/>
      <c r="Z331" s="106"/>
      <c r="AA331" s="106"/>
      <c r="AB331" s="110"/>
      <c r="AC331" s="137"/>
      <c r="AD331" s="137"/>
      <c r="AE331" s="137"/>
      <c r="AF331" s="111"/>
      <c r="AG331" s="112"/>
      <c r="AH331" s="113"/>
      <c r="AI331" s="106"/>
      <c r="AJ331" s="106"/>
      <c r="AK331" s="106"/>
      <c r="AL331" s="106"/>
      <c r="AM331" s="106"/>
      <c r="AN331" s="106"/>
      <c r="AO331" s="106"/>
      <c r="AP331" s="106"/>
      <c r="AQ331" s="106"/>
      <c r="AR331" s="137"/>
      <c r="AS331" s="100"/>
    </row>
    <row r="332" spans="1:45" s="99" customFormat="1" ht="20.25" hidden="1" customHeight="1">
      <c r="A332" s="100"/>
      <c r="B332" s="137"/>
      <c r="C332" s="103"/>
      <c r="D332" s="103"/>
      <c r="E332" s="103"/>
      <c r="F332" s="137"/>
      <c r="G332" s="137"/>
      <c r="H332" s="137"/>
      <c r="I332" s="137"/>
      <c r="J332" s="137"/>
      <c r="K332" s="137"/>
      <c r="L332" s="140"/>
      <c r="M332" s="116"/>
      <c r="N332" s="137"/>
      <c r="O332" s="137"/>
      <c r="P332" s="104"/>
      <c r="Q332" s="137"/>
      <c r="R332" s="117"/>
      <c r="S332" s="139"/>
      <c r="T332" s="105"/>
      <c r="U332" s="106"/>
      <c r="V332" s="107"/>
      <c r="W332" s="106"/>
      <c r="X332" s="108"/>
      <c r="Y332" s="106"/>
      <c r="Z332" s="106"/>
      <c r="AA332" s="106"/>
      <c r="AB332" s="110"/>
      <c r="AC332" s="137"/>
      <c r="AD332" s="137"/>
      <c r="AE332" s="137"/>
      <c r="AF332" s="111"/>
      <c r="AG332" s="112"/>
      <c r="AH332" s="113"/>
      <c r="AI332" s="106"/>
      <c r="AJ332" s="106"/>
      <c r="AK332" s="106"/>
      <c r="AL332" s="106"/>
      <c r="AM332" s="106"/>
      <c r="AN332" s="106"/>
      <c r="AO332" s="106"/>
      <c r="AP332" s="106"/>
      <c r="AQ332" s="106"/>
      <c r="AR332" s="137"/>
      <c r="AS332" s="100"/>
    </row>
    <row r="333" spans="1:45" s="99" customFormat="1" ht="20.25" hidden="1" customHeight="1">
      <c r="A333" s="100"/>
      <c r="B333" s="137"/>
      <c r="C333" s="103"/>
      <c r="D333" s="103"/>
      <c r="E333" s="103"/>
      <c r="F333" s="137"/>
      <c r="G333" s="137"/>
      <c r="H333" s="137"/>
      <c r="I333" s="137"/>
      <c r="J333" s="137"/>
      <c r="K333" s="137"/>
      <c r="L333" s="140"/>
      <c r="M333" s="116"/>
      <c r="N333" s="137"/>
      <c r="O333" s="137"/>
      <c r="P333" s="104"/>
      <c r="Q333" s="137"/>
      <c r="R333" s="117"/>
      <c r="S333" s="139"/>
      <c r="T333" s="105"/>
      <c r="U333" s="106"/>
      <c r="V333" s="107"/>
      <c r="W333" s="106"/>
      <c r="X333" s="108"/>
      <c r="Y333" s="106"/>
      <c r="Z333" s="106"/>
      <c r="AA333" s="106"/>
      <c r="AB333" s="110"/>
      <c r="AC333" s="137"/>
      <c r="AD333" s="137"/>
      <c r="AE333" s="137"/>
      <c r="AF333" s="111"/>
      <c r="AG333" s="109"/>
      <c r="AH333" s="113"/>
      <c r="AI333" s="106"/>
      <c r="AJ333" s="106"/>
      <c r="AK333" s="106"/>
      <c r="AL333" s="106"/>
      <c r="AM333" s="106"/>
      <c r="AN333" s="106"/>
      <c r="AO333" s="106"/>
      <c r="AP333" s="106"/>
      <c r="AQ333" s="106"/>
      <c r="AR333" s="137"/>
      <c r="AS333" s="100"/>
    </row>
    <row r="334" spans="1:45" s="99" customFormat="1" ht="20.25" hidden="1" customHeight="1">
      <c r="A334" s="100"/>
      <c r="B334" s="137"/>
      <c r="C334" s="103"/>
      <c r="D334" s="103"/>
      <c r="E334" s="103"/>
      <c r="F334" s="137"/>
      <c r="G334" s="137"/>
      <c r="H334" s="137"/>
      <c r="I334" s="137"/>
      <c r="J334" s="137"/>
      <c r="K334" s="137"/>
      <c r="L334" s="140"/>
      <c r="M334" s="116"/>
      <c r="N334" s="137"/>
      <c r="O334" s="137"/>
      <c r="P334" s="104"/>
      <c r="Q334" s="137"/>
      <c r="R334" s="117"/>
      <c r="S334" s="139"/>
      <c r="T334" s="105"/>
      <c r="U334" s="106"/>
      <c r="V334" s="107"/>
      <c r="W334" s="106"/>
      <c r="X334" s="108"/>
      <c r="Y334" s="106"/>
      <c r="Z334" s="106"/>
      <c r="AA334" s="106"/>
      <c r="AB334" s="110"/>
      <c r="AC334" s="137"/>
      <c r="AD334" s="137"/>
      <c r="AE334" s="137"/>
      <c r="AF334" s="111"/>
      <c r="AG334" s="109"/>
      <c r="AH334" s="113"/>
      <c r="AI334" s="106"/>
      <c r="AJ334" s="106"/>
      <c r="AK334" s="106"/>
      <c r="AL334" s="106"/>
      <c r="AM334" s="106"/>
      <c r="AN334" s="106"/>
      <c r="AO334" s="106"/>
      <c r="AP334" s="106"/>
      <c r="AQ334" s="106"/>
      <c r="AR334" s="137"/>
      <c r="AS334" s="100"/>
    </row>
    <row r="335" spans="1:45" s="99" customFormat="1" ht="20.25" hidden="1" customHeight="1">
      <c r="A335" s="100"/>
      <c r="B335" s="137"/>
      <c r="C335" s="103"/>
      <c r="D335" s="103"/>
      <c r="E335" s="103"/>
      <c r="F335" s="137"/>
      <c r="G335" s="137"/>
      <c r="H335" s="137"/>
      <c r="I335" s="137"/>
      <c r="J335" s="137"/>
      <c r="K335" s="137"/>
      <c r="L335" s="140"/>
      <c r="M335" s="116"/>
      <c r="N335" s="137"/>
      <c r="O335" s="137"/>
      <c r="P335" s="104"/>
      <c r="Q335" s="137"/>
      <c r="R335" s="117"/>
      <c r="S335" s="139"/>
      <c r="T335" s="105"/>
      <c r="U335" s="106"/>
      <c r="V335" s="107"/>
      <c r="W335" s="106"/>
      <c r="X335" s="108"/>
      <c r="Y335" s="106"/>
      <c r="Z335" s="106"/>
      <c r="AA335" s="106"/>
      <c r="AB335" s="110"/>
      <c r="AC335" s="137"/>
      <c r="AD335" s="137"/>
      <c r="AE335" s="137"/>
      <c r="AF335" s="111"/>
      <c r="AG335" s="112"/>
      <c r="AH335" s="113"/>
      <c r="AI335" s="106"/>
      <c r="AJ335" s="106"/>
      <c r="AK335" s="106"/>
      <c r="AL335" s="106"/>
      <c r="AM335" s="106"/>
      <c r="AN335" s="106"/>
      <c r="AO335" s="106"/>
      <c r="AP335" s="106"/>
      <c r="AQ335" s="106"/>
      <c r="AR335" s="137"/>
      <c r="AS335" s="100"/>
    </row>
    <row r="336" spans="1:45" s="99" customFormat="1" ht="20.25" hidden="1" customHeight="1">
      <c r="A336" s="100"/>
      <c r="B336" s="137"/>
      <c r="C336" s="103"/>
      <c r="D336" s="103"/>
      <c r="E336" s="103"/>
      <c r="F336" s="137"/>
      <c r="G336" s="137"/>
      <c r="H336" s="137"/>
      <c r="I336" s="137"/>
      <c r="J336" s="137"/>
      <c r="K336" s="137"/>
      <c r="L336" s="140"/>
      <c r="M336" s="116"/>
      <c r="N336" s="137"/>
      <c r="O336" s="137"/>
      <c r="P336" s="104"/>
      <c r="Q336" s="137"/>
      <c r="R336" s="117"/>
      <c r="S336" s="139"/>
      <c r="T336" s="105"/>
      <c r="U336" s="106"/>
      <c r="V336" s="107"/>
      <c r="W336" s="106"/>
      <c r="X336" s="108"/>
      <c r="Y336" s="106"/>
      <c r="Z336" s="106"/>
      <c r="AA336" s="106"/>
      <c r="AB336" s="110"/>
      <c r="AC336" s="137"/>
      <c r="AD336" s="137"/>
      <c r="AE336" s="137"/>
      <c r="AF336" s="111"/>
      <c r="AG336" s="112"/>
      <c r="AH336" s="113"/>
      <c r="AI336" s="106"/>
      <c r="AJ336" s="106"/>
      <c r="AK336" s="106"/>
      <c r="AL336" s="106"/>
      <c r="AM336" s="106"/>
      <c r="AN336" s="106"/>
      <c r="AO336" s="106"/>
      <c r="AP336" s="106"/>
      <c r="AQ336" s="106"/>
      <c r="AR336" s="137"/>
      <c r="AS336" s="100"/>
    </row>
    <row r="337" spans="1:45" s="99" customFormat="1" ht="20.25" hidden="1" customHeight="1">
      <c r="A337" s="100"/>
      <c r="B337" s="137"/>
      <c r="C337" s="103"/>
      <c r="D337" s="103"/>
      <c r="E337" s="103"/>
      <c r="F337" s="137"/>
      <c r="G337" s="137"/>
      <c r="H337" s="137"/>
      <c r="I337" s="137"/>
      <c r="J337" s="137"/>
      <c r="K337" s="137"/>
      <c r="L337" s="140"/>
      <c r="M337" s="116"/>
      <c r="N337" s="137"/>
      <c r="O337" s="137"/>
      <c r="P337" s="104"/>
      <c r="Q337" s="137"/>
      <c r="R337" s="117"/>
      <c r="S337" s="139"/>
      <c r="T337" s="105"/>
      <c r="U337" s="106"/>
      <c r="V337" s="107"/>
      <c r="W337" s="106"/>
      <c r="X337" s="108"/>
      <c r="Y337" s="106"/>
      <c r="Z337" s="106"/>
      <c r="AA337" s="106"/>
      <c r="AB337" s="110"/>
      <c r="AC337" s="137"/>
      <c r="AD337" s="137"/>
      <c r="AE337" s="137"/>
      <c r="AF337" s="111"/>
      <c r="AG337" s="112"/>
      <c r="AH337" s="113"/>
      <c r="AI337" s="106"/>
      <c r="AJ337" s="106"/>
      <c r="AK337" s="106"/>
      <c r="AL337" s="106"/>
      <c r="AM337" s="106"/>
      <c r="AN337" s="106"/>
      <c r="AO337" s="106"/>
      <c r="AP337" s="106"/>
      <c r="AQ337" s="106"/>
      <c r="AR337" s="137"/>
      <c r="AS337" s="100"/>
    </row>
    <row r="338" spans="1:45" s="99" customFormat="1" ht="20.25" hidden="1" customHeight="1">
      <c r="A338" s="100"/>
      <c r="B338" s="137"/>
      <c r="C338" s="103"/>
      <c r="D338" s="103"/>
      <c r="E338" s="103"/>
      <c r="F338" s="137"/>
      <c r="G338" s="137"/>
      <c r="H338" s="137"/>
      <c r="I338" s="137"/>
      <c r="J338" s="137"/>
      <c r="K338" s="137"/>
      <c r="L338" s="140"/>
      <c r="M338" s="116"/>
      <c r="N338" s="137"/>
      <c r="O338" s="137"/>
      <c r="P338" s="104"/>
      <c r="Q338" s="137"/>
      <c r="R338" s="117"/>
      <c r="S338" s="139"/>
      <c r="T338" s="105"/>
      <c r="U338" s="106"/>
      <c r="V338" s="107"/>
      <c r="W338" s="106"/>
      <c r="X338" s="109"/>
      <c r="Y338" s="106"/>
      <c r="Z338" s="106"/>
      <c r="AA338" s="106"/>
      <c r="AB338" s="110"/>
      <c r="AC338" s="137"/>
      <c r="AD338" s="137"/>
      <c r="AE338" s="137"/>
      <c r="AF338" s="111"/>
      <c r="AG338" s="109"/>
      <c r="AH338" s="113"/>
      <c r="AI338" s="106"/>
      <c r="AJ338" s="106"/>
      <c r="AK338" s="106"/>
      <c r="AL338" s="106"/>
      <c r="AM338" s="106"/>
      <c r="AN338" s="106"/>
      <c r="AO338" s="106"/>
      <c r="AP338" s="106"/>
      <c r="AQ338" s="106"/>
      <c r="AR338" s="137"/>
      <c r="AS338" s="100"/>
    </row>
    <row r="339" spans="1:45" s="99" customFormat="1" ht="20.25" hidden="1" customHeight="1">
      <c r="A339" s="100"/>
      <c r="B339" s="137"/>
      <c r="C339" s="103"/>
      <c r="D339" s="103"/>
      <c r="E339" s="103"/>
      <c r="F339" s="137"/>
      <c r="G339" s="137"/>
      <c r="H339" s="137"/>
      <c r="I339" s="137"/>
      <c r="J339" s="137"/>
      <c r="K339" s="137"/>
      <c r="L339" s="140"/>
      <c r="M339" s="116"/>
      <c r="N339" s="137"/>
      <c r="O339" s="137"/>
      <c r="P339" s="104"/>
      <c r="Q339" s="137"/>
      <c r="R339" s="117"/>
      <c r="S339" s="139"/>
      <c r="T339" s="105"/>
      <c r="U339" s="106"/>
      <c r="V339" s="107"/>
      <c r="W339" s="106"/>
      <c r="X339" s="109"/>
      <c r="Y339" s="106"/>
      <c r="Z339" s="106"/>
      <c r="AA339" s="106"/>
      <c r="AB339" s="110"/>
      <c r="AC339" s="137"/>
      <c r="AD339" s="137"/>
      <c r="AE339" s="137"/>
      <c r="AF339" s="111"/>
      <c r="AG339" s="112"/>
      <c r="AH339" s="113"/>
      <c r="AI339" s="106"/>
      <c r="AJ339" s="106"/>
      <c r="AK339" s="106"/>
      <c r="AL339" s="106"/>
      <c r="AM339" s="106"/>
      <c r="AN339" s="106"/>
      <c r="AO339" s="106"/>
      <c r="AP339" s="106"/>
      <c r="AQ339" s="106"/>
      <c r="AR339" s="137"/>
      <c r="AS339" s="100"/>
    </row>
    <row r="340" spans="1:45" s="99" customFormat="1" ht="20.25" hidden="1" customHeight="1">
      <c r="A340" s="100"/>
      <c r="B340" s="137"/>
      <c r="C340" s="103"/>
      <c r="D340" s="103"/>
      <c r="E340" s="103"/>
      <c r="F340" s="137"/>
      <c r="G340" s="137"/>
      <c r="H340" s="137"/>
      <c r="I340" s="137"/>
      <c r="J340" s="137"/>
      <c r="K340" s="137"/>
      <c r="L340" s="140"/>
      <c r="M340" s="116"/>
      <c r="N340" s="137"/>
      <c r="O340" s="137"/>
      <c r="P340" s="104"/>
      <c r="Q340" s="137"/>
      <c r="R340" s="117"/>
      <c r="S340" s="139"/>
      <c r="T340" s="105"/>
      <c r="U340" s="106"/>
      <c r="V340" s="107"/>
      <c r="W340" s="106"/>
      <c r="X340" s="109"/>
      <c r="Y340" s="106"/>
      <c r="Z340" s="106"/>
      <c r="AA340" s="106"/>
      <c r="AB340" s="110"/>
      <c r="AC340" s="137"/>
      <c r="AD340" s="137"/>
      <c r="AE340" s="137"/>
      <c r="AF340" s="111"/>
      <c r="AG340" s="109"/>
      <c r="AH340" s="113"/>
      <c r="AI340" s="106"/>
      <c r="AJ340" s="106"/>
      <c r="AK340" s="106"/>
      <c r="AL340" s="106"/>
      <c r="AM340" s="106"/>
      <c r="AN340" s="106"/>
      <c r="AO340" s="106"/>
      <c r="AP340" s="106"/>
      <c r="AQ340" s="106"/>
      <c r="AR340" s="137"/>
      <c r="AS340" s="100"/>
    </row>
    <row r="341" spans="1:45" s="99" customFormat="1" ht="20.25" hidden="1" customHeight="1">
      <c r="A341" s="100"/>
      <c r="B341" s="137"/>
      <c r="C341" s="103"/>
      <c r="D341" s="103"/>
      <c r="E341" s="103"/>
      <c r="F341" s="137"/>
      <c r="G341" s="137"/>
      <c r="H341" s="137"/>
      <c r="I341" s="137"/>
      <c r="J341" s="137"/>
      <c r="K341" s="137"/>
      <c r="L341" s="140"/>
      <c r="M341" s="116"/>
      <c r="N341" s="137"/>
      <c r="O341" s="137"/>
      <c r="P341" s="104"/>
      <c r="Q341" s="137"/>
      <c r="R341" s="117"/>
      <c r="S341" s="139"/>
      <c r="T341" s="105"/>
      <c r="U341" s="106"/>
      <c r="V341" s="107"/>
      <c r="W341" s="106"/>
      <c r="X341" s="109"/>
      <c r="Y341" s="106"/>
      <c r="Z341" s="106"/>
      <c r="AA341" s="106"/>
      <c r="AB341" s="110"/>
      <c r="AC341" s="137"/>
      <c r="AD341" s="137"/>
      <c r="AE341" s="137"/>
      <c r="AF341" s="111"/>
      <c r="AG341" s="112"/>
      <c r="AH341" s="113"/>
      <c r="AI341" s="106"/>
      <c r="AJ341" s="106"/>
      <c r="AK341" s="106"/>
      <c r="AL341" s="106"/>
      <c r="AM341" s="106"/>
      <c r="AN341" s="106"/>
      <c r="AO341" s="106"/>
      <c r="AP341" s="106"/>
      <c r="AQ341" s="106"/>
      <c r="AR341" s="137"/>
      <c r="AS341" s="100"/>
    </row>
    <row r="342" spans="1:45" s="99" customFormat="1" ht="20.25" hidden="1" customHeight="1">
      <c r="A342" s="100"/>
      <c r="B342" s="137"/>
      <c r="C342" s="103"/>
      <c r="D342" s="103"/>
      <c r="E342" s="103"/>
      <c r="F342" s="137"/>
      <c r="G342" s="137"/>
      <c r="H342" s="137"/>
      <c r="I342" s="137"/>
      <c r="J342" s="137"/>
      <c r="K342" s="137"/>
      <c r="L342" s="140"/>
      <c r="M342" s="116"/>
      <c r="N342" s="137"/>
      <c r="O342" s="137"/>
      <c r="P342" s="104"/>
      <c r="Q342" s="137"/>
      <c r="R342" s="117"/>
      <c r="S342" s="139"/>
      <c r="T342" s="105"/>
      <c r="U342" s="106"/>
      <c r="V342" s="107"/>
      <c r="W342" s="106"/>
      <c r="X342" s="108"/>
      <c r="Y342" s="106"/>
      <c r="Z342" s="106"/>
      <c r="AA342" s="106"/>
      <c r="AB342" s="110"/>
      <c r="AC342" s="137"/>
      <c r="AD342" s="137"/>
      <c r="AE342" s="137"/>
      <c r="AF342" s="111"/>
      <c r="AG342" s="112"/>
      <c r="AH342" s="113"/>
      <c r="AI342" s="106"/>
      <c r="AJ342" s="106"/>
      <c r="AK342" s="106"/>
      <c r="AL342" s="106"/>
      <c r="AM342" s="106"/>
      <c r="AN342" s="106"/>
      <c r="AO342" s="106"/>
      <c r="AP342" s="106"/>
      <c r="AQ342" s="106"/>
      <c r="AR342" s="137"/>
      <c r="AS342" s="100"/>
    </row>
    <row r="343" spans="1:45" s="99" customFormat="1" ht="20.25" hidden="1" customHeight="1">
      <c r="A343" s="100"/>
      <c r="B343" s="137"/>
      <c r="C343" s="103"/>
      <c r="D343" s="103"/>
      <c r="E343" s="103"/>
      <c r="F343" s="137"/>
      <c r="G343" s="137"/>
      <c r="H343" s="137"/>
      <c r="I343" s="137"/>
      <c r="J343" s="137"/>
      <c r="K343" s="137"/>
      <c r="L343" s="140"/>
      <c r="M343" s="116"/>
      <c r="N343" s="137"/>
      <c r="O343" s="137"/>
      <c r="P343" s="104"/>
      <c r="Q343" s="137"/>
      <c r="R343" s="117"/>
      <c r="S343" s="139"/>
      <c r="T343" s="105"/>
      <c r="U343" s="106"/>
      <c r="V343" s="107"/>
      <c r="W343" s="106"/>
      <c r="X343" s="108"/>
      <c r="Y343" s="106"/>
      <c r="Z343" s="106"/>
      <c r="AA343" s="106"/>
      <c r="AB343" s="110"/>
      <c r="AC343" s="137"/>
      <c r="AD343" s="137"/>
      <c r="AE343" s="137"/>
      <c r="AF343" s="111"/>
      <c r="AG343" s="112"/>
      <c r="AH343" s="113"/>
      <c r="AI343" s="106"/>
      <c r="AJ343" s="106"/>
      <c r="AK343" s="106"/>
      <c r="AL343" s="106"/>
      <c r="AM343" s="106"/>
      <c r="AN343" s="106"/>
      <c r="AO343" s="106"/>
      <c r="AP343" s="106"/>
      <c r="AQ343" s="106"/>
      <c r="AR343" s="137"/>
      <c r="AS343" s="100"/>
    </row>
    <row r="344" spans="1:45" s="99" customFormat="1" ht="20.25" hidden="1" customHeight="1">
      <c r="A344" s="100"/>
      <c r="B344" s="137"/>
      <c r="C344" s="103"/>
      <c r="D344" s="103"/>
      <c r="E344" s="103"/>
      <c r="F344" s="137"/>
      <c r="G344" s="137"/>
      <c r="H344" s="137"/>
      <c r="I344" s="137"/>
      <c r="J344" s="137"/>
      <c r="K344" s="137"/>
      <c r="L344" s="140"/>
      <c r="M344" s="116"/>
      <c r="N344" s="137"/>
      <c r="O344" s="137"/>
      <c r="P344" s="104"/>
      <c r="Q344" s="137"/>
      <c r="R344" s="117"/>
      <c r="S344" s="139"/>
      <c r="T344" s="105"/>
      <c r="U344" s="106"/>
      <c r="V344" s="107"/>
      <c r="W344" s="106"/>
      <c r="X344" s="108"/>
      <c r="Y344" s="106"/>
      <c r="Z344" s="106"/>
      <c r="AA344" s="106"/>
      <c r="AB344" s="110"/>
      <c r="AC344" s="137"/>
      <c r="AD344" s="137"/>
      <c r="AE344" s="137"/>
      <c r="AF344" s="111"/>
      <c r="AG344" s="112"/>
      <c r="AH344" s="113"/>
      <c r="AI344" s="106"/>
      <c r="AJ344" s="106"/>
      <c r="AK344" s="106"/>
      <c r="AL344" s="106"/>
      <c r="AM344" s="106"/>
      <c r="AN344" s="106"/>
      <c r="AO344" s="106"/>
      <c r="AP344" s="106"/>
      <c r="AQ344" s="106"/>
      <c r="AR344" s="137"/>
      <c r="AS344" s="100"/>
    </row>
    <row r="345" spans="1:45" s="99" customFormat="1" ht="20.25" hidden="1" customHeight="1">
      <c r="A345" s="100"/>
      <c r="B345" s="137"/>
      <c r="C345" s="103"/>
      <c r="D345" s="103"/>
      <c r="E345" s="103"/>
      <c r="F345" s="137"/>
      <c r="G345" s="137"/>
      <c r="H345" s="137"/>
      <c r="I345" s="137"/>
      <c r="J345" s="137"/>
      <c r="K345" s="137"/>
      <c r="L345" s="140"/>
      <c r="M345" s="116"/>
      <c r="N345" s="137"/>
      <c r="O345" s="137"/>
      <c r="P345" s="104"/>
      <c r="Q345" s="137"/>
      <c r="R345" s="117"/>
      <c r="S345" s="139"/>
      <c r="T345" s="105"/>
      <c r="U345" s="106"/>
      <c r="V345" s="107"/>
      <c r="W345" s="106"/>
      <c r="X345" s="108"/>
      <c r="Y345" s="106"/>
      <c r="Z345" s="106"/>
      <c r="AA345" s="106"/>
      <c r="AB345" s="110"/>
      <c r="AC345" s="137"/>
      <c r="AD345" s="137"/>
      <c r="AE345" s="137"/>
      <c r="AF345" s="111"/>
      <c r="AG345" s="112"/>
      <c r="AH345" s="113"/>
      <c r="AI345" s="106"/>
      <c r="AJ345" s="106"/>
      <c r="AK345" s="106"/>
      <c r="AL345" s="106"/>
      <c r="AM345" s="106"/>
      <c r="AN345" s="106"/>
      <c r="AO345" s="106"/>
      <c r="AP345" s="106"/>
      <c r="AQ345" s="106"/>
      <c r="AR345" s="137"/>
      <c r="AS345" s="100"/>
    </row>
    <row r="346" spans="1:45" s="99" customFormat="1" ht="20.25" hidden="1" customHeight="1">
      <c r="A346" s="100"/>
      <c r="B346" s="137"/>
      <c r="C346" s="103"/>
      <c r="D346" s="103"/>
      <c r="E346" s="103"/>
      <c r="F346" s="137"/>
      <c r="G346" s="137"/>
      <c r="H346" s="137"/>
      <c r="I346" s="137"/>
      <c r="J346" s="137"/>
      <c r="K346" s="137"/>
      <c r="L346" s="140"/>
      <c r="M346" s="116"/>
      <c r="N346" s="137"/>
      <c r="O346" s="137"/>
      <c r="P346" s="104"/>
      <c r="Q346" s="137"/>
      <c r="R346" s="117"/>
      <c r="S346" s="139"/>
      <c r="T346" s="105"/>
      <c r="U346" s="106"/>
      <c r="V346" s="107"/>
      <c r="W346" s="106"/>
      <c r="X346" s="109"/>
      <c r="Y346" s="106"/>
      <c r="Z346" s="106"/>
      <c r="AA346" s="106"/>
      <c r="AB346" s="110"/>
      <c r="AC346" s="137"/>
      <c r="AD346" s="137"/>
      <c r="AE346" s="137"/>
      <c r="AF346" s="111"/>
      <c r="AG346" s="109"/>
      <c r="AH346" s="113"/>
      <c r="AI346" s="106"/>
      <c r="AJ346" s="106"/>
      <c r="AK346" s="106"/>
      <c r="AL346" s="106"/>
      <c r="AM346" s="106"/>
      <c r="AN346" s="106"/>
      <c r="AO346" s="106"/>
      <c r="AP346" s="106"/>
      <c r="AQ346" s="106"/>
      <c r="AR346" s="137"/>
      <c r="AS346" s="100"/>
    </row>
    <row r="347" spans="1:45" s="99" customFormat="1" ht="20.25" hidden="1" customHeight="1">
      <c r="A347" s="100"/>
      <c r="B347" s="137"/>
      <c r="C347" s="103"/>
      <c r="D347" s="103"/>
      <c r="E347" s="103"/>
      <c r="F347" s="137"/>
      <c r="G347" s="137"/>
      <c r="H347" s="137"/>
      <c r="I347" s="137"/>
      <c r="J347" s="137"/>
      <c r="K347" s="137"/>
      <c r="L347" s="140"/>
      <c r="M347" s="116"/>
      <c r="N347" s="137"/>
      <c r="O347" s="137"/>
      <c r="P347" s="104"/>
      <c r="Q347" s="137"/>
      <c r="R347" s="117"/>
      <c r="S347" s="139"/>
      <c r="T347" s="105"/>
      <c r="U347" s="106"/>
      <c r="V347" s="107"/>
      <c r="W347" s="106"/>
      <c r="X347" s="109"/>
      <c r="Y347" s="106"/>
      <c r="Z347" s="106"/>
      <c r="AA347" s="106"/>
      <c r="AB347" s="110"/>
      <c r="AC347" s="137"/>
      <c r="AD347" s="137"/>
      <c r="AE347" s="137"/>
      <c r="AF347" s="111"/>
      <c r="AG347" s="109"/>
      <c r="AH347" s="113"/>
      <c r="AI347" s="106"/>
      <c r="AJ347" s="106"/>
      <c r="AK347" s="106"/>
      <c r="AL347" s="106"/>
      <c r="AM347" s="106"/>
      <c r="AN347" s="106"/>
      <c r="AO347" s="106"/>
      <c r="AP347" s="106"/>
      <c r="AQ347" s="106"/>
      <c r="AR347" s="137"/>
      <c r="AS347" s="100"/>
    </row>
    <row r="348" spans="1:45" s="99" customFormat="1" ht="20.25" hidden="1" customHeight="1">
      <c r="A348" s="100"/>
      <c r="B348" s="137"/>
      <c r="C348" s="103"/>
      <c r="D348" s="103"/>
      <c r="E348" s="103"/>
      <c r="F348" s="137"/>
      <c r="G348" s="137"/>
      <c r="H348" s="137"/>
      <c r="I348" s="137"/>
      <c r="J348" s="137"/>
      <c r="K348" s="137"/>
      <c r="L348" s="140"/>
      <c r="M348" s="116"/>
      <c r="N348" s="137"/>
      <c r="O348" s="137"/>
      <c r="P348" s="104"/>
      <c r="Q348" s="137"/>
      <c r="R348" s="117"/>
      <c r="S348" s="139"/>
      <c r="T348" s="105"/>
      <c r="U348" s="106"/>
      <c r="V348" s="107"/>
      <c r="W348" s="106"/>
      <c r="X348" s="109"/>
      <c r="Y348" s="106"/>
      <c r="Z348" s="106"/>
      <c r="AA348" s="106"/>
      <c r="AB348" s="110"/>
      <c r="AC348" s="137"/>
      <c r="AD348" s="137"/>
      <c r="AE348" s="137"/>
      <c r="AF348" s="111"/>
      <c r="AG348" s="112"/>
      <c r="AH348" s="113"/>
      <c r="AI348" s="106"/>
      <c r="AJ348" s="106"/>
      <c r="AK348" s="106"/>
      <c r="AL348" s="106"/>
      <c r="AM348" s="106"/>
      <c r="AN348" s="106"/>
      <c r="AO348" s="106"/>
      <c r="AP348" s="106"/>
      <c r="AQ348" s="106"/>
      <c r="AR348" s="137"/>
      <c r="AS348" s="100"/>
    </row>
    <row r="349" spans="1:45" s="99" customFormat="1" ht="20.25" hidden="1" customHeight="1">
      <c r="A349" s="100"/>
      <c r="B349" s="137"/>
      <c r="C349" s="103"/>
      <c r="D349" s="103"/>
      <c r="E349" s="103"/>
      <c r="F349" s="137"/>
      <c r="G349" s="137"/>
      <c r="H349" s="137"/>
      <c r="I349" s="137"/>
      <c r="J349" s="137"/>
      <c r="K349" s="137"/>
      <c r="L349" s="140"/>
      <c r="M349" s="116"/>
      <c r="N349" s="137"/>
      <c r="O349" s="137"/>
      <c r="P349" s="104"/>
      <c r="Q349" s="137"/>
      <c r="R349" s="117"/>
      <c r="S349" s="139"/>
      <c r="T349" s="105"/>
      <c r="U349" s="106"/>
      <c r="V349" s="107"/>
      <c r="W349" s="106"/>
      <c r="X349" s="108"/>
      <c r="Y349" s="106"/>
      <c r="Z349" s="106"/>
      <c r="AA349" s="106"/>
      <c r="AB349" s="110"/>
      <c r="AC349" s="137"/>
      <c r="AD349" s="137"/>
      <c r="AE349" s="137"/>
      <c r="AF349" s="111"/>
      <c r="AG349" s="112"/>
      <c r="AH349" s="113"/>
      <c r="AI349" s="106"/>
      <c r="AJ349" s="106"/>
      <c r="AK349" s="106"/>
      <c r="AL349" s="106"/>
      <c r="AM349" s="106"/>
      <c r="AN349" s="106"/>
      <c r="AO349" s="106"/>
      <c r="AP349" s="106"/>
      <c r="AQ349" s="106"/>
      <c r="AR349" s="137"/>
      <c r="AS349" s="100"/>
    </row>
    <row r="350" spans="1:45" s="99" customFormat="1" ht="20.25" hidden="1" customHeight="1">
      <c r="A350" s="100"/>
      <c r="B350" s="137"/>
      <c r="C350" s="103"/>
      <c r="D350" s="103"/>
      <c r="E350" s="103"/>
      <c r="F350" s="137"/>
      <c r="G350" s="137"/>
      <c r="H350" s="137"/>
      <c r="I350" s="137"/>
      <c r="J350" s="137"/>
      <c r="K350" s="137"/>
      <c r="L350" s="140"/>
      <c r="M350" s="116"/>
      <c r="N350" s="137"/>
      <c r="O350" s="137"/>
      <c r="P350" s="104"/>
      <c r="Q350" s="137"/>
      <c r="R350" s="117"/>
      <c r="S350" s="139"/>
      <c r="T350" s="105"/>
      <c r="U350" s="106"/>
      <c r="V350" s="107"/>
      <c r="W350" s="106"/>
      <c r="X350" s="108"/>
      <c r="Y350" s="106"/>
      <c r="Z350" s="106"/>
      <c r="AA350" s="106"/>
      <c r="AB350" s="110"/>
      <c r="AC350" s="137"/>
      <c r="AD350" s="137"/>
      <c r="AE350" s="137"/>
      <c r="AF350" s="111"/>
      <c r="AG350" s="112"/>
      <c r="AH350" s="113"/>
      <c r="AI350" s="106"/>
      <c r="AJ350" s="106"/>
      <c r="AK350" s="106"/>
      <c r="AL350" s="106"/>
      <c r="AM350" s="106"/>
      <c r="AN350" s="106"/>
      <c r="AO350" s="106"/>
      <c r="AP350" s="106"/>
      <c r="AQ350" s="106"/>
      <c r="AR350" s="137"/>
      <c r="AS350" s="100"/>
    </row>
    <row r="351" spans="1:45" s="99" customFormat="1" ht="20.25" hidden="1" customHeight="1">
      <c r="A351" s="100"/>
      <c r="B351" s="137"/>
      <c r="C351" s="103"/>
      <c r="D351" s="103"/>
      <c r="E351" s="103"/>
      <c r="F351" s="137"/>
      <c r="G351" s="137"/>
      <c r="H351" s="137"/>
      <c r="I351" s="137"/>
      <c r="J351" s="137"/>
      <c r="K351" s="137"/>
      <c r="L351" s="140"/>
      <c r="M351" s="116"/>
      <c r="N351" s="137"/>
      <c r="O351" s="137"/>
      <c r="P351" s="104"/>
      <c r="Q351" s="137"/>
      <c r="R351" s="117"/>
      <c r="S351" s="139"/>
      <c r="T351" s="105"/>
      <c r="U351" s="106"/>
      <c r="V351" s="107"/>
      <c r="W351" s="106"/>
      <c r="X351" s="108"/>
      <c r="Y351" s="106"/>
      <c r="Z351" s="106"/>
      <c r="AA351" s="106"/>
      <c r="AB351" s="110"/>
      <c r="AC351" s="137"/>
      <c r="AD351" s="137"/>
      <c r="AE351" s="137"/>
      <c r="AF351" s="111"/>
      <c r="AG351" s="112"/>
      <c r="AH351" s="113"/>
      <c r="AI351" s="106"/>
      <c r="AJ351" s="106"/>
      <c r="AK351" s="106"/>
      <c r="AL351" s="106"/>
      <c r="AM351" s="106"/>
      <c r="AN351" s="106"/>
      <c r="AO351" s="106"/>
      <c r="AP351" s="106"/>
      <c r="AQ351" s="106"/>
      <c r="AR351" s="137"/>
      <c r="AS351" s="100"/>
    </row>
    <row r="352" spans="1:45" s="99" customFormat="1" ht="20.25" hidden="1" customHeight="1">
      <c r="A352" s="100"/>
      <c r="B352" s="137"/>
      <c r="C352" s="103"/>
      <c r="D352" s="103"/>
      <c r="E352" s="103"/>
      <c r="F352" s="137"/>
      <c r="G352" s="137"/>
      <c r="H352" s="137"/>
      <c r="I352" s="137"/>
      <c r="J352" s="137"/>
      <c r="K352" s="137"/>
      <c r="L352" s="140"/>
      <c r="M352" s="116"/>
      <c r="N352" s="137"/>
      <c r="O352" s="137"/>
      <c r="P352" s="104"/>
      <c r="Q352" s="137"/>
      <c r="R352" s="117"/>
      <c r="S352" s="139"/>
      <c r="T352" s="105"/>
      <c r="U352" s="106"/>
      <c r="V352" s="107"/>
      <c r="W352" s="106"/>
      <c r="X352" s="108"/>
      <c r="Y352" s="106"/>
      <c r="Z352" s="106"/>
      <c r="AA352" s="106"/>
      <c r="AB352" s="110"/>
      <c r="AC352" s="137"/>
      <c r="AD352" s="137"/>
      <c r="AE352" s="137"/>
      <c r="AF352" s="111"/>
      <c r="AG352" s="112"/>
      <c r="AH352" s="113"/>
      <c r="AI352" s="106"/>
      <c r="AJ352" s="106"/>
      <c r="AK352" s="106"/>
      <c r="AL352" s="106"/>
      <c r="AM352" s="106"/>
      <c r="AN352" s="106"/>
      <c r="AO352" s="106"/>
      <c r="AP352" s="106"/>
      <c r="AQ352" s="106"/>
      <c r="AR352" s="137"/>
      <c r="AS352" s="100"/>
    </row>
    <row r="353" spans="1:45" s="99" customFormat="1" ht="20.25" hidden="1" customHeight="1">
      <c r="A353" s="100"/>
      <c r="B353" s="137"/>
      <c r="C353" s="103"/>
      <c r="D353" s="103"/>
      <c r="E353" s="103"/>
      <c r="F353" s="137"/>
      <c r="G353" s="137"/>
      <c r="H353" s="137"/>
      <c r="I353" s="137"/>
      <c r="J353" s="137"/>
      <c r="K353" s="137"/>
      <c r="L353" s="140"/>
      <c r="M353" s="116"/>
      <c r="N353" s="137"/>
      <c r="O353" s="137"/>
      <c r="P353" s="104"/>
      <c r="Q353" s="137"/>
      <c r="R353" s="117"/>
      <c r="S353" s="139"/>
      <c r="T353" s="105"/>
      <c r="U353" s="106"/>
      <c r="V353" s="107"/>
      <c r="W353" s="106"/>
      <c r="X353" s="109"/>
      <c r="Y353" s="106"/>
      <c r="Z353" s="106"/>
      <c r="AA353" s="106"/>
      <c r="AB353" s="110"/>
      <c r="AC353" s="137"/>
      <c r="AD353" s="137"/>
      <c r="AE353" s="137"/>
      <c r="AF353" s="111"/>
      <c r="AG353" s="112"/>
      <c r="AH353" s="113"/>
      <c r="AI353" s="106"/>
      <c r="AJ353" s="106"/>
      <c r="AK353" s="106"/>
      <c r="AL353" s="106"/>
      <c r="AM353" s="106"/>
      <c r="AN353" s="106"/>
      <c r="AO353" s="106"/>
      <c r="AP353" s="106"/>
      <c r="AQ353" s="106"/>
      <c r="AR353" s="137"/>
      <c r="AS353" s="100"/>
    </row>
    <row r="354" spans="1:45" s="99" customFormat="1" ht="20.25" hidden="1" customHeight="1">
      <c r="A354" s="100"/>
      <c r="B354" s="137"/>
      <c r="C354" s="103"/>
      <c r="D354" s="103"/>
      <c r="E354" s="103"/>
      <c r="F354" s="137"/>
      <c r="G354" s="137"/>
      <c r="H354" s="137"/>
      <c r="I354" s="137"/>
      <c r="J354" s="137"/>
      <c r="K354" s="137"/>
      <c r="L354" s="140"/>
      <c r="M354" s="116"/>
      <c r="N354" s="137"/>
      <c r="O354" s="137"/>
      <c r="P354" s="104"/>
      <c r="Q354" s="137"/>
      <c r="R354" s="117"/>
      <c r="S354" s="139"/>
      <c r="T354" s="105"/>
      <c r="U354" s="106"/>
      <c r="V354" s="107"/>
      <c r="W354" s="106"/>
      <c r="X354" s="109"/>
      <c r="Y354" s="106"/>
      <c r="Z354" s="106"/>
      <c r="AA354" s="106"/>
      <c r="AB354" s="110"/>
      <c r="AC354" s="137"/>
      <c r="AD354" s="137"/>
      <c r="AE354" s="137"/>
      <c r="AF354" s="111"/>
      <c r="AG354" s="112"/>
      <c r="AH354" s="113"/>
      <c r="AI354" s="106"/>
      <c r="AJ354" s="106"/>
      <c r="AK354" s="106"/>
      <c r="AL354" s="106"/>
      <c r="AM354" s="106"/>
      <c r="AN354" s="106"/>
      <c r="AO354" s="106"/>
      <c r="AP354" s="106"/>
      <c r="AQ354" s="106"/>
      <c r="AR354" s="137"/>
      <c r="AS354" s="100"/>
    </row>
    <row r="355" spans="1:45" s="99" customFormat="1" ht="20.25" hidden="1" customHeight="1">
      <c r="A355" s="100"/>
      <c r="B355" s="137"/>
      <c r="C355" s="103"/>
      <c r="D355" s="103"/>
      <c r="E355" s="103"/>
      <c r="F355" s="137"/>
      <c r="G355" s="137"/>
      <c r="H355" s="137"/>
      <c r="I355" s="137"/>
      <c r="J355" s="137"/>
      <c r="K355" s="137"/>
      <c r="L355" s="140"/>
      <c r="M355" s="116"/>
      <c r="N355" s="137"/>
      <c r="O355" s="137"/>
      <c r="P355" s="104"/>
      <c r="Q355" s="137"/>
      <c r="R355" s="117"/>
      <c r="S355" s="139"/>
      <c r="T355" s="105"/>
      <c r="U355" s="106"/>
      <c r="V355" s="107"/>
      <c r="W355" s="106"/>
      <c r="X355" s="109"/>
      <c r="Y355" s="106"/>
      <c r="Z355" s="106"/>
      <c r="AA355" s="106"/>
      <c r="AB355" s="110"/>
      <c r="AC355" s="137"/>
      <c r="AD355" s="137"/>
      <c r="AE355" s="137"/>
      <c r="AF355" s="111"/>
      <c r="AG355" s="112"/>
      <c r="AH355" s="113"/>
      <c r="AI355" s="106"/>
      <c r="AJ355" s="106"/>
      <c r="AK355" s="106"/>
      <c r="AL355" s="106"/>
      <c r="AM355" s="106"/>
      <c r="AN355" s="106"/>
      <c r="AO355" s="106"/>
      <c r="AP355" s="106"/>
      <c r="AQ355" s="106"/>
      <c r="AR355" s="137"/>
      <c r="AS355" s="100"/>
    </row>
    <row r="356" spans="1:45" s="99" customFormat="1" ht="20.25" hidden="1" customHeight="1">
      <c r="A356" s="100"/>
      <c r="B356" s="137"/>
      <c r="C356" s="103"/>
      <c r="D356" s="103"/>
      <c r="E356" s="103"/>
      <c r="F356" s="137"/>
      <c r="G356" s="137"/>
      <c r="H356" s="137"/>
      <c r="I356" s="137"/>
      <c r="J356" s="137"/>
      <c r="K356" s="137"/>
      <c r="L356" s="140"/>
      <c r="M356" s="116"/>
      <c r="N356" s="137"/>
      <c r="O356" s="137"/>
      <c r="P356" s="104"/>
      <c r="Q356" s="137"/>
      <c r="R356" s="117"/>
      <c r="S356" s="139"/>
      <c r="T356" s="105"/>
      <c r="U356" s="106"/>
      <c r="V356" s="107"/>
      <c r="W356" s="106"/>
      <c r="X356" s="109"/>
      <c r="Y356" s="106"/>
      <c r="Z356" s="106"/>
      <c r="AA356" s="106"/>
      <c r="AB356" s="110"/>
      <c r="AC356" s="137"/>
      <c r="AD356" s="137"/>
      <c r="AE356" s="137"/>
      <c r="AF356" s="111"/>
      <c r="AG356" s="112"/>
      <c r="AH356" s="113"/>
      <c r="AI356" s="106"/>
      <c r="AJ356" s="106"/>
      <c r="AK356" s="106"/>
      <c r="AL356" s="106"/>
      <c r="AM356" s="106"/>
      <c r="AN356" s="106"/>
      <c r="AO356" s="106"/>
      <c r="AP356" s="106"/>
      <c r="AQ356" s="106"/>
      <c r="AR356" s="137"/>
      <c r="AS356" s="100"/>
    </row>
    <row r="357" spans="1:45" s="99" customFormat="1" ht="20.25" hidden="1" customHeight="1">
      <c r="A357" s="100"/>
      <c r="B357" s="137"/>
      <c r="C357" s="103"/>
      <c r="D357" s="103"/>
      <c r="E357" s="103"/>
      <c r="F357" s="137"/>
      <c r="G357" s="137"/>
      <c r="H357" s="137"/>
      <c r="I357" s="137"/>
      <c r="J357" s="137"/>
      <c r="K357" s="137"/>
      <c r="L357" s="140"/>
      <c r="M357" s="116"/>
      <c r="N357" s="137"/>
      <c r="O357" s="137"/>
      <c r="P357" s="104"/>
      <c r="Q357" s="137"/>
      <c r="R357" s="117"/>
      <c r="S357" s="139"/>
      <c r="T357" s="105"/>
      <c r="U357" s="106"/>
      <c r="V357" s="107"/>
      <c r="W357" s="106"/>
      <c r="X357" s="109"/>
      <c r="Y357" s="106"/>
      <c r="Z357" s="106"/>
      <c r="AA357" s="106"/>
      <c r="AB357" s="110"/>
      <c r="AC357" s="137"/>
      <c r="AD357" s="137"/>
      <c r="AE357" s="137"/>
      <c r="AF357" s="111"/>
      <c r="AG357" s="112"/>
      <c r="AH357" s="113"/>
      <c r="AI357" s="106"/>
      <c r="AJ357" s="106"/>
      <c r="AK357" s="106"/>
      <c r="AL357" s="106"/>
      <c r="AM357" s="106"/>
      <c r="AN357" s="106"/>
      <c r="AO357" s="106"/>
      <c r="AP357" s="106"/>
      <c r="AQ357" s="106"/>
      <c r="AR357" s="137"/>
      <c r="AS357" s="100"/>
    </row>
    <row r="358" spans="1:45" s="99" customFormat="1" ht="20.25" hidden="1" customHeight="1">
      <c r="A358" s="100"/>
      <c r="B358" s="137"/>
      <c r="C358" s="103"/>
      <c r="D358" s="103"/>
      <c r="E358" s="103"/>
      <c r="F358" s="137"/>
      <c r="G358" s="137"/>
      <c r="H358" s="137"/>
      <c r="I358" s="137"/>
      <c r="J358" s="137"/>
      <c r="K358" s="137"/>
      <c r="L358" s="140"/>
      <c r="M358" s="116"/>
      <c r="N358" s="137"/>
      <c r="O358" s="137"/>
      <c r="P358" s="104"/>
      <c r="Q358" s="137"/>
      <c r="R358" s="117"/>
      <c r="S358" s="139"/>
      <c r="T358" s="105"/>
      <c r="U358" s="106"/>
      <c r="V358" s="107"/>
      <c r="W358" s="106"/>
      <c r="X358" s="109"/>
      <c r="Y358" s="106"/>
      <c r="Z358" s="106"/>
      <c r="AA358" s="106"/>
      <c r="AB358" s="110"/>
      <c r="AC358" s="137"/>
      <c r="AD358" s="137"/>
      <c r="AE358" s="137"/>
      <c r="AF358" s="111"/>
      <c r="AG358" s="112"/>
      <c r="AH358" s="113"/>
      <c r="AI358" s="106"/>
      <c r="AJ358" s="106"/>
      <c r="AK358" s="106"/>
      <c r="AL358" s="106"/>
      <c r="AM358" s="106"/>
      <c r="AN358" s="106"/>
      <c r="AO358" s="106"/>
      <c r="AP358" s="106"/>
      <c r="AQ358" s="106"/>
      <c r="AR358" s="137"/>
      <c r="AS358" s="100"/>
    </row>
    <row r="359" spans="1:45" s="99" customFormat="1" ht="20.25" hidden="1" customHeight="1">
      <c r="A359" s="100"/>
      <c r="B359" s="137"/>
      <c r="C359" s="103"/>
      <c r="D359" s="103"/>
      <c r="E359" s="103"/>
      <c r="F359" s="137"/>
      <c r="G359" s="137"/>
      <c r="H359" s="137"/>
      <c r="I359" s="137"/>
      <c r="J359" s="137"/>
      <c r="K359" s="137"/>
      <c r="L359" s="140"/>
      <c r="M359" s="116"/>
      <c r="N359" s="137"/>
      <c r="O359" s="137"/>
      <c r="P359" s="104"/>
      <c r="Q359" s="137"/>
      <c r="R359" s="117"/>
      <c r="S359" s="139"/>
      <c r="T359" s="105"/>
      <c r="U359" s="106"/>
      <c r="V359" s="107"/>
      <c r="W359" s="106"/>
      <c r="X359" s="109"/>
      <c r="Y359" s="106"/>
      <c r="Z359" s="106"/>
      <c r="AA359" s="106"/>
      <c r="AB359" s="110"/>
      <c r="AC359" s="137"/>
      <c r="AD359" s="137"/>
      <c r="AE359" s="137"/>
      <c r="AF359" s="111"/>
      <c r="AG359" s="112"/>
      <c r="AH359" s="113"/>
      <c r="AI359" s="106"/>
      <c r="AJ359" s="106"/>
      <c r="AK359" s="106"/>
      <c r="AL359" s="106"/>
      <c r="AM359" s="106"/>
      <c r="AN359" s="106"/>
      <c r="AO359" s="106"/>
      <c r="AP359" s="106"/>
      <c r="AQ359" s="106"/>
      <c r="AR359" s="137"/>
      <c r="AS359" s="100"/>
    </row>
    <row r="360" spans="1:45" s="99" customFormat="1" ht="20.25" hidden="1" customHeight="1">
      <c r="A360" s="100"/>
      <c r="B360" s="137"/>
      <c r="C360" s="103"/>
      <c r="D360" s="103"/>
      <c r="E360" s="103"/>
      <c r="F360" s="137"/>
      <c r="G360" s="137"/>
      <c r="H360" s="137"/>
      <c r="I360" s="137"/>
      <c r="J360" s="137"/>
      <c r="K360" s="137"/>
      <c r="L360" s="140"/>
      <c r="M360" s="116"/>
      <c r="N360" s="137"/>
      <c r="O360" s="137"/>
      <c r="P360" s="104"/>
      <c r="Q360" s="137"/>
      <c r="R360" s="117"/>
      <c r="S360" s="139"/>
      <c r="T360" s="105"/>
      <c r="U360" s="106"/>
      <c r="V360" s="107"/>
      <c r="W360" s="106"/>
      <c r="X360" s="109"/>
      <c r="Y360" s="106"/>
      <c r="Z360" s="106"/>
      <c r="AA360" s="106"/>
      <c r="AB360" s="110"/>
      <c r="AC360" s="137"/>
      <c r="AD360" s="137"/>
      <c r="AE360" s="137"/>
      <c r="AF360" s="111"/>
      <c r="AG360" s="112"/>
      <c r="AH360" s="113"/>
      <c r="AI360" s="106"/>
      <c r="AJ360" s="106"/>
      <c r="AK360" s="106"/>
      <c r="AL360" s="106"/>
      <c r="AM360" s="106"/>
      <c r="AN360" s="106"/>
      <c r="AO360" s="106"/>
      <c r="AP360" s="106"/>
      <c r="AQ360" s="106"/>
      <c r="AR360" s="137"/>
      <c r="AS360" s="100"/>
    </row>
    <row r="361" spans="1:45" s="99" customFormat="1" ht="20.25" hidden="1" customHeight="1">
      <c r="A361" s="100"/>
      <c r="B361" s="137"/>
      <c r="C361" s="103"/>
      <c r="D361" s="103"/>
      <c r="E361" s="103"/>
      <c r="F361" s="137"/>
      <c r="G361" s="137"/>
      <c r="H361" s="137"/>
      <c r="I361" s="137"/>
      <c r="J361" s="137"/>
      <c r="K361" s="137"/>
      <c r="L361" s="140"/>
      <c r="M361" s="116"/>
      <c r="N361" s="137"/>
      <c r="O361" s="137"/>
      <c r="P361" s="104"/>
      <c r="Q361" s="137"/>
      <c r="R361" s="117"/>
      <c r="S361" s="139"/>
      <c r="T361" s="105"/>
      <c r="U361" s="106"/>
      <c r="V361" s="107"/>
      <c r="W361" s="106"/>
      <c r="X361" s="109"/>
      <c r="Y361" s="106"/>
      <c r="Z361" s="106"/>
      <c r="AA361" s="106"/>
      <c r="AB361" s="110"/>
      <c r="AC361" s="137"/>
      <c r="AD361" s="137"/>
      <c r="AE361" s="137"/>
      <c r="AF361" s="111"/>
      <c r="AG361" s="112"/>
      <c r="AH361" s="113"/>
      <c r="AI361" s="106"/>
      <c r="AJ361" s="106"/>
      <c r="AK361" s="106"/>
      <c r="AL361" s="106"/>
      <c r="AM361" s="106"/>
      <c r="AN361" s="106"/>
      <c r="AO361" s="106"/>
      <c r="AP361" s="106"/>
      <c r="AQ361" s="106"/>
      <c r="AR361" s="137"/>
      <c r="AS361" s="100"/>
    </row>
    <row r="362" spans="1:45" s="99" customFormat="1" ht="20.25" hidden="1" customHeight="1">
      <c r="A362" s="100"/>
      <c r="B362" s="137"/>
      <c r="C362" s="103"/>
      <c r="D362" s="103"/>
      <c r="E362" s="103"/>
      <c r="F362" s="137"/>
      <c r="G362" s="137"/>
      <c r="H362" s="137"/>
      <c r="I362" s="137"/>
      <c r="J362" s="137"/>
      <c r="K362" s="137"/>
      <c r="L362" s="140"/>
      <c r="M362" s="116"/>
      <c r="N362" s="137"/>
      <c r="O362" s="137"/>
      <c r="P362" s="104"/>
      <c r="Q362" s="137"/>
      <c r="R362" s="117"/>
      <c r="S362" s="139"/>
      <c r="T362" s="105"/>
      <c r="U362" s="106"/>
      <c r="V362" s="107"/>
      <c r="W362" s="106"/>
      <c r="X362" s="109"/>
      <c r="Y362" s="106"/>
      <c r="Z362" s="106"/>
      <c r="AA362" s="106"/>
      <c r="AB362" s="110"/>
      <c r="AC362" s="137"/>
      <c r="AD362" s="137"/>
      <c r="AE362" s="137"/>
      <c r="AF362" s="111"/>
      <c r="AG362" s="112"/>
      <c r="AH362" s="113"/>
      <c r="AI362" s="106"/>
      <c r="AJ362" s="106"/>
      <c r="AK362" s="106"/>
      <c r="AL362" s="106"/>
      <c r="AM362" s="106"/>
      <c r="AN362" s="106"/>
      <c r="AO362" s="106"/>
      <c r="AP362" s="106"/>
      <c r="AQ362" s="106"/>
      <c r="AR362" s="137"/>
      <c r="AS362" s="100"/>
    </row>
    <row r="363" spans="1:45" s="99" customFormat="1" ht="20.25" hidden="1" customHeight="1">
      <c r="A363" s="100"/>
      <c r="B363" s="137"/>
      <c r="C363" s="103"/>
      <c r="D363" s="103"/>
      <c r="E363" s="103"/>
      <c r="F363" s="137"/>
      <c r="G363" s="137"/>
      <c r="H363" s="137"/>
      <c r="I363" s="137"/>
      <c r="J363" s="137"/>
      <c r="K363" s="137"/>
      <c r="L363" s="140"/>
      <c r="M363" s="116"/>
      <c r="N363" s="137"/>
      <c r="O363" s="137"/>
      <c r="P363" s="104"/>
      <c r="Q363" s="137"/>
      <c r="R363" s="117"/>
      <c r="S363" s="139"/>
      <c r="T363" s="105"/>
      <c r="U363" s="106"/>
      <c r="V363" s="107"/>
      <c r="W363" s="106"/>
      <c r="X363" s="109"/>
      <c r="Y363" s="106"/>
      <c r="Z363" s="106"/>
      <c r="AA363" s="106"/>
      <c r="AB363" s="110"/>
      <c r="AC363" s="137"/>
      <c r="AD363" s="137"/>
      <c r="AE363" s="137"/>
      <c r="AF363" s="111"/>
      <c r="AG363" s="112"/>
      <c r="AH363" s="113"/>
      <c r="AI363" s="106"/>
      <c r="AJ363" s="106"/>
      <c r="AK363" s="106"/>
      <c r="AL363" s="106"/>
      <c r="AM363" s="106"/>
      <c r="AN363" s="106"/>
      <c r="AO363" s="106"/>
      <c r="AP363" s="106"/>
      <c r="AQ363" s="106"/>
      <c r="AR363" s="137"/>
      <c r="AS363" s="100"/>
    </row>
    <row r="364" spans="1:45" s="99" customFormat="1" ht="20.25" hidden="1" customHeight="1">
      <c r="A364" s="100"/>
      <c r="B364" s="137"/>
      <c r="C364" s="103"/>
      <c r="D364" s="103"/>
      <c r="E364" s="103"/>
      <c r="F364" s="137"/>
      <c r="G364" s="137"/>
      <c r="H364" s="137"/>
      <c r="I364" s="137"/>
      <c r="J364" s="137"/>
      <c r="K364" s="137"/>
      <c r="L364" s="140"/>
      <c r="M364" s="116"/>
      <c r="N364" s="137"/>
      <c r="O364" s="137"/>
      <c r="P364" s="104"/>
      <c r="Q364" s="137"/>
      <c r="R364" s="117"/>
      <c r="S364" s="139"/>
      <c r="T364" s="105"/>
      <c r="U364" s="106"/>
      <c r="V364" s="107"/>
      <c r="W364" s="106"/>
      <c r="X364" s="109"/>
      <c r="Y364" s="106"/>
      <c r="Z364" s="106"/>
      <c r="AA364" s="106"/>
      <c r="AB364" s="110"/>
      <c r="AC364" s="137"/>
      <c r="AD364" s="137"/>
      <c r="AE364" s="137"/>
      <c r="AF364" s="111"/>
      <c r="AG364" s="112"/>
      <c r="AH364" s="113"/>
      <c r="AI364" s="106"/>
      <c r="AJ364" s="106"/>
      <c r="AK364" s="106"/>
      <c r="AL364" s="106"/>
      <c r="AM364" s="106"/>
      <c r="AN364" s="106"/>
      <c r="AO364" s="106"/>
      <c r="AP364" s="106"/>
      <c r="AQ364" s="106"/>
      <c r="AR364" s="137"/>
      <c r="AS364" s="100"/>
    </row>
    <row r="365" spans="1:45" s="99" customFormat="1" ht="20.25" hidden="1" customHeight="1">
      <c r="A365" s="100"/>
      <c r="B365" s="137"/>
      <c r="C365" s="103"/>
      <c r="D365" s="103"/>
      <c r="E365" s="103"/>
      <c r="F365" s="137"/>
      <c r="G365" s="137"/>
      <c r="H365" s="137"/>
      <c r="I365" s="137"/>
      <c r="J365" s="137"/>
      <c r="K365" s="137"/>
      <c r="L365" s="140"/>
      <c r="M365" s="116"/>
      <c r="N365" s="137"/>
      <c r="O365" s="137"/>
      <c r="P365" s="104"/>
      <c r="Q365" s="137"/>
      <c r="R365" s="117"/>
      <c r="S365" s="139"/>
      <c r="T365" s="105"/>
      <c r="U365" s="106"/>
      <c r="V365" s="107"/>
      <c r="W365" s="106"/>
      <c r="X365" s="109"/>
      <c r="Y365" s="106"/>
      <c r="Z365" s="106"/>
      <c r="AA365" s="106"/>
      <c r="AB365" s="110"/>
      <c r="AC365" s="137"/>
      <c r="AD365" s="137"/>
      <c r="AE365" s="137"/>
      <c r="AF365" s="111"/>
      <c r="AG365" s="112"/>
      <c r="AH365" s="113"/>
      <c r="AI365" s="106"/>
      <c r="AJ365" s="106"/>
      <c r="AK365" s="106"/>
      <c r="AL365" s="106"/>
      <c r="AM365" s="106"/>
      <c r="AN365" s="106"/>
      <c r="AO365" s="106"/>
      <c r="AP365" s="106"/>
      <c r="AQ365" s="106"/>
      <c r="AR365" s="137"/>
      <c r="AS365" s="100"/>
    </row>
    <row r="366" spans="1:45" s="99" customFormat="1" ht="20.25" hidden="1" customHeight="1">
      <c r="A366" s="100"/>
      <c r="B366" s="137"/>
      <c r="C366" s="103"/>
      <c r="D366" s="103"/>
      <c r="E366" s="103"/>
      <c r="F366" s="137"/>
      <c r="G366" s="137"/>
      <c r="H366" s="137"/>
      <c r="I366" s="137"/>
      <c r="J366" s="137"/>
      <c r="K366" s="137"/>
      <c r="L366" s="140"/>
      <c r="M366" s="116"/>
      <c r="N366" s="137"/>
      <c r="O366" s="137"/>
      <c r="P366" s="104"/>
      <c r="Q366" s="137"/>
      <c r="R366" s="117"/>
      <c r="S366" s="139"/>
      <c r="T366" s="105"/>
      <c r="U366" s="106"/>
      <c r="V366" s="107"/>
      <c r="W366" s="106"/>
      <c r="X366" s="109"/>
      <c r="Y366" s="106"/>
      <c r="Z366" s="106"/>
      <c r="AA366" s="106"/>
      <c r="AB366" s="110"/>
      <c r="AC366" s="137"/>
      <c r="AD366" s="137"/>
      <c r="AE366" s="137"/>
      <c r="AF366" s="111"/>
      <c r="AG366" s="112"/>
      <c r="AH366" s="113"/>
      <c r="AI366" s="106"/>
      <c r="AJ366" s="106"/>
      <c r="AK366" s="106"/>
      <c r="AL366" s="106"/>
      <c r="AM366" s="106"/>
      <c r="AN366" s="106"/>
      <c r="AO366" s="106"/>
      <c r="AP366" s="106"/>
      <c r="AQ366" s="106"/>
      <c r="AR366" s="137"/>
      <c r="AS366" s="100"/>
    </row>
    <row r="367" spans="1:45" s="99" customFormat="1" ht="20.25" hidden="1" customHeight="1">
      <c r="A367" s="100"/>
      <c r="B367" s="137"/>
      <c r="C367" s="103"/>
      <c r="D367" s="103"/>
      <c r="E367" s="103"/>
      <c r="F367" s="137"/>
      <c r="G367" s="137"/>
      <c r="H367" s="137"/>
      <c r="I367" s="137"/>
      <c r="J367" s="137"/>
      <c r="K367" s="137"/>
      <c r="L367" s="140"/>
      <c r="M367" s="116"/>
      <c r="N367" s="137"/>
      <c r="O367" s="137"/>
      <c r="P367" s="104"/>
      <c r="Q367" s="137"/>
      <c r="R367" s="117"/>
      <c r="S367" s="139"/>
      <c r="T367" s="105"/>
      <c r="U367" s="106"/>
      <c r="V367" s="107"/>
      <c r="W367" s="106"/>
      <c r="X367" s="108"/>
      <c r="Y367" s="106"/>
      <c r="Z367" s="106"/>
      <c r="AA367" s="106"/>
      <c r="AB367" s="110"/>
      <c r="AC367" s="137"/>
      <c r="AD367" s="137"/>
      <c r="AE367" s="137"/>
      <c r="AF367" s="111"/>
      <c r="AG367" s="112"/>
      <c r="AH367" s="113"/>
      <c r="AI367" s="106"/>
      <c r="AJ367" s="106"/>
      <c r="AK367" s="106"/>
      <c r="AL367" s="106"/>
      <c r="AM367" s="106"/>
      <c r="AN367" s="106"/>
      <c r="AO367" s="106"/>
      <c r="AP367" s="106"/>
      <c r="AQ367" s="106"/>
      <c r="AR367" s="137"/>
      <c r="AS367" s="100"/>
    </row>
    <row r="368" spans="1:45" s="99" customFormat="1" ht="20.25" hidden="1" customHeight="1">
      <c r="A368" s="100"/>
      <c r="B368" s="137"/>
      <c r="C368" s="103"/>
      <c r="D368" s="103"/>
      <c r="E368" s="103"/>
      <c r="F368" s="137"/>
      <c r="G368" s="137"/>
      <c r="H368" s="137"/>
      <c r="I368" s="137"/>
      <c r="J368" s="137"/>
      <c r="K368" s="137"/>
      <c r="L368" s="140"/>
      <c r="M368" s="116"/>
      <c r="N368" s="137"/>
      <c r="O368" s="137"/>
      <c r="P368" s="104"/>
      <c r="Q368" s="137"/>
      <c r="R368" s="117"/>
      <c r="S368" s="139"/>
      <c r="T368" s="105"/>
      <c r="U368" s="106"/>
      <c r="V368" s="107"/>
      <c r="W368" s="106"/>
      <c r="X368" s="109"/>
      <c r="Y368" s="106"/>
      <c r="Z368" s="106"/>
      <c r="AA368" s="106"/>
      <c r="AB368" s="110"/>
      <c r="AC368" s="137"/>
      <c r="AD368" s="137"/>
      <c r="AE368" s="137"/>
      <c r="AF368" s="111"/>
      <c r="AG368" s="112"/>
      <c r="AH368" s="113"/>
      <c r="AI368" s="106"/>
      <c r="AJ368" s="106"/>
      <c r="AK368" s="106"/>
      <c r="AL368" s="106"/>
      <c r="AM368" s="106"/>
      <c r="AN368" s="106"/>
      <c r="AO368" s="106"/>
      <c r="AP368" s="106"/>
      <c r="AQ368" s="106"/>
      <c r="AR368" s="137"/>
      <c r="AS368" s="100"/>
    </row>
    <row r="369" spans="1:45" s="99" customFormat="1" ht="20.25" hidden="1" customHeight="1">
      <c r="A369" s="100"/>
      <c r="B369" s="137"/>
      <c r="C369" s="103"/>
      <c r="D369" s="103"/>
      <c r="E369" s="103"/>
      <c r="F369" s="137"/>
      <c r="G369" s="137"/>
      <c r="H369" s="137"/>
      <c r="I369" s="137"/>
      <c r="J369" s="137"/>
      <c r="K369" s="137"/>
      <c r="L369" s="140"/>
      <c r="M369" s="116"/>
      <c r="N369" s="137"/>
      <c r="O369" s="137"/>
      <c r="P369" s="104"/>
      <c r="Q369" s="137"/>
      <c r="R369" s="117"/>
      <c r="S369" s="139"/>
      <c r="T369" s="105"/>
      <c r="U369" s="106"/>
      <c r="V369" s="107"/>
      <c r="W369" s="106"/>
      <c r="X369" s="108"/>
      <c r="Y369" s="106"/>
      <c r="Z369" s="106"/>
      <c r="AA369" s="106"/>
      <c r="AB369" s="110"/>
      <c r="AC369" s="137"/>
      <c r="AD369" s="137"/>
      <c r="AE369" s="137"/>
      <c r="AF369" s="111"/>
      <c r="AG369" s="112"/>
      <c r="AH369" s="113"/>
      <c r="AI369" s="106"/>
      <c r="AJ369" s="106"/>
      <c r="AK369" s="106"/>
      <c r="AL369" s="106"/>
      <c r="AM369" s="106"/>
      <c r="AN369" s="106"/>
      <c r="AO369" s="106"/>
      <c r="AP369" s="106"/>
      <c r="AQ369" s="106"/>
      <c r="AR369" s="137"/>
      <c r="AS369" s="100"/>
    </row>
    <row r="370" spans="1:45" s="99" customFormat="1" ht="20.25" hidden="1" customHeight="1">
      <c r="A370" s="100"/>
      <c r="B370" s="137"/>
      <c r="C370" s="103"/>
      <c r="D370" s="103"/>
      <c r="E370" s="103"/>
      <c r="F370" s="137"/>
      <c r="G370" s="137"/>
      <c r="H370" s="137"/>
      <c r="I370" s="137"/>
      <c r="J370" s="137"/>
      <c r="K370" s="137"/>
      <c r="L370" s="140"/>
      <c r="M370" s="116"/>
      <c r="N370" s="137"/>
      <c r="O370" s="137"/>
      <c r="P370" s="104"/>
      <c r="Q370" s="137"/>
      <c r="R370" s="117"/>
      <c r="S370" s="139"/>
      <c r="T370" s="105"/>
      <c r="U370" s="106"/>
      <c r="V370" s="107"/>
      <c r="W370" s="106"/>
      <c r="X370" s="108"/>
      <c r="Y370" s="106"/>
      <c r="Z370" s="106"/>
      <c r="AA370" s="106"/>
      <c r="AB370" s="110"/>
      <c r="AC370" s="137"/>
      <c r="AD370" s="137"/>
      <c r="AE370" s="137"/>
      <c r="AF370" s="111"/>
      <c r="AG370" s="109"/>
      <c r="AH370" s="113"/>
      <c r="AI370" s="106"/>
      <c r="AJ370" s="106"/>
      <c r="AK370" s="106"/>
      <c r="AL370" s="106"/>
      <c r="AM370" s="106"/>
      <c r="AN370" s="106"/>
      <c r="AO370" s="106"/>
      <c r="AP370" s="106"/>
      <c r="AQ370" s="106"/>
      <c r="AR370" s="137"/>
      <c r="AS370" s="100"/>
    </row>
    <row r="371" spans="1:45" s="99" customFormat="1" ht="20.25" hidden="1" customHeight="1">
      <c r="A371" s="100"/>
      <c r="B371" s="137"/>
      <c r="C371" s="103"/>
      <c r="D371" s="103"/>
      <c r="E371" s="103"/>
      <c r="F371" s="137"/>
      <c r="G371" s="137"/>
      <c r="H371" s="137"/>
      <c r="I371" s="137"/>
      <c r="J371" s="137"/>
      <c r="K371" s="137"/>
      <c r="L371" s="140"/>
      <c r="M371" s="116"/>
      <c r="N371" s="137"/>
      <c r="O371" s="137"/>
      <c r="P371" s="104"/>
      <c r="Q371" s="137"/>
      <c r="R371" s="117"/>
      <c r="S371" s="139"/>
      <c r="T371" s="105"/>
      <c r="U371" s="106"/>
      <c r="V371" s="107"/>
      <c r="W371" s="106"/>
      <c r="X371" s="108"/>
      <c r="Y371" s="106"/>
      <c r="Z371" s="106"/>
      <c r="AA371" s="106"/>
      <c r="AB371" s="110"/>
      <c r="AC371" s="137"/>
      <c r="AD371" s="137"/>
      <c r="AE371" s="137"/>
      <c r="AF371" s="111"/>
      <c r="AG371" s="109"/>
      <c r="AH371" s="113"/>
      <c r="AI371" s="106"/>
      <c r="AJ371" s="106"/>
      <c r="AK371" s="106"/>
      <c r="AL371" s="106"/>
      <c r="AM371" s="106"/>
      <c r="AN371" s="106"/>
      <c r="AO371" s="106"/>
      <c r="AP371" s="106"/>
      <c r="AQ371" s="106"/>
      <c r="AR371" s="137"/>
      <c r="AS371" s="100"/>
    </row>
    <row r="372" spans="1:45" s="99" customFormat="1" ht="20.25" hidden="1" customHeight="1">
      <c r="A372" s="100"/>
      <c r="B372" s="137"/>
      <c r="C372" s="103"/>
      <c r="D372" s="103"/>
      <c r="E372" s="103"/>
      <c r="F372" s="137"/>
      <c r="G372" s="137"/>
      <c r="H372" s="137"/>
      <c r="I372" s="137"/>
      <c r="J372" s="137"/>
      <c r="K372" s="137"/>
      <c r="L372" s="140"/>
      <c r="M372" s="116"/>
      <c r="N372" s="137"/>
      <c r="O372" s="137"/>
      <c r="P372" s="104"/>
      <c r="Q372" s="137"/>
      <c r="R372" s="117"/>
      <c r="S372" s="139"/>
      <c r="T372" s="105"/>
      <c r="U372" s="106"/>
      <c r="V372" s="107"/>
      <c r="W372" s="106"/>
      <c r="X372" s="108"/>
      <c r="Y372" s="106"/>
      <c r="Z372" s="106"/>
      <c r="AA372" s="106"/>
      <c r="AB372" s="110"/>
      <c r="AC372" s="137"/>
      <c r="AD372" s="137"/>
      <c r="AE372" s="137"/>
      <c r="AF372" s="111"/>
      <c r="AG372" s="112"/>
      <c r="AH372" s="113"/>
      <c r="AI372" s="106"/>
      <c r="AJ372" s="106"/>
      <c r="AK372" s="106"/>
      <c r="AL372" s="106"/>
      <c r="AM372" s="106"/>
      <c r="AN372" s="106"/>
      <c r="AO372" s="106"/>
      <c r="AP372" s="106"/>
      <c r="AQ372" s="106"/>
      <c r="AR372" s="137"/>
      <c r="AS372" s="100"/>
    </row>
    <row r="373" spans="1:45" s="99" customFormat="1" ht="20.25" hidden="1" customHeight="1">
      <c r="A373" s="100"/>
      <c r="B373" s="137"/>
      <c r="C373" s="103"/>
      <c r="D373" s="103"/>
      <c r="E373" s="103"/>
      <c r="F373" s="137"/>
      <c r="G373" s="137"/>
      <c r="H373" s="137"/>
      <c r="I373" s="137"/>
      <c r="J373" s="137"/>
      <c r="K373" s="137"/>
      <c r="L373" s="140"/>
      <c r="M373" s="116"/>
      <c r="N373" s="137"/>
      <c r="O373" s="137"/>
      <c r="P373" s="104"/>
      <c r="Q373" s="137"/>
      <c r="R373" s="117"/>
      <c r="S373" s="139"/>
      <c r="T373" s="105"/>
      <c r="U373" s="106"/>
      <c r="V373" s="107"/>
      <c r="W373" s="106"/>
      <c r="X373" s="108"/>
      <c r="Y373" s="106"/>
      <c r="Z373" s="106"/>
      <c r="AA373" s="106"/>
      <c r="AB373" s="110"/>
      <c r="AC373" s="137"/>
      <c r="AD373" s="137"/>
      <c r="AE373" s="137"/>
      <c r="AF373" s="111"/>
      <c r="AG373" s="109"/>
      <c r="AH373" s="113"/>
      <c r="AI373" s="106"/>
      <c r="AJ373" s="106"/>
      <c r="AK373" s="106"/>
      <c r="AL373" s="106"/>
      <c r="AM373" s="106"/>
      <c r="AN373" s="106"/>
      <c r="AO373" s="106"/>
      <c r="AP373" s="106"/>
      <c r="AQ373" s="106"/>
      <c r="AR373" s="137"/>
      <c r="AS373" s="100"/>
    </row>
    <row r="374" spans="1:45" s="99" customFormat="1" ht="20.25" hidden="1" customHeight="1">
      <c r="A374" s="100"/>
      <c r="B374" s="137"/>
      <c r="C374" s="103"/>
      <c r="D374" s="103"/>
      <c r="E374" s="103"/>
      <c r="F374" s="137"/>
      <c r="G374" s="137"/>
      <c r="H374" s="137"/>
      <c r="I374" s="137"/>
      <c r="J374" s="137"/>
      <c r="K374" s="137"/>
      <c r="L374" s="140"/>
      <c r="M374" s="116"/>
      <c r="N374" s="137"/>
      <c r="O374" s="137"/>
      <c r="P374" s="104"/>
      <c r="Q374" s="137"/>
      <c r="R374" s="117"/>
      <c r="S374" s="139"/>
      <c r="T374" s="105"/>
      <c r="U374" s="106"/>
      <c r="V374" s="107"/>
      <c r="W374" s="106"/>
      <c r="X374" s="108"/>
      <c r="Y374" s="106"/>
      <c r="Z374" s="106"/>
      <c r="AA374" s="106"/>
      <c r="AB374" s="110"/>
      <c r="AC374" s="137"/>
      <c r="AD374" s="137"/>
      <c r="AE374" s="137"/>
      <c r="AF374" s="111"/>
      <c r="AG374" s="109"/>
      <c r="AH374" s="113"/>
      <c r="AI374" s="106"/>
      <c r="AJ374" s="106"/>
      <c r="AK374" s="106"/>
      <c r="AL374" s="106"/>
      <c r="AM374" s="106"/>
      <c r="AN374" s="106"/>
      <c r="AO374" s="106"/>
      <c r="AP374" s="106"/>
      <c r="AQ374" s="106"/>
      <c r="AR374" s="137"/>
      <c r="AS374" s="100"/>
    </row>
    <row r="375" spans="1:45" s="99" customFormat="1" ht="20.25" hidden="1" customHeight="1">
      <c r="A375" s="100"/>
      <c r="B375" s="137"/>
      <c r="C375" s="103"/>
      <c r="D375" s="103"/>
      <c r="E375" s="103"/>
      <c r="F375" s="137"/>
      <c r="G375" s="137"/>
      <c r="H375" s="137"/>
      <c r="I375" s="137"/>
      <c r="J375" s="137"/>
      <c r="K375" s="137"/>
      <c r="L375" s="140"/>
      <c r="M375" s="116"/>
      <c r="N375" s="137"/>
      <c r="O375" s="137"/>
      <c r="P375" s="104"/>
      <c r="Q375" s="137"/>
      <c r="R375" s="117"/>
      <c r="S375" s="139"/>
      <c r="T375" s="105"/>
      <c r="U375" s="106"/>
      <c r="V375" s="107"/>
      <c r="W375" s="106"/>
      <c r="X375" s="108"/>
      <c r="Y375" s="106"/>
      <c r="Z375" s="106"/>
      <c r="AA375" s="106"/>
      <c r="AB375" s="110"/>
      <c r="AC375" s="137"/>
      <c r="AD375" s="137"/>
      <c r="AE375" s="137"/>
      <c r="AF375" s="111"/>
      <c r="AG375" s="109"/>
      <c r="AH375" s="113"/>
      <c r="AI375" s="106"/>
      <c r="AJ375" s="106"/>
      <c r="AK375" s="106"/>
      <c r="AL375" s="106"/>
      <c r="AM375" s="106"/>
      <c r="AN375" s="106"/>
      <c r="AO375" s="106"/>
      <c r="AP375" s="106"/>
      <c r="AQ375" s="106"/>
      <c r="AR375" s="137"/>
      <c r="AS375" s="100"/>
    </row>
    <row r="376" spans="1:45" s="99" customFormat="1" ht="20.25" hidden="1" customHeight="1">
      <c r="A376" s="100"/>
      <c r="B376" s="137"/>
      <c r="C376" s="103"/>
      <c r="D376" s="103"/>
      <c r="E376" s="103"/>
      <c r="F376" s="137"/>
      <c r="G376" s="137"/>
      <c r="H376" s="137"/>
      <c r="I376" s="137"/>
      <c r="J376" s="137"/>
      <c r="K376" s="137"/>
      <c r="L376" s="140"/>
      <c r="M376" s="116"/>
      <c r="N376" s="137"/>
      <c r="O376" s="137"/>
      <c r="P376" s="104"/>
      <c r="Q376" s="137"/>
      <c r="R376" s="117"/>
      <c r="S376" s="139"/>
      <c r="T376" s="105"/>
      <c r="U376" s="106"/>
      <c r="V376" s="107"/>
      <c r="W376" s="106"/>
      <c r="X376" s="108"/>
      <c r="Y376" s="106"/>
      <c r="Z376" s="106"/>
      <c r="AA376" s="106"/>
      <c r="AB376" s="110"/>
      <c r="AC376" s="137"/>
      <c r="AD376" s="137"/>
      <c r="AE376" s="137"/>
      <c r="AF376" s="111"/>
      <c r="AG376" s="109"/>
      <c r="AH376" s="113"/>
      <c r="AI376" s="106"/>
      <c r="AJ376" s="106"/>
      <c r="AK376" s="106"/>
      <c r="AL376" s="106"/>
      <c r="AM376" s="106"/>
      <c r="AN376" s="106"/>
      <c r="AO376" s="106"/>
      <c r="AP376" s="106"/>
      <c r="AQ376" s="106"/>
      <c r="AR376" s="137"/>
      <c r="AS376" s="100"/>
    </row>
    <row r="377" spans="1:45" s="99" customFormat="1" ht="20.25" hidden="1" customHeight="1">
      <c r="A377" s="100"/>
      <c r="B377" s="137"/>
      <c r="C377" s="103"/>
      <c r="D377" s="103"/>
      <c r="E377" s="103"/>
      <c r="F377" s="137"/>
      <c r="G377" s="137"/>
      <c r="H377" s="137"/>
      <c r="I377" s="137"/>
      <c r="J377" s="137"/>
      <c r="K377" s="137"/>
      <c r="L377" s="140"/>
      <c r="M377" s="116"/>
      <c r="N377" s="137"/>
      <c r="O377" s="137"/>
      <c r="P377" s="104"/>
      <c r="Q377" s="137"/>
      <c r="R377" s="117"/>
      <c r="S377" s="139"/>
      <c r="T377" s="105"/>
      <c r="U377" s="106"/>
      <c r="V377" s="107"/>
      <c r="W377" s="106"/>
      <c r="X377" s="108"/>
      <c r="Y377" s="106"/>
      <c r="Z377" s="106"/>
      <c r="AA377" s="106"/>
      <c r="AB377" s="110"/>
      <c r="AC377" s="137"/>
      <c r="AD377" s="137"/>
      <c r="AE377" s="137"/>
      <c r="AF377" s="111"/>
      <c r="AG377" s="112"/>
      <c r="AH377" s="113"/>
      <c r="AI377" s="106"/>
      <c r="AJ377" s="106"/>
      <c r="AK377" s="106"/>
      <c r="AL377" s="106"/>
      <c r="AM377" s="106"/>
      <c r="AN377" s="106"/>
      <c r="AO377" s="106"/>
      <c r="AP377" s="106"/>
      <c r="AQ377" s="106"/>
      <c r="AR377" s="137"/>
      <c r="AS377" s="100"/>
    </row>
    <row r="378" spans="1:45" s="99" customFormat="1" ht="20.25" hidden="1" customHeight="1">
      <c r="A378" s="100"/>
      <c r="B378" s="137"/>
      <c r="C378" s="103"/>
      <c r="D378" s="103"/>
      <c r="E378" s="103"/>
      <c r="F378" s="137"/>
      <c r="G378" s="137"/>
      <c r="H378" s="137"/>
      <c r="I378" s="137"/>
      <c r="J378" s="137"/>
      <c r="K378" s="137"/>
      <c r="L378" s="140"/>
      <c r="M378" s="116"/>
      <c r="N378" s="137"/>
      <c r="O378" s="137"/>
      <c r="P378" s="104"/>
      <c r="Q378" s="137"/>
      <c r="R378" s="117"/>
      <c r="S378" s="139"/>
      <c r="T378" s="105"/>
      <c r="U378" s="106"/>
      <c r="V378" s="107"/>
      <c r="W378" s="106"/>
      <c r="X378" s="108"/>
      <c r="Y378" s="106"/>
      <c r="Z378" s="106"/>
      <c r="AA378" s="106"/>
      <c r="AB378" s="110"/>
      <c r="AC378" s="137"/>
      <c r="AD378" s="137"/>
      <c r="AE378" s="137"/>
      <c r="AF378" s="111"/>
      <c r="AG378" s="112"/>
      <c r="AH378" s="113"/>
      <c r="AI378" s="106"/>
      <c r="AJ378" s="106"/>
      <c r="AK378" s="106"/>
      <c r="AL378" s="106"/>
      <c r="AM378" s="106"/>
      <c r="AN378" s="106"/>
      <c r="AO378" s="106"/>
      <c r="AP378" s="106"/>
      <c r="AQ378" s="106"/>
      <c r="AR378" s="137"/>
      <c r="AS378" s="100"/>
    </row>
    <row r="379" spans="1:45" s="99" customFormat="1" ht="20.25" hidden="1" customHeight="1">
      <c r="A379" s="100"/>
      <c r="B379" s="137"/>
      <c r="C379" s="103"/>
      <c r="D379" s="103"/>
      <c r="E379" s="103"/>
      <c r="F379" s="137"/>
      <c r="G379" s="137"/>
      <c r="H379" s="137"/>
      <c r="I379" s="137"/>
      <c r="J379" s="137"/>
      <c r="K379" s="137"/>
      <c r="L379" s="140"/>
      <c r="M379" s="116"/>
      <c r="N379" s="137"/>
      <c r="O379" s="137"/>
      <c r="P379" s="104"/>
      <c r="Q379" s="137"/>
      <c r="R379" s="117"/>
      <c r="S379" s="139"/>
      <c r="T379" s="105"/>
      <c r="U379" s="106"/>
      <c r="V379" s="107"/>
      <c r="W379" s="106"/>
      <c r="X379" s="108"/>
      <c r="Y379" s="106"/>
      <c r="Z379" s="106"/>
      <c r="AA379" s="106"/>
      <c r="AB379" s="110"/>
      <c r="AC379" s="137"/>
      <c r="AD379" s="137"/>
      <c r="AE379" s="137"/>
      <c r="AF379" s="111"/>
      <c r="AG379" s="112"/>
      <c r="AH379" s="113"/>
      <c r="AI379" s="106"/>
      <c r="AJ379" s="106"/>
      <c r="AK379" s="106"/>
      <c r="AL379" s="106"/>
      <c r="AM379" s="106"/>
      <c r="AN379" s="106"/>
      <c r="AO379" s="106"/>
      <c r="AP379" s="106"/>
      <c r="AQ379" s="106"/>
      <c r="AR379" s="137"/>
      <c r="AS379" s="100"/>
    </row>
    <row r="380" spans="1:45" s="99" customFormat="1" ht="20.25" hidden="1" customHeight="1">
      <c r="A380" s="100"/>
      <c r="B380" s="137"/>
      <c r="C380" s="103"/>
      <c r="D380" s="103"/>
      <c r="E380" s="103"/>
      <c r="F380" s="137"/>
      <c r="G380" s="137"/>
      <c r="H380" s="137"/>
      <c r="I380" s="137"/>
      <c r="J380" s="137"/>
      <c r="K380" s="137"/>
      <c r="L380" s="140"/>
      <c r="M380" s="116"/>
      <c r="N380" s="137"/>
      <c r="O380" s="137"/>
      <c r="P380" s="104"/>
      <c r="Q380" s="137"/>
      <c r="R380" s="117"/>
      <c r="S380" s="139"/>
      <c r="T380" s="105"/>
      <c r="U380" s="106"/>
      <c r="V380" s="107"/>
      <c r="W380" s="106"/>
      <c r="X380" s="109"/>
      <c r="Y380" s="106"/>
      <c r="Z380" s="106"/>
      <c r="AA380" s="106"/>
      <c r="AB380" s="110"/>
      <c r="AC380" s="137"/>
      <c r="AD380" s="137"/>
      <c r="AE380" s="137"/>
      <c r="AF380" s="111"/>
      <c r="AG380" s="112"/>
      <c r="AH380" s="113"/>
      <c r="AI380" s="106"/>
      <c r="AJ380" s="106"/>
      <c r="AK380" s="106"/>
      <c r="AL380" s="106"/>
      <c r="AM380" s="106"/>
      <c r="AN380" s="106"/>
      <c r="AO380" s="106"/>
      <c r="AP380" s="106"/>
      <c r="AQ380" s="106"/>
      <c r="AR380" s="137"/>
      <c r="AS380" s="100"/>
    </row>
    <row r="381" spans="1:45" s="99" customFormat="1" ht="20.25" hidden="1" customHeight="1">
      <c r="A381" s="100"/>
      <c r="B381" s="137"/>
      <c r="C381" s="103"/>
      <c r="D381" s="103"/>
      <c r="E381" s="103"/>
      <c r="F381" s="137"/>
      <c r="G381" s="137"/>
      <c r="H381" s="137"/>
      <c r="I381" s="137"/>
      <c r="J381" s="137"/>
      <c r="K381" s="137"/>
      <c r="L381" s="140"/>
      <c r="M381" s="116"/>
      <c r="N381" s="137"/>
      <c r="O381" s="137"/>
      <c r="P381" s="104"/>
      <c r="Q381" s="137"/>
      <c r="R381" s="117"/>
      <c r="S381" s="139"/>
      <c r="T381" s="105"/>
      <c r="U381" s="106"/>
      <c r="V381" s="107"/>
      <c r="W381" s="106"/>
      <c r="X381" s="109"/>
      <c r="Y381" s="106"/>
      <c r="Z381" s="106"/>
      <c r="AA381" s="106"/>
      <c r="AB381" s="110"/>
      <c r="AC381" s="137"/>
      <c r="AD381" s="137"/>
      <c r="AE381" s="137"/>
      <c r="AF381" s="111"/>
      <c r="AG381" s="112"/>
      <c r="AH381" s="113"/>
      <c r="AI381" s="106"/>
      <c r="AJ381" s="106"/>
      <c r="AK381" s="106"/>
      <c r="AL381" s="106"/>
      <c r="AM381" s="106"/>
      <c r="AN381" s="106"/>
      <c r="AO381" s="106"/>
      <c r="AP381" s="106"/>
      <c r="AQ381" s="106"/>
      <c r="AR381" s="137"/>
      <c r="AS381" s="100"/>
    </row>
    <row r="382" spans="1:45" s="99" customFormat="1" ht="20.25" hidden="1" customHeight="1">
      <c r="A382" s="100"/>
      <c r="B382" s="137"/>
      <c r="C382" s="103"/>
      <c r="D382" s="103"/>
      <c r="E382" s="103"/>
      <c r="F382" s="137"/>
      <c r="G382" s="137"/>
      <c r="H382" s="137"/>
      <c r="I382" s="137"/>
      <c r="J382" s="137"/>
      <c r="K382" s="137"/>
      <c r="L382" s="140"/>
      <c r="M382" s="116"/>
      <c r="N382" s="137"/>
      <c r="O382" s="137"/>
      <c r="P382" s="104"/>
      <c r="Q382" s="137"/>
      <c r="R382" s="117"/>
      <c r="S382" s="139"/>
      <c r="T382" s="105"/>
      <c r="U382" s="106"/>
      <c r="V382" s="107"/>
      <c r="W382" s="106"/>
      <c r="X382" s="108"/>
      <c r="Y382" s="106"/>
      <c r="Z382" s="106"/>
      <c r="AA382" s="106"/>
      <c r="AB382" s="110"/>
      <c r="AC382" s="137"/>
      <c r="AD382" s="137"/>
      <c r="AE382" s="137"/>
      <c r="AF382" s="111"/>
      <c r="AG382" s="112"/>
      <c r="AH382" s="113"/>
      <c r="AI382" s="106"/>
      <c r="AJ382" s="106"/>
      <c r="AK382" s="106"/>
      <c r="AL382" s="106"/>
      <c r="AM382" s="106"/>
      <c r="AN382" s="106"/>
      <c r="AO382" s="106"/>
      <c r="AP382" s="106"/>
      <c r="AQ382" s="106"/>
      <c r="AR382" s="137"/>
      <c r="AS382" s="100"/>
    </row>
    <row r="383" spans="1:45" s="99" customFormat="1" ht="20.25" hidden="1" customHeight="1">
      <c r="A383" s="100"/>
      <c r="B383" s="137"/>
      <c r="C383" s="103"/>
      <c r="D383" s="103"/>
      <c r="E383" s="103"/>
      <c r="F383" s="137"/>
      <c r="G383" s="137"/>
      <c r="H383" s="137"/>
      <c r="I383" s="137"/>
      <c r="J383" s="137"/>
      <c r="K383" s="137"/>
      <c r="L383" s="140"/>
      <c r="M383" s="116"/>
      <c r="N383" s="137"/>
      <c r="O383" s="137"/>
      <c r="P383" s="104"/>
      <c r="Q383" s="137"/>
      <c r="R383" s="117"/>
      <c r="S383" s="139"/>
      <c r="T383" s="105"/>
      <c r="U383" s="106"/>
      <c r="V383" s="107"/>
      <c r="W383" s="106"/>
      <c r="X383" s="108"/>
      <c r="Y383" s="106"/>
      <c r="Z383" s="106"/>
      <c r="AA383" s="106"/>
      <c r="AB383" s="110"/>
      <c r="AC383" s="137"/>
      <c r="AD383" s="137"/>
      <c r="AE383" s="137"/>
      <c r="AF383" s="111"/>
      <c r="AG383" s="112"/>
      <c r="AH383" s="113"/>
      <c r="AI383" s="106"/>
      <c r="AJ383" s="106"/>
      <c r="AK383" s="106"/>
      <c r="AL383" s="106"/>
      <c r="AM383" s="106"/>
      <c r="AN383" s="106"/>
      <c r="AO383" s="106"/>
      <c r="AP383" s="106"/>
      <c r="AQ383" s="106"/>
      <c r="AR383" s="137"/>
      <c r="AS383" s="100"/>
    </row>
    <row r="384" spans="1:45" s="99" customFormat="1" ht="20.25" hidden="1" customHeight="1">
      <c r="A384" s="100"/>
      <c r="B384" s="137"/>
      <c r="C384" s="103"/>
      <c r="D384" s="103"/>
      <c r="E384" s="103"/>
      <c r="F384" s="137"/>
      <c r="G384" s="137"/>
      <c r="H384" s="137"/>
      <c r="I384" s="137"/>
      <c r="J384" s="137"/>
      <c r="K384" s="137"/>
      <c r="L384" s="140"/>
      <c r="M384" s="116"/>
      <c r="N384" s="137"/>
      <c r="O384" s="137"/>
      <c r="P384" s="104"/>
      <c r="Q384" s="137"/>
      <c r="R384" s="117"/>
      <c r="S384" s="139"/>
      <c r="T384" s="105"/>
      <c r="U384" s="106"/>
      <c r="V384" s="107"/>
      <c r="W384" s="106"/>
      <c r="X384" s="109"/>
      <c r="Y384" s="106"/>
      <c r="Z384" s="106"/>
      <c r="AA384" s="106"/>
      <c r="AB384" s="110"/>
      <c r="AC384" s="137"/>
      <c r="AD384" s="137"/>
      <c r="AE384" s="137"/>
      <c r="AF384" s="111"/>
      <c r="AG384" s="112"/>
      <c r="AH384" s="113"/>
      <c r="AI384" s="106"/>
      <c r="AJ384" s="106"/>
      <c r="AK384" s="106"/>
      <c r="AL384" s="106"/>
      <c r="AM384" s="106"/>
      <c r="AN384" s="106"/>
      <c r="AO384" s="106"/>
      <c r="AP384" s="106"/>
      <c r="AQ384" s="106"/>
      <c r="AR384" s="137"/>
      <c r="AS384" s="100"/>
    </row>
    <row r="385" spans="1:45" s="99" customFormat="1" ht="20.25" hidden="1" customHeight="1">
      <c r="A385" s="100"/>
      <c r="B385" s="137"/>
      <c r="C385" s="103"/>
      <c r="D385" s="103"/>
      <c r="E385" s="103"/>
      <c r="F385" s="137"/>
      <c r="G385" s="137"/>
      <c r="H385" s="137"/>
      <c r="I385" s="137"/>
      <c r="J385" s="137"/>
      <c r="K385" s="137"/>
      <c r="L385" s="140"/>
      <c r="M385" s="116"/>
      <c r="N385" s="137"/>
      <c r="O385" s="137"/>
      <c r="P385" s="104"/>
      <c r="Q385" s="137"/>
      <c r="R385" s="117"/>
      <c r="S385" s="139"/>
      <c r="T385" s="105"/>
      <c r="U385" s="106"/>
      <c r="V385" s="107"/>
      <c r="W385" s="106"/>
      <c r="X385" s="109"/>
      <c r="Y385" s="106"/>
      <c r="Z385" s="106"/>
      <c r="AA385" s="106"/>
      <c r="AB385" s="110"/>
      <c r="AC385" s="137"/>
      <c r="AD385" s="137"/>
      <c r="AE385" s="137"/>
      <c r="AF385" s="111"/>
      <c r="AG385" s="112"/>
      <c r="AH385" s="113"/>
      <c r="AI385" s="106"/>
      <c r="AJ385" s="106"/>
      <c r="AK385" s="106"/>
      <c r="AL385" s="106"/>
      <c r="AM385" s="106"/>
      <c r="AN385" s="106"/>
      <c r="AO385" s="106"/>
      <c r="AP385" s="106"/>
      <c r="AQ385" s="106"/>
      <c r="AR385" s="137"/>
      <c r="AS385" s="100"/>
    </row>
    <row r="386" spans="1:45" s="99" customFormat="1" ht="20.25" hidden="1" customHeight="1">
      <c r="A386" s="100"/>
      <c r="B386" s="137"/>
      <c r="C386" s="103"/>
      <c r="D386" s="103"/>
      <c r="E386" s="103"/>
      <c r="F386" s="137"/>
      <c r="G386" s="137"/>
      <c r="H386" s="137"/>
      <c r="I386" s="137"/>
      <c r="J386" s="137"/>
      <c r="K386" s="137"/>
      <c r="L386" s="140"/>
      <c r="M386" s="116"/>
      <c r="N386" s="137"/>
      <c r="O386" s="137"/>
      <c r="P386" s="104"/>
      <c r="Q386" s="137"/>
      <c r="R386" s="117"/>
      <c r="S386" s="139"/>
      <c r="T386" s="105"/>
      <c r="U386" s="106"/>
      <c r="V386" s="107"/>
      <c r="W386" s="106"/>
      <c r="X386" s="108"/>
      <c r="Y386" s="106"/>
      <c r="Z386" s="106"/>
      <c r="AA386" s="106"/>
      <c r="AB386" s="110"/>
      <c r="AC386" s="137"/>
      <c r="AD386" s="137"/>
      <c r="AE386" s="137"/>
      <c r="AF386" s="111"/>
      <c r="AG386" s="112"/>
      <c r="AH386" s="113"/>
      <c r="AI386" s="106"/>
      <c r="AJ386" s="106"/>
      <c r="AK386" s="106"/>
      <c r="AL386" s="106"/>
      <c r="AM386" s="106"/>
      <c r="AN386" s="106"/>
      <c r="AO386" s="106"/>
      <c r="AP386" s="106"/>
      <c r="AQ386" s="106"/>
      <c r="AR386" s="137"/>
      <c r="AS386" s="100"/>
    </row>
    <row r="387" spans="1:45" s="99" customFormat="1" ht="20.25" hidden="1" customHeight="1">
      <c r="A387" s="100"/>
      <c r="B387" s="137"/>
      <c r="C387" s="103"/>
      <c r="D387" s="103"/>
      <c r="E387" s="103"/>
      <c r="F387" s="137"/>
      <c r="G387" s="137"/>
      <c r="H387" s="137"/>
      <c r="I387" s="137"/>
      <c r="J387" s="137"/>
      <c r="K387" s="137"/>
      <c r="L387" s="140"/>
      <c r="M387" s="116"/>
      <c r="N387" s="137"/>
      <c r="O387" s="137"/>
      <c r="P387" s="104"/>
      <c r="Q387" s="137"/>
      <c r="R387" s="117"/>
      <c r="S387" s="139"/>
      <c r="T387" s="105"/>
      <c r="U387" s="106"/>
      <c r="V387" s="107"/>
      <c r="W387" s="106"/>
      <c r="X387" s="109"/>
      <c r="Y387" s="106"/>
      <c r="Z387" s="106"/>
      <c r="AA387" s="106"/>
      <c r="AB387" s="110"/>
      <c r="AC387" s="137"/>
      <c r="AD387" s="137"/>
      <c r="AE387" s="137"/>
      <c r="AF387" s="111"/>
      <c r="AG387" s="112"/>
      <c r="AH387" s="113"/>
      <c r="AI387" s="106"/>
      <c r="AJ387" s="106"/>
      <c r="AK387" s="106"/>
      <c r="AL387" s="106"/>
      <c r="AM387" s="106"/>
      <c r="AN387" s="106"/>
      <c r="AO387" s="106"/>
      <c r="AP387" s="106"/>
      <c r="AQ387" s="106"/>
      <c r="AR387" s="137"/>
      <c r="AS387" s="100"/>
    </row>
    <row r="388" spans="1:45" s="99" customFormat="1" ht="20.25" hidden="1" customHeight="1">
      <c r="A388" s="100"/>
      <c r="B388" s="137"/>
      <c r="C388" s="103"/>
      <c r="D388" s="103"/>
      <c r="E388" s="103"/>
      <c r="F388" s="137"/>
      <c r="G388" s="137"/>
      <c r="H388" s="137"/>
      <c r="I388" s="137"/>
      <c r="J388" s="137"/>
      <c r="K388" s="137"/>
      <c r="L388" s="140"/>
      <c r="M388" s="116"/>
      <c r="N388" s="137"/>
      <c r="O388" s="137"/>
      <c r="P388" s="104"/>
      <c r="Q388" s="137"/>
      <c r="R388" s="117"/>
      <c r="S388" s="139"/>
      <c r="T388" s="105"/>
      <c r="U388" s="106"/>
      <c r="V388" s="107"/>
      <c r="W388" s="106"/>
      <c r="X388" s="109"/>
      <c r="Y388" s="106"/>
      <c r="Z388" s="106"/>
      <c r="AA388" s="106"/>
      <c r="AB388" s="110"/>
      <c r="AC388" s="137"/>
      <c r="AD388" s="137"/>
      <c r="AE388" s="137"/>
      <c r="AF388" s="111"/>
      <c r="AG388" s="112"/>
      <c r="AH388" s="113"/>
      <c r="AI388" s="106"/>
      <c r="AJ388" s="106"/>
      <c r="AK388" s="106"/>
      <c r="AL388" s="106"/>
      <c r="AM388" s="106"/>
      <c r="AN388" s="106"/>
      <c r="AO388" s="106"/>
      <c r="AP388" s="106"/>
      <c r="AQ388" s="106"/>
      <c r="AR388" s="137"/>
      <c r="AS388" s="100"/>
    </row>
    <row r="389" spans="1:45" s="99" customFormat="1" ht="20.25" hidden="1" customHeight="1">
      <c r="A389" s="100"/>
      <c r="B389" s="137"/>
      <c r="C389" s="103"/>
      <c r="D389" s="103"/>
      <c r="E389" s="103"/>
      <c r="F389" s="137"/>
      <c r="G389" s="137"/>
      <c r="H389" s="137"/>
      <c r="I389" s="137"/>
      <c r="J389" s="137"/>
      <c r="K389" s="137"/>
      <c r="L389" s="140"/>
      <c r="M389" s="116"/>
      <c r="N389" s="137"/>
      <c r="O389" s="137"/>
      <c r="P389" s="104"/>
      <c r="Q389" s="137"/>
      <c r="R389" s="117"/>
      <c r="S389" s="139"/>
      <c r="T389" s="105"/>
      <c r="U389" s="106"/>
      <c r="V389" s="107"/>
      <c r="W389" s="106"/>
      <c r="X389" s="108"/>
      <c r="Y389" s="106"/>
      <c r="Z389" s="106"/>
      <c r="AA389" s="106"/>
      <c r="AB389" s="110"/>
      <c r="AC389" s="137"/>
      <c r="AD389" s="137"/>
      <c r="AE389" s="137"/>
      <c r="AF389" s="111"/>
      <c r="AG389" s="112"/>
      <c r="AH389" s="113"/>
      <c r="AI389" s="106"/>
      <c r="AJ389" s="106"/>
      <c r="AK389" s="106"/>
      <c r="AL389" s="106"/>
      <c r="AM389" s="106"/>
      <c r="AN389" s="106"/>
      <c r="AO389" s="106"/>
      <c r="AP389" s="106"/>
      <c r="AQ389" s="106"/>
      <c r="AR389" s="137"/>
      <c r="AS389" s="100"/>
    </row>
    <row r="390" spans="1:45" s="99" customFormat="1" ht="20.25" hidden="1" customHeight="1">
      <c r="A390" s="100"/>
      <c r="B390" s="137"/>
      <c r="C390" s="103"/>
      <c r="D390" s="103"/>
      <c r="E390" s="103"/>
      <c r="F390" s="137"/>
      <c r="G390" s="137"/>
      <c r="H390" s="137"/>
      <c r="I390" s="137"/>
      <c r="J390" s="137"/>
      <c r="K390" s="137"/>
      <c r="L390" s="140"/>
      <c r="M390" s="116"/>
      <c r="N390" s="137"/>
      <c r="O390" s="137"/>
      <c r="P390" s="104"/>
      <c r="Q390" s="137"/>
      <c r="R390" s="117"/>
      <c r="S390" s="139"/>
      <c r="T390" s="105"/>
      <c r="U390" s="106"/>
      <c r="V390" s="107"/>
      <c r="W390" s="106"/>
      <c r="X390" s="108"/>
      <c r="Y390" s="106"/>
      <c r="Z390" s="106"/>
      <c r="AA390" s="106"/>
      <c r="AB390" s="110"/>
      <c r="AC390" s="137"/>
      <c r="AD390" s="137"/>
      <c r="AE390" s="137"/>
      <c r="AF390" s="111"/>
      <c r="AG390" s="112"/>
      <c r="AH390" s="113"/>
      <c r="AI390" s="106"/>
      <c r="AJ390" s="106"/>
      <c r="AK390" s="106"/>
      <c r="AL390" s="106"/>
      <c r="AM390" s="106"/>
      <c r="AN390" s="106"/>
      <c r="AO390" s="106"/>
      <c r="AP390" s="106"/>
      <c r="AQ390" s="106"/>
      <c r="AR390" s="137"/>
      <c r="AS390" s="100"/>
    </row>
    <row r="391" spans="1:45" s="99" customFormat="1" ht="20.25" hidden="1" customHeight="1">
      <c r="A391" s="100"/>
      <c r="B391" s="137"/>
      <c r="C391" s="103"/>
      <c r="D391" s="103"/>
      <c r="E391" s="103"/>
      <c r="F391" s="137"/>
      <c r="G391" s="137"/>
      <c r="H391" s="137"/>
      <c r="I391" s="137"/>
      <c r="J391" s="137"/>
      <c r="K391" s="137"/>
      <c r="L391" s="140"/>
      <c r="M391" s="116"/>
      <c r="N391" s="137"/>
      <c r="O391" s="137"/>
      <c r="P391" s="104"/>
      <c r="Q391" s="137"/>
      <c r="R391" s="117"/>
      <c r="S391" s="139"/>
      <c r="T391" s="105"/>
      <c r="U391" s="106"/>
      <c r="V391" s="107"/>
      <c r="W391" s="106"/>
      <c r="X391" s="108"/>
      <c r="Y391" s="106"/>
      <c r="Z391" s="106"/>
      <c r="AA391" s="106"/>
      <c r="AB391" s="110"/>
      <c r="AC391" s="137"/>
      <c r="AD391" s="137"/>
      <c r="AE391" s="137"/>
      <c r="AF391" s="111"/>
      <c r="AG391" s="112"/>
      <c r="AH391" s="113"/>
      <c r="AI391" s="106"/>
      <c r="AJ391" s="106"/>
      <c r="AK391" s="106"/>
      <c r="AL391" s="106"/>
      <c r="AM391" s="106"/>
      <c r="AN391" s="106"/>
      <c r="AO391" s="106"/>
      <c r="AP391" s="106"/>
      <c r="AQ391" s="106"/>
      <c r="AR391" s="137"/>
      <c r="AS391" s="100"/>
    </row>
    <row r="392" spans="1:45" s="99" customFormat="1" ht="20.25" hidden="1" customHeight="1">
      <c r="A392" s="100"/>
      <c r="B392" s="137"/>
      <c r="C392" s="103"/>
      <c r="D392" s="103"/>
      <c r="E392" s="103"/>
      <c r="F392" s="137"/>
      <c r="G392" s="137"/>
      <c r="H392" s="137"/>
      <c r="I392" s="137"/>
      <c r="J392" s="137"/>
      <c r="K392" s="137"/>
      <c r="L392" s="140"/>
      <c r="M392" s="116"/>
      <c r="N392" s="137"/>
      <c r="O392" s="137"/>
      <c r="P392" s="104"/>
      <c r="Q392" s="137"/>
      <c r="R392" s="117"/>
      <c r="S392" s="139"/>
      <c r="T392" s="105"/>
      <c r="U392" s="106"/>
      <c r="V392" s="107"/>
      <c r="W392" s="106"/>
      <c r="X392" s="108"/>
      <c r="Y392" s="106"/>
      <c r="Z392" s="106"/>
      <c r="AA392" s="106"/>
      <c r="AB392" s="110"/>
      <c r="AC392" s="137"/>
      <c r="AD392" s="137"/>
      <c r="AE392" s="137"/>
      <c r="AF392" s="111"/>
      <c r="AG392" s="112"/>
      <c r="AH392" s="113"/>
      <c r="AI392" s="106"/>
      <c r="AJ392" s="106"/>
      <c r="AK392" s="106"/>
      <c r="AL392" s="106"/>
      <c r="AM392" s="106"/>
      <c r="AN392" s="106"/>
      <c r="AO392" s="106"/>
      <c r="AP392" s="106"/>
      <c r="AQ392" s="106"/>
      <c r="AR392" s="137"/>
      <c r="AS392" s="100"/>
    </row>
    <row r="393" spans="1:45" s="99" customFormat="1" ht="20.25" hidden="1" customHeight="1">
      <c r="A393" s="100"/>
      <c r="B393" s="137"/>
      <c r="C393" s="103"/>
      <c r="D393" s="103"/>
      <c r="E393" s="103"/>
      <c r="F393" s="137"/>
      <c r="G393" s="137"/>
      <c r="H393" s="137"/>
      <c r="I393" s="137"/>
      <c r="J393" s="137"/>
      <c r="K393" s="137"/>
      <c r="L393" s="140"/>
      <c r="M393" s="116"/>
      <c r="N393" s="137"/>
      <c r="O393" s="137"/>
      <c r="P393" s="104"/>
      <c r="Q393" s="137"/>
      <c r="R393" s="117"/>
      <c r="S393" s="139"/>
      <c r="T393" s="105"/>
      <c r="U393" s="106"/>
      <c r="V393" s="107"/>
      <c r="W393" s="106"/>
      <c r="X393" s="108"/>
      <c r="Y393" s="106"/>
      <c r="Z393" s="106"/>
      <c r="AA393" s="106"/>
      <c r="AB393" s="110"/>
      <c r="AC393" s="137"/>
      <c r="AD393" s="137"/>
      <c r="AE393" s="137"/>
      <c r="AF393" s="111"/>
      <c r="AG393" s="112"/>
      <c r="AH393" s="113"/>
      <c r="AI393" s="106"/>
      <c r="AJ393" s="106"/>
      <c r="AK393" s="106"/>
      <c r="AL393" s="106"/>
      <c r="AM393" s="106"/>
      <c r="AN393" s="106"/>
      <c r="AO393" s="106"/>
      <c r="AP393" s="106"/>
      <c r="AQ393" s="106"/>
      <c r="AR393" s="137"/>
      <c r="AS393" s="100"/>
    </row>
    <row r="394" spans="1:45" s="99" customFormat="1" ht="20.25" hidden="1" customHeight="1">
      <c r="A394" s="100"/>
      <c r="B394" s="137"/>
      <c r="C394" s="103"/>
      <c r="D394" s="103"/>
      <c r="E394" s="103"/>
      <c r="F394" s="137"/>
      <c r="G394" s="137"/>
      <c r="H394" s="137"/>
      <c r="I394" s="137"/>
      <c r="J394" s="137"/>
      <c r="K394" s="137"/>
      <c r="L394" s="140"/>
      <c r="M394" s="116"/>
      <c r="N394" s="137"/>
      <c r="O394" s="137"/>
      <c r="P394" s="104"/>
      <c r="Q394" s="137"/>
      <c r="R394" s="117"/>
      <c r="S394" s="139"/>
      <c r="T394" s="105"/>
      <c r="U394" s="106"/>
      <c r="V394" s="107"/>
      <c r="W394" s="106"/>
      <c r="X394" s="108"/>
      <c r="Y394" s="106"/>
      <c r="Z394" s="106"/>
      <c r="AA394" s="106"/>
      <c r="AB394" s="110"/>
      <c r="AC394" s="137"/>
      <c r="AD394" s="137"/>
      <c r="AE394" s="137"/>
      <c r="AF394" s="111"/>
      <c r="AG394" s="112"/>
      <c r="AH394" s="113"/>
      <c r="AI394" s="106"/>
      <c r="AJ394" s="106"/>
      <c r="AK394" s="106"/>
      <c r="AL394" s="106"/>
      <c r="AM394" s="106"/>
      <c r="AN394" s="106"/>
      <c r="AO394" s="106"/>
      <c r="AP394" s="106"/>
      <c r="AQ394" s="106"/>
      <c r="AR394" s="137"/>
      <c r="AS394" s="100"/>
    </row>
    <row r="395" spans="1:45" s="99" customFormat="1" ht="20.25" hidden="1" customHeight="1">
      <c r="A395" s="100"/>
      <c r="B395" s="137"/>
      <c r="C395" s="103"/>
      <c r="D395" s="103"/>
      <c r="E395" s="103"/>
      <c r="F395" s="137"/>
      <c r="G395" s="137"/>
      <c r="H395" s="137"/>
      <c r="I395" s="137"/>
      <c r="J395" s="137"/>
      <c r="K395" s="137"/>
      <c r="L395" s="140"/>
      <c r="M395" s="116"/>
      <c r="N395" s="137"/>
      <c r="O395" s="137"/>
      <c r="P395" s="104"/>
      <c r="Q395" s="137"/>
      <c r="R395" s="117"/>
      <c r="S395" s="139"/>
      <c r="T395" s="105"/>
      <c r="U395" s="106"/>
      <c r="V395" s="107"/>
      <c r="W395" s="106"/>
      <c r="X395" s="108"/>
      <c r="Y395" s="106"/>
      <c r="Z395" s="106"/>
      <c r="AA395" s="106"/>
      <c r="AB395" s="110"/>
      <c r="AC395" s="137"/>
      <c r="AD395" s="137"/>
      <c r="AE395" s="137"/>
      <c r="AF395" s="111"/>
      <c r="AG395" s="112"/>
      <c r="AH395" s="113"/>
      <c r="AI395" s="106"/>
      <c r="AJ395" s="106"/>
      <c r="AK395" s="106"/>
      <c r="AL395" s="106"/>
      <c r="AM395" s="106"/>
      <c r="AN395" s="106"/>
      <c r="AO395" s="106"/>
      <c r="AP395" s="106"/>
      <c r="AQ395" s="106"/>
      <c r="AR395" s="137"/>
      <c r="AS395" s="100"/>
    </row>
    <row r="396" spans="1:45" s="99" customFormat="1" ht="20.25" hidden="1" customHeight="1">
      <c r="A396" s="100"/>
      <c r="B396" s="137"/>
      <c r="C396" s="103"/>
      <c r="D396" s="103"/>
      <c r="E396" s="103"/>
      <c r="F396" s="137"/>
      <c r="G396" s="137"/>
      <c r="H396" s="137"/>
      <c r="I396" s="137"/>
      <c r="J396" s="137"/>
      <c r="K396" s="137"/>
      <c r="L396" s="140"/>
      <c r="M396" s="116"/>
      <c r="N396" s="137"/>
      <c r="O396" s="137"/>
      <c r="P396" s="104"/>
      <c r="Q396" s="137"/>
      <c r="R396" s="117"/>
      <c r="S396" s="139"/>
      <c r="T396" s="105"/>
      <c r="U396" s="106"/>
      <c r="V396" s="107"/>
      <c r="W396" s="106"/>
      <c r="X396" s="109"/>
      <c r="Y396" s="106"/>
      <c r="Z396" s="106"/>
      <c r="AA396" s="106"/>
      <c r="AB396" s="110"/>
      <c r="AC396" s="137"/>
      <c r="AD396" s="137"/>
      <c r="AE396" s="137"/>
      <c r="AF396" s="111"/>
      <c r="AG396" s="112"/>
      <c r="AH396" s="113"/>
      <c r="AI396" s="106"/>
      <c r="AJ396" s="106"/>
      <c r="AK396" s="106"/>
      <c r="AL396" s="106"/>
      <c r="AM396" s="106"/>
      <c r="AN396" s="106"/>
      <c r="AO396" s="106"/>
      <c r="AP396" s="106"/>
      <c r="AQ396" s="106"/>
      <c r="AR396" s="137"/>
      <c r="AS396" s="100"/>
    </row>
    <row r="397" spans="1:45" s="99" customFormat="1" ht="20.25" hidden="1" customHeight="1">
      <c r="A397" s="100"/>
      <c r="B397" s="137"/>
      <c r="C397" s="103"/>
      <c r="D397" s="103"/>
      <c r="E397" s="103"/>
      <c r="F397" s="137"/>
      <c r="G397" s="137"/>
      <c r="H397" s="137"/>
      <c r="I397" s="137"/>
      <c r="J397" s="137"/>
      <c r="K397" s="137"/>
      <c r="L397" s="140"/>
      <c r="M397" s="116"/>
      <c r="N397" s="137"/>
      <c r="O397" s="137"/>
      <c r="P397" s="104"/>
      <c r="Q397" s="137"/>
      <c r="R397" s="117"/>
      <c r="S397" s="139"/>
      <c r="T397" s="105"/>
      <c r="U397" s="106"/>
      <c r="V397" s="107"/>
      <c r="W397" s="106"/>
      <c r="X397" s="108"/>
      <c r="Y397" s="106"/>
      <c r="Z397" s="106"/>
      <c r="AA397" s="106"/>
      <c r="AB397" s="110"/>
      <c r="AC397" s="137"/>
      <c r="AD397" s="137"/>
      <c r="AE397" s="137"/>
      <c r="AF397" s="111"/>
      <c r="AG397" s="112"/>
      <c r="AH397" s="113"/>
      <c r="AI397" s="106"/>
      <c r="AJ397" s="106"/>
      <c r="AK397" s="106"/>
      <c r="AL397" s="106"/>
      <c r="AM397" s="106"/>
      <c r="AN397" s="106"/>
      <c r="AO397" s="106"/>
      <c r="AP397" s="106"/>
      <c r="AQ397" s="106"/>
      <c r="AR397" s="137"/>
      <c r="AS397" s="100"/>
    </row>
    <row r="398" spans="1:45" s="99" customFormat="1" ht="20.25" hidden="1" customHeight="1">
      <c r="A398" s="100"/>
      <c r="B398" s="137"/>
      <c r="C398" s="103"/>
      <c r="D398" s="103"/>
      <c r="E398" s="103"/>
      <c r="F398" s="137"/>
      <c r="G398" s="137"/>
      <c r="H398" s="137"/>
      <c r="I398" s="137"/>
      <c r="J398" s="137"/>
      <c r="K398" s="137"/>
      <c r="L398" s="140"/>
      <c r="M398" s="116"/>
      <c r="N398" s="137"/>
      <c r="O398" s="137"/>
      <c r="P398" s="104"/>
      <c r="Q398" s="137"/>
      <c r="R398" s="117"/>
      <c r="S398" s="139"/>
      <c r="T398" s="105"/>
      <c r="U398" s="106"/>
      <c r="V398" s="107"/>
      <c r="W398" s="106"/>
      <c r="X398" s="108"/>
      <c r="Y398" s="106"/>
      <c r="Z398" s="106"/>
      <c r="AA398" s="106"/>
      <c r="AB398" s="110"/>
      <c r="AC398" s="137"/>
      <c r="AD398" s="137"/>
      <c r="AE398" s="137"/>
      <c r="AF398" s="111"/>
      <c r="AG398" s="112"/>
      <c r="AH398" s="113"/>
      <c r="AI398" s="106"/>
      <c r="AJ398" s="106"/>
      <c r="AK398" s="106"/>
      <c r="AL398" s="106"/>
      <c r="AM398" s="106"/>
      <c r="AN398" s="106"/>
      <c r="AO398" s="106"/>
      <c r="AP398" s="106"/>
      <c r="AQ398" s="106"/>
      <c r="AR398" s="137"/>
      <c r="AS398" s="100"/>
    </row>
    <row r="399" spans="1:45" s="99" customFormat="1" ht="20.25" hidden="1" customHeight="1">
      <c r="A399" s="100"/>
      <c r="B399" s="137"/>
      <c r="C399" s="103"/>
      <c r="D399" s="103"/>
      <c r="E399" s="103"/>
      <c r="F399" s="137"/>
      <c r="G399" s="137"/>
      <c r="H399" s="137"/>
      <c r="I399" s="137"/>
      <c r="J399" s="137"/>
      <c r="K399" s="137"/>
      <c r="L399" s="140"/>
      <c r="M399" s="116"/>
      <c r="N399" s="137"/>
      <c r="O399" s="137"/>
      <c r="P399" s="104"/>
      <c r="Q399" s="137"/>
      <c r="R399" s="117"/>
      <c r="S399" s="139"/>
      <c r="T399" s="105"/>
      <c r="U399" s="106"/>
      <c r="V399" s="107"/>
      <c r="W399" s="106"/>
      <c r="X399" s="109"/>
      <c r="Y399" s="106"/>
      <c r="Z399" s="106"/>
      <c r="AA399" s="106"/>
      <c r="AB399" s="110"/>
      <c r="AC399" s="137"/>
      <c r="AD399" s="137"/>
      <c r="AE399" s="137"/>
      <c r="AF399" s="111"/>
      <c r="AG399" s="112"/>
      <c r="AH399" s="113"/>
      <c r="AI399" s="106"/>
      <c r="AJ399" s="106"/>
      <c r="AK399" s="106"/>
      <c r="AL399" s="106"/>
      <c r="AM399" s="106"/>
      <c r="AN399" s="106"/>
      <c r="AO399" s="106"/>
      <c r="AP399" s="106"/>
      <c r="AQ399" s="106"/>
      <c r="AR399" s="137"/>
      <c r="AS399" s="100"/>
    </row>
    <row r="400" spans="1:45" s="99" customFormat="1" ht="20.25" hidden="1" customHeight="1">
      <c r="A400" s="100"/>
      <c r="B400" s="137"/>
      <c r="C400" s="103"/>
      <c r="D400" s="103"/>
      <c r="E400" s="103"/>
      <c r="F400" s="137"/>
      <c r="G400" s="137"/>
      <c r="H400" s="137"/>
      <c r="I400" s="137"/>
      <c r="J400" s="137"/>
      <c r="K400" s="137"/>
      <c r="L400" s="140"/>
      <c r="M400" s="116"/>
      <c r="N400" s="137"/>
      <c r="O400" s="137"/>
      <c r="P400" s="104"/>
      <c r="Q400" s="137"/>
      <c r="R400" s="117"/>
      <c r="S400" s="139"/>
      <c r="T400" s="105"/>
      <c r="U400" s="106"/>
      <c r="V400" s="107"/>
      <c r="W400" s="106"/>
      <c r="X400" s="109"/>
      <c r="Y400" s="106"/>
      <c r="Z400" s="106"/>
      <c r="AA400" s="106"/>
      <c r="AB400" s="110"/>
      <c r="AC400" s="137"/>
      <c r="AD400" s="137"/>
      <c r="AE400" s="137"/>
      <c r="AF400" s="111"/>
      <c r="AG400" s="112"/>
      <c r="AH400" s="113"/>
      <c r="AI400" s="106"/>
      <c r="AJ400" s="106"/>
      <c r="AK400" s="106"/>
      <c r="AL400" s="106"/>
      <c r="AM400" s="106"/>
      <c r="AN400" s="106"/>
      <c r="AO400" s="106"/>
      <c r="AP400" s="106"/>
      <c r="AQ400" s="106"/>
      <c r="AR400" s="137"/>
      <c r="AS400" s="100"/>
    </row>
    <row r="401" spans="1:45" s="99" customFormat="1" ht="20.25" hidden="1" customHeight="1">
      <c r="A401" s="100"/>
      <c r="B401" s="137"/>
      <c r="C401" s="103"/>
      <c r="D401" s="103"/>
      <c r="E401" s="103"/>
      <c r="F401" s="137"/>
      <c r="G401" s="137"/>
      <c r="H401" s="137"/>
      <c r="I401" s="137"/>
      <c r="J401" s="137"/>
      <c r="K401" s="137"/>
      <c r="L401" s="140"/>
      <c r="M401" s="116"/>
      <c r="N401" s="137"/>
      <c r="O401" s="137"/>
      <c r="P401" s="104"/>
      <c r="Q401" s="137"/>
      <c r="R401" s="117"/>
      <c r="S401" s="139"/>
      <c r="T401" s="105"/>
      <c r="U401" s="106"/>
      <c r="V401" s="107"/>
      <c r="W401" s="106"/>
      <c r="X401" s="109"/>
      <c r="Y401" s="106"/>
      <c r="Z401" s="106"/>
      <c r="AA401" s="106"/>
      <c r="AB401" s="110"/>
      <c r="AC401" s="137"/>
      <c r="AD401" s="137"/>
      <c r="AE401" s="137"/>
      <c r="AF401" s="111"/>
      <c r="AG401" s="112"/>
      <c r="AH401" s="113"/>
      <c r="AI401" s="106"/>
      <c r="AJ401" s="106"/>
      <c r="AK401" s="106"/>
      <c r="AL401" s="106"/>
      <c r="AM401" s="106"/>
      <c r="AN401" s="106"/>
      <c r="AO401" s="106"/>
      <c r="AP401" s="106"/>
      <c r="AQ401" s="106"/>
      <c r="AR401" s="137"/>
      <c r="AS401" s="100"/>
    </row>
    <row r="402" spans="1:45" s="99" customFormat="1" ht="20.25" hidden="1" customHeight="1">
      <c r="A402" s="100"/>
      <c r="B402" s="137"/>
      <c r="C402" s="103"/>
      <c r="D402" s="103"/>
      <c r="E402" s="103"/>
      <c r="F402" s="137"/>
      <c r="G402" s="137"/>
      <c r="H402" s="137"/>
      <c r="I402" s="137"/>
      <c r="J402" s="137"/>
      <c r="K402" s="137"/>
      <c r="L402" s="140"/>
      <c r="M402" s="116"/>
      <c r="N402" s="137"/>
      <c r="O402" s="137"/>
      <c r="P402" s="104"/>
      <c r="Q402" s="137"/>
      <c r="R402" s="117"/>
      <c r="S402" s="139"/>
      <c r="T402" s="105"/>
      <c r="U402" s="106"/>
      <c r="V402" s="107"/>
      <c r="W402" s="106"/>
      <c r="X402" s="108"/>
      <c r="Y402" s="106"/>
      <c r="Z402" s="106"/>
      <c r="AA402" s="106"/>
      <c r="AB402" s="110"/>
      <c r="AC402" s="137"/>
      <c r="AD402" s="137"/>
      <c r="AE402" s="137"/>
      <c r="AF402" s="111"/>
      <c r="AG402" s="112"/>
      <c r="AH402" s="113"/>
      <c r="AI402" s="106"/>
      <c r="AJ402" s="106"/>
      <c r="AK402" s="106"/>
      <c r="AL402" s="106"/>
      <c r="AM402" s="106"/>
      <c r="AN402" s="106"/>
      <c r="AO402" s="106"/>
      <c r="AP402" s="106"/>
      <c r="AQ402" s="106"/>
      <c r="AR402" s="137"/>
      <c r="AS402" s="100"/>
    </row>
    <row r="403" spans="1:45" s="99" customFormat="1" ht="20.25" hidden="1" customHeight="1">
      <c r="A403" s="100"/>
      <c r="B403" s="137"/>
      <c r="C403" s="103"/>
      <c r="D403" s="103"/>
      <c r="E403" s="103"/>
      <c r="F403" s="137"/>
      <c r="G403" s="137"/>
      <c r="H403" s="137"/>
      <c r="I403" s="137"/>
      <c r="J403" s="137"/>
      <c r="K403" s="137"/>
      <c r="L403" s="140"/>
      <c r="M403" s="116"/>
      <c r="N403" s="137"/>
      <c r="O403" s="137"/>
      <c r="P403" s="104"/>
      <c r="Q403" s="137"/>
      <c r="R403" s="117"/>
      <c r="S403" s="139"/>
      <c r="T403" s="105"/>
      <c r="U403" s="106"/>
      <c r="V403" s="107"/>
      <c r="W403" s="106"/>
      <c r="X403" s="108"/>
      <c r="Y403" s="106"/>
      <c r="Z403" s="106"/>
      <c r="AA403" s="106"/>
      <c r="AB403" s="110"/>
      <c r="AC403" s="137"/>
      <c r="AD403" s="137"/>
      <c r="AE403" s="137"/>
      <c r="AF403" s="111"/>
      <c r="AG403" s="112"/>
      <c r="AH403" s="113"/>
      <c r="AI403" s="106"/>
      <c r="AJ403" s="106"/>
      <c r="AK403" s="106"/>
      <c r="AL403" s="106"/>
      <c r="AM403" s="106"/>
      <c r="AN403" s="106"/>
      <c r="AO403" s="106"/>
      <c r="AP403" s="106"/>
      <c r="AQ403" s="106"/>
      <c r="AR403" s="137"/>
      <c r="AS403" s="100"/>
    </row>
    <row r="404" spans="1:45" s="99" customFormat="1" ht="20.25" hidden="1" customHeight="1">
      <c r="A404" s="100"/>
      <c r="B404" s="137"/>
      <c r="C404" s="103"/>
      <c r="D404" s="103"/>
      <c r="E404" s="103"/>
      <c r="F404" s="137"/>
      <c r="G404" s="137"/>
      <c r="H404" s="137"/>
      <c r="I404" s="137"/>
      <c r="J404" s="137"/>
      <c r="K404" s="137"/>
      <c r="L404" s="140"/>
      <c r="M404" s="116"/>
      <c r="N404" s="137"/>
      <c r="O404" s="137"/>
      <c r="P404" s="104"/>
      <c r="Q404" s="137"/>
      <c r="R404" s="117"/>
      <c r="S404" s="139"/>
      <c r="T404" s="105"/>
      <c r="U404" s="106"/>
      <c r="V404" s="107"/>
      <c r="W404" s="106"/>
      <c r="X404" s="108"/>
      <c r="Y404" s="106"/>
      <c r="Z404" s="106"/>
      <c r="AA404" s="106"/>
      <c r="AB404" s="110"/>
      <c r="AC404" s="137"/>
      <c r="AD404" s="137"/>
      <c r="AE404" s="137"/>
      <c r="AF404" s="111"/>
      <c r="AG404" s="112"/>
      <c r="AH404" s="113"/>
      <c r="AI404" s="106"/>
      <c r="AJ404" s="106"/>
      <c r="AK404" s="106"/>
      <c r="AL404" s="106"/>
      <c r="AM404" s="106"/>
      <c r="AN404" s="106"/>
      <c r="AO404" s="106"/>
      <c r="AP404" s="106"/>
      <c r="AQ404" s="106"/>
      <c r="AR404" s="137"/>
      <c r="AS404" s="100"/>
    </row>
    <row r="405" spans="1:45" s="99" customFormat="1" ht="20.25" hidden="1" customHeight="1">
      <c r="A405" s="100"/>
      <c r="B405" s="137"/>
      <c r="C405" s="103"/>
      <c r="D405" s="103"/>
      <c r="E405" s="103"/>
      <c r="F405" s="137"/>
      <c r="G405" s="137"/>
      <c r="H405" s="137"/>
      <c r="I405" s="137"/>
      <c r="J405" s="137"/>
      <c r="K405" s="137"/>
      <c r="L405" s="140"/>
      <c r="M405" s="116"/>
      <c r="N405" s="137"/>
      <c r="O405" s="137"/>
      <c r="P405" s="104"/>
      <c r="Q405" s="137"/>
      <c r="R405" s="117"/>
      <c r="S405" s="139"/>
      <c r="T405" s="105"/>
      <c r="U405" s="106"/>
      <c r="V405" s="107"/>
      <c r="W405" s="106"/>
      <c r="X405" s="108"/>
      <c r="Y405" s="106"/>
      <c r="Z405" s="106"/>
      <c r="AA405" s="106"/>
      <c r="AB405" s="110"/>
      <c r="AC405" s="137"/>
      <c r="AD405" s="137"/>
      <c r="AE405" s="137"/>
      <c r="AF405" s="111"/>
      <c r="AG405" s="112"/>
      <c r="AH405" s="113"/>
      <c r="AI405" s="106"/>
      <c r="AJ405" s="106"/>
      <c r="AK405" s="106"/>
      <c r="AL405" s="106"/>
      <c r="AM405" s="106"/>
      <c r="AN405" s="106"/>
      <c r="AO405" s="106"/>
      <c r="AP405" s="106"/>
      <c r="AQ405" s="106"/>
      <c r="AR405" s="137"/>
      <c r="AS405" s="100"/>
    </row>
    <row r="406" spans="1:45" s="99" customFormat="1" ht="20.25" hidden="1" customHeight="1">
      <c r="A406" s="100"/>
      <c r="B406" s="137"/>
      <c r="C406" s="103"/>
      <c r="D406" s="103"/>
      <c r="E406" s="103"/>
      <c r="F406" s="137"/>
      <c r="G406" s="137"/>
      <c r="H406" s="137"/>
      <c r="I406" s="137"/>
      <c r="J406" s="137"/>
      <c r="K406" s="137"/>
      <c r="L406" s="140"/>
      <c r="M406" s="116"/>
      <c r="N406" s="137"/>
      <c r="O406" s="137"/>
      <c r="P406" s="104"/>
      <c r="Q406" s="137"/>
      <c r="R406" s="117"/>
      <c r="S406" s="139"/>
      <c r="T406" s="105"/>
      <c r="U406" s="106"/>
      <c r="V406" s="107"/>
      <c r="W406" s="106"/>
      <c r="X406" s="108"/>
      <c r="Y406" s="106"/>
      <c r="Z406" s="106"/>
      <c r="AA406" s="106"/>
      <c r="AB406" s="110"/>
      <c r="AC406" s="137"/>
      <c r="AD406" s="137"/>
      <c r="AE406" s="137"/>
      <c r="AF406" s="111"/>
      <c r="AG406" s="112"/>
      <c r="AH406" s="113"/>
      <c r="AI406" s="106"/>
      <c r="AJ406" s="106"/>
      <c r="AK406" s="106"/>
      <c r="AL406" s="106"/>
      <c r="AM406" s="106"/>
      <c r="AN406" s="106"/>
      <c r="AO406" s="106"/>
      <c r="AP406" s="106"/>
      <c r="AQ406" s="106"/>
      <c r="AR406" s="137"/>
      <c r="AS406" s="100"/>
    </row>
    <row r="407" spans="1:45" s="99" customFormat="1" ht="20.25" hidden="1" customHeight="1">
      <c r="A407" s="100"/>
      <c r="B407" s="137"/>
      <c r="C407" s="103"/>
      <c r="D407" s="103"/>
      <c r="E407" s="103"/>
      <c r="F407" s="137"/>
      <c r="G407" s="137"/>
      <c r="H407" s="137"/>
      <c r="I407" s="137"/>
      <c r="J407" s="137"/>
      <c r="K407" s="137"/>
      <c r="L407" s="140"/>
      <c r="M407" s="116"/>
      <c r="N407" s="137"/>
      <c r="O407" s="137"/>
      <c r="P407" s="104"/>
      <c r="Q407" s="137"/>
      <c r="R407" s="117"/>
      <c r="S407" s="139"/>
      <c r="T407" s="105"/>
      <c r="U407" s="106"/>
      <c r="V407" s="107"/>
      <c r="W407" s="106"/>
      <c r="X407" s="108"/>
      <c r="Y407" s="106"/>
      <c r="Z407" s="106"/>
      <c r="AA407" s="106"/>
      <c r="AB407" s="110"/>
      <c r="AC407" s="137"/>
      <c r="AD407" s="137"/>
      <c r="AE407" s="137"/>
      <c r="AF407" s="111"/>
      <c r="AG407" s="112"/>
      <c r="AH407" s="113"/>
      <c r="AI407" s="106"/>
      <c r="AJ407" s="106"/>
      <c r="AK407" s="106"/>
      <c r="AL407" s="106"/>
      <c r="AM407" s="106"/>
      <c r="AN407" s="106"/>
      <c r="AO407" s="106"/>
      <c r="AP407" s="106"/>
      <c r="AQ407" s="106"/>
      <c r="AR407" s="137"/>
      <c r="AS407" s="100"/>
    </row>
    <row r="408" spans="1:45" s="99" customFormat="1" ht="20.25" hidden="1" customHeight="1">
      <c r="A408" s="100"/>
      <c r="B408" s="137"/>
      <c r="C408" s="103"/>
      <c r="D408" s="103"/>
      <c r="E408" s="103"/>
      <c r="F408" s="137"/>
      <c r="G408" s="137"/>
      <c r="H408" s="137"/>
      <c r="I408" s="137"/>
      <c r="J408" s="137"/>
      <c r="K408" s="137"/>
      <c r="L408" s="140"/>
      <c r="M408" s="116"/>
      <c r="N408" s="137"/>
      <c r="O408" s="137"/>
      <c r="P408" s="104"/>
      <c r="Q408" s="137"/>
      <c r="R408" s="117"/>
      <c r="S408" s="139"/>
      <c r="T408" s="105"/>
      <c r="U408" s="106"/>
      <c r="V408" s="107"/>
      <c r="W408" s="106"/>
      <c r="X408" s="108"/>
      <c r="Y408" s="106"/>
      <c r="Z408" s="106"/>
      <c r="AA408" s="106"/>
      <c r="AB408" s="110"/>
      <c r="AC408" s="137"/>
      <c r="AD408" s="137"/>
      <c r="AE408" s="137"/>
      <c r="AF408" s="111"/>
      <c r="AG408" s="112"/>
      <c r="AH408" s="113"/>
      <c r="AI408" s="106"/>
      <c r="AJ408" s="106"/>
      <c r="AK408" s="106"/>
      <c r="AL408" s="106"/>
      <c r="AM408" s="106"/>
      <c r="AN408" s="106"/>
      <c r="AO408" s="106"/>
      <c r="AP408" s="106"/>
      <c r="AQ408" s="106"/>
      <c r="AR408" s="137"/>
      <c r="AS408" s="100"/>
    </row>
    <row r="409" spans="1:45" s="99" customFormat="1" ht="20.25" hidden="1" customHeight="1">
      <c r="A409" s="100"/>
      <c r="B409" s="137"/>
      <c r="C409" s="103"/>
      <c r="D409" s="103"/>
      <c r="E409" s="103"/>
      <c r="F409" s="137"/>
      <c r="G409" s="137"/>
      <c r="H409" s="137"/>
      <c r="I409" s="137"/>
      <c r="J409" s="137"/>
      <c r="K409" s="137"/>
      <c r="L409" s="140"/>
      <c r="M409" s="116"/>
      <c r="N409" s="137"/>
      <c r="O409" s="137"/>
      <c r="P409" s="104"/>
      <c r="Q409" s="137"/>
      <c r="R409" s="117"/>
      <c r="S409" s="139"/>
      <c r="T409" s="105"/>
      <c r="U409" s="106"/>
      <c r="V409" s="107"/>
      <c r="W409" s="106"/>
      <c r="X409" s="108"/>
      <c r="Y409" s="106"/>
      <c r="Z409" s="106"/>
      <c r="AA409" s="106"/>
      <c r="AB409" s="110"/>
      <c r="AC409" s="137"/>
      <c r="AD409" s="137"/>
      <c r="AE409" s="137"/>
      <c r="AF409" s="111"/>
      <c r="AG409" s="109"/>
      <c r="AH409" s="113"/>
      <c r="AI409" s="106"/>
      <c r="AJ409" s="106"/>
      <c r="AK409" s="106"/>
      <c r="AL409" s="106"/>
      <c r="AM409" s="106"/>
      <c r="AN409" s="106"/>
      <c r="AO409" s="106"/>
      <c r="AP409" s="106"/>
      <c r="AQ409" s="106"/>
      <c r="AR409" s="137"/>
      <c r="AS409" s="100"/>
    </row>
    <row r="410" spans="1:45" s="99" customFormat="1" ht="20.25" hidden="1" customHeight="1">
      <c r="A410" s="100"/>
      <c r="B410" s="137"/>
      <c r="C410" s="103"/>
      <c r="D410" s="103"/>
      <c r="E410" s="103"/>
      <c r="F410" s="137"/>
      <c r="G410" s="137"/>
      <c r="H410" s="137"/>
      <c r="I410" s="137"/>
      <c r="J410" s="137"/>
      <c r="K410" s="137"/>
      <c r="L410" s="140"/>
      <c r="M410" s="116"/>
      <c r="N410" s="137"/>
      <c r="O410" s="137"/>
      <c r="P410" s="104"/>
      <c r="Q410" s="137"/>
      <c r="R410" s="117"/>
      <c r="S410" s="139"/>
      <c r="T410" s="105"/>
      <c r="U410" s="106"/>
      <c r="V410" s="107"/>
      <c r="W410" s="106"/>
      <c r="X410" s="108"/>
      <c r="Y410" s="106"/>
      <c r="Z410" s="106"/>
      <c r="AA410" s="106"/>
      <c r="AB410" s="110"/>
      <c r="AC410" s="137"/>
      <c r="AD410" s="137"/>
      <c r="AE410" s="137"/>
      <c r="AF410" s="111"/>
      <c r="AG410" s="112"/>
      <c r="AH410" s="113"/>
      <c r="AI410" s="106"/>
      <c r="AJ410" s="106"/>
      <c r="AK410" s="106"/>
      <c r="AL410" s="106"/>
      <c r="AM410" s="106"/>
      <c r="AN410" s="106"/>
      <c r="AO410" s="106"/>
      <c r="AP410" s="106"/>
      <c r="AQ410" s="106"/>
      <c r="AR410" s="137"/>
      <c r="AS410" s="100"/>
    </row>
    <row r="411" spans="1:45" s="99" customFormat="1" ht="20.25" hidden="1" customHeight="1">
      <c r="A411" s="100"/>
      <c r="B411" s="137"/>
      <c r="C411" s="103"/>
      <c r="D411" s="103"/>
      <c r="E411" s="103"/>
      <c r="F411" s="137"/>
      <c r="G411" s="137"/>
      <c r="H411" s="137"/>
      <c r="I411" s="137"/>
      <c r="J411" s="137"/>
      <c r="K411" s="137"/>
      <c r="L411" s="140"/>
      <c r="M411" s="116"/>
      <c r="N411" s="137"/>
      <c r="O411" s="137"/>
      <c r="P411" s="104"/>
      <c r="Q411" s="137"/>
      <c r="R411" s="117"/>
      <c r="S411" s="139"/>
      <c r="T411" s="105"/>
      <c r="U411" s="106"/>
      <c r="V411" s="107"/>
      <c r="W411" s="106"/>
      <c r="X411" s="108"/>
      <c r="Y411" s="106"/>
      <c r="Z411" s="106"/>
      <c r="AA411" s="106"/>
      <c r="AB411" s="110"/>
      <c r="AC411" s="137"/>
      <c r="AD411" s="137"/>
      <c r="AE411" s="137"/>
      <c r="AF411" s="111"/>
      <c r="AG411" s="112"/>
      <c r="AH411" s="113"/>
      <c r="AI411" s="106"/>
      <c r="AJ411" s="106"/>
      <c r="AK411" s="106"/>
      <c r="AL411" s="106"/>
      <c r="AM411" s="106"/>
      <c r="AN411" s="106"/>
      <c r="AO411" s="106"/>
      <c r="AP411" s="106"/>
      <c r="AQ411" s="106"/>
      <c r="AR411" s="137"/>
      <c r="AS411" s="100"/>
    </row>
    <row r="412" spans="1:45" s="99" customFormat="1" ht="20.25" hidden="1" customHeight="1">
      <c r="A412" s="100"/>
      <c r="B412" s="137"/>
      <c r="C412" s="103"/>
      <c r="D412" s="103"/>
      <c r="E412" s="103"/>
      <c r="F412" s="137"/>
      <c r="G412" s="137"/>
      <c r="H412" s="137"/>
      <c r="I412" s="137"/>
      <c r="J412" s="137"/>
      <c r="K412" s="137"/>
      <c r="L412" s="140"/>
      <c r="M412" s="116"/>
      <c r="N412" s="137"/>
      <c r="O412" s="137"/>
      <c r="P412" s="104"/>
      <c r="Q412" s="137"/>
      <c r="R412" s="117"/>
      <c r="S412" s="139"/>
      <c r="T412" s="105"/>
      <c r="U412" s="106"/>
      <c r="V412" s="107"/>
      <c r="W412" s="106"/>
      <c r="X412" s="108"/>
      <c r="Y412" s="106"/>
      <c r="Z412" s="106"/>
      <c r="AA412" s="106"/>
      <c r="AB412" s="110"/>
      <c r="AC412" s="137"/>
      <c r="AD412" s="137"/>
      <c r="AE412" s="137"/>
      <c r="AF412" s="111"/>
      <c r="AG412" s="112"/>
      <c r="AH412" s="113"/>
      <c r="AI412" s="106"/>
      <c r="AJ412" s="106"/>
      <c r="AK412" s="106"/>
      <c r="AL412" s="106"/>
      <c r="AM412" s="106"/>
      <c r="AN412" s="106"/>
      <c r="AO412" s="106"/>
      <c r="AP412" s="106"/>
      <c r="AQ412" s="106"/>
      <c r="AR412" s="137"/>
      <c r="AS412" s="100"/>
    </row>
    <row r="413" spans="1:45" s="99" customFormat="1" ht="20.25" hidden="1" customHeight="1">
      <c r="A413" s="100"/>
      <c r="B413" s="137"/>
      <c r="C413" s="103"/>
      <c r="D413" s="103"/>
      <c r="E413" s="103"/>
      <c r="F413" s="137"/>
      <c r="G413" s="137"/>
      <c r="H413" s="137"/>
      <c r="I413" s="137"/>
      <c r="J413" s="137"/>
      <c r="K413" s="137"/>
      <c r="L413" s="140"/>
      <c r="M413" s="116"/>
      <c r="N413" s="137"/>
      <c r="O413" s="137"/>
      <c r="P413" s="104"/>
      <c r="Q413" s="137"/>
      <c r="R413" s="117"/>
      <c r="S413" s="139"/>
      <c r="T413" s="105"/>
      <c r="U413" s="106"/>
      <c r="V413" s="107"/>
      <c r="W413" s="106"/>
      <c r="X413" s="108"/>
      <c r="Y413" s="106"/>
      <c r="Z413" s="106"/>
      <c r="AA413" s="106"/>
      <c r="AB413" s="110"/>
      <c r="AC413" s="137"/>
      <c r="AD413" s="137"/>
      <c r="AE413" s="137"/>
      <c r="AF413" s="111"/>
      <c r="AG413" s="109"/>
      <c r="AH413" s="113"/>
      <c r="AI413" s="106"/>
      <c r="AJ413" s="106"/>
      <c r="AK413" s="106"/>
      <c r="AL413" s="106"/>
      <c r="AM413" s="106"/>
      <c r="AN413" s="106"/>
      <c r="AO413" s="106"/>
      <c r="AP413" s="106"/>
      <c r="AQ413" s="106"/>
      <c r="AR413" s="137"/>
      <c r="AS413" s="100"/>
    </row>
    <row r="414" spans="1:45" s="99" customFormat="1" ht="20.25" hidden="1" customHeight="1">
      <c r="A414" s="100"/>
      <c r="B414" s="137"/>
      <c r="C414" s="103"/>
      <c r="D414" s="103"/>
      <c r="E414" s="103"/>
      <c r="F414" s="137"/>
      <c r="G414" s="137"/>
      <c r="H414" s="137"/>
      <c r="I414" s="137"/>
      <c r="J414" s="137"/>
      <c r="K414" s="137"/>
      <c r="L414" s="140"/>
      <c r="M414" s="116"/>
      <c r="N414" s="137"/>
      <c r="O414" s="137"/>
      <c r="P414" s="104"/>
      <c r="Q414" s="137"/>
      <c r="R414" s="117"/>
      <c r="S414" s="139"/>
      <c r="T414" s="105"/>
      <c r="U414" s="106"/>
      <c r="V414" s="107"/>
      <c r="W414" s="106"/>
      <c r="X414" s="108"/>
      <c r="Y414" s="106"/>
      <c r="Z414" s="106"/>
      <c r="AA414" s="106"/>
      <c r="AB414" s="110"/>
      <c r="AC414" s="137"/>
      <c r="AD414" s="137"/>
      <c r="AE414" s="137"/>
      <c r="AF414" s="111"/>
      <c r="AG414" s="112"/>
      <c r="AH414" s="113"/>
      <c r="AI414" s="106"/>
      <c r="AJ414" s="106"/>
      <c r="AK414" s="106"/>
      <c r="AL414" s="106"/>
      <c r="AM414" s="106"/>
      <c r="AN414" s="106"/>
      <c r="AO414" s="106"/>
      <c r="AP414" s="106"/>
      <c r="AQ414" s="106"/>
      <c r="AR414" s="137"/>
      <c r="AS414" s="100"/>
    </row>
    <row r="415" spans="1:45" s="99" customFormat="1" ht="20.25" hidden="1" customHeight="1">
      <c r="A415" s="100"/>
      <c r="B415" s="137"/>
      <c r="C415" s="103"/>
      <c r="D415" s="103"/>
      <c r="E415" s="103"/>
      <c r="F415" s="137"/>
      <c r="G415" s="137"/>
      <c r="H415" s="137"/>
      <c r="I415" s="137"/>
      <c r="J415" s="137"/>
      <c r="K415" s="137"/>
      <c r="L415" s="140"/>
      <c r="M415" s="116"/>
      <c r="N415" s="137"/>
      <c r="O415" s="137"/>
      <c r="P415" s="104"/>
      <c r="Q415" s="137"/>
      <c r="R415" s="117"/>
      <c r="S415" s="139"/>
      <c r="T415" s="105"/>
      <c r="U415" s="106"/>
      <c r="V415" s="107"/>
      <c r="W415" s="106"/>
      <c r="X415" s="108"/>
      <c r="Y415" s="106"/>
      <c r="Z415" s="106"/>
      <c r="AA415" s="106"/>
      <c r="AB415" s="110"/>
      <c r="AC415" s="137"/>
      <c r="AD415" s="137"/>
      <c r="AE415" s="137"/>
      <c r="AF415" s="111"/>
      <c r="AG415" s="109"/>
      <c r="AH415" s="113"/>
      <c r="AI415" s="106"/>
      <c r="AJ415" s="106"/>
      <c r="AK415" s="106"/>
      <c r="AL415" s="106"/>
      <c r="AM415" s="106"/>
      <c r="AN415" s="106"/>
      <c r="AO415" s="106"/>
      <c r="AP415" s="106"/>
      <c r="AQ415" s="106"/>
      <c r="AR415" s="137"/>
      <c r="AS415" s="100"/>
    </row>
    <row r="416" spans="1:45" s="99" customFormat="1" ht="20.25" hidden="1" customHeight="1">
      <c r="A416" s="100"/>
      <c r="B416" s="137"/>
      <c r="C416" s="103"/>
      <c r="D416" s="103"/>
      <c r="E416" s="103"/>
      <c r="F416" s="137"/>
      <c r="G416" s="137"/>
      <c r="H416" s="137"/>
      <c r="I416" s="137"/>
      <c r="J416" s="137"/>
      <c r="K416" s="137"/>
      <c r="L416" s="140"/>
      <c r="M416" s="116"/>
      <c r="N416" s="137"/>
      <c r="O416" s="137"/>
      <c r="P416" s="104"/>
      <c r="Q416" s="137"/>
      <c r="R416" s="117"/>
      <c r="S416" s="139"/>
      <c r="T416" s="105"/>
      <c r="U416" s="106"/>
      <c r="V416" s="107"/>
      <c r="W416" s="106"/>
      <c r="X416" s="108"/>
      <c r="Y416" s="106"/>
      <c r="Z416" s="106"/>
      <c r="AA416" s="106"/>
      <c r="AB416" s="110"/>
      <c r="AC416" s="137"/>
      <c r="AD416" s="137"/>
      <c r="AE416" s="137"/>
      <c r="AF416" s="111"/>
      <c r="AG416" s="109"/>
      <c r="AH416" s="113"/>
      <c r="AI416" s="106"/>
      <c r="AJ416" s="106"/>
      <c r="AK416" s="106"/>
      <c r="AL416" s="106"/>
      <c r="AM416" s="106"/>
      <c r="AN416" s="106"/>
      <c r="AO416" s="106"/>
      <c r="AP416" s="106"/>
      <c r="AQ416" s="106"/>
      <c r="AR416" s="137"/>
      <c r="AS416" s="100"/>
    </row>
    <row r="417" spans="1:45" s="99" customFormat="1" ht="20.25" hidden="1" customHeight="1">
      <c r="A417" s="100"/>
      <c r="B417" s="137"/>
      <c r="C417" s="103"/>
      <c r="D417" s="103"/>
      <c r="E417" s="103"/>
      <c r="F417" s="137"/>
      <c r="G417" s="137"/>
      <c r="H417" s="137"/>
      <c r="I417" s="137"/>
      <c r="J417" s="137"/>
      <c r="K417" s="137"/>
      <c r="L417" s="140"/>
      <c r="M417" s="116"/>
      <c r="N417" s="137"/>
      <c r="O417" s="137"/>
      <c r="P417" s="104"/>
      <c r="Q417" s="137"/>
      <c r="R417" s="117"/>
      <c r="S417" s="139"/>
      <c r="T417" s="105"/>
      <c r="U417" s="106"/>
      <c r="V417" s="107"/>
      <c r="W417" s="106"/>
      <c r="X417" s="108"/>
      <c r="Y417" s="106"/>
      <c r="Z417" s="106"/>
      <c r="AA417" s="106"/>
      <c r="AB417" s="110"/>
      <c r="AC417" s="137"/>
      <c r="AD417" s="137"/>
      <c r="AE417" s="137"/>
      <c r="AF417" s="111"/>
      <c r="AG417" s="112"/>
      <c r="AH417" s="113"/>
      <c r="AI417" s="106"/>
      <c r="AJ417" s="106"/>
      <c r="AK417" s="106"/>
      <c r="AL417" s="106"/>
      <c r="AM417" s="106"/>
      <c r="AN417" s="106"/>
      <c r="AO417" s="106"/>
      <c r="AP417" s="106"/>
      <c r="AQ417" s="106"/>
      <c r="AR417" s="137"/>
      <c r="AS417" s="100"/>
    </row>
    <row r="418" spans="1:45" s="99" customFormat="1" ht="20.25" hidden="1" customHeight="1">
      <c r="A418" s="100"/>
      <c r="B418" s="137"/>
      <c r="C418" s="103"/>
      <c r="D418" s="103"/>
      <c r="E418" s="103"/>
      <c r="F418" s="137"/>
      <c r="G418" s="137"/>
      <c r="H418" s="137"/>
      <c r="I418" s="137"/>
      <c r="J418" s="137"/>
      <c r="K418" s="137"/>
      <c r="L418" s="140"/>
      <c r="M418" s="116"/>
      <c r="N418" s="137"/>
      <c r="O418" s="137"/>
      <c r="P418" s="104"/>
      <c r="Q418" s="137"/>
      <c r="R418" s="117"/>
      <c r="S418" s="139"/>
      <c r="T418" s="105"/>
      <c r="U418" s="106"/>
      <c r="V418" s="107"/>
      <c r="W418" s="106"/>
      <c r="X418" s="108"/>
      <c r="Y418" s="106"/>
      <c r="Z418" s="106"/>
      <c r="AA418" s="106"/>
      <c r="AB418" s="110"/>
      <c r="AC418" s="137"/>
      <c r="AD418" s="137"/>
      <c r="AE418" s="137"/>
      <c r="AF418" s="111"/>
      <c r="AG418" s="109"/>
      <c r="AH418" s="113"/>
      <c r="AI418" s="106"/>
      <c r="AJ418" s="106"/>
      <c r="AK418" s="106"/>
      <c r="AL418" s="106"/>
      <c r="AM418" s="106"/>
      <c r="AN418" s="106"/>
      <c r="AO418" s="106"/>
      <c r="AP418" s="106"/>
      <c r="AQ418" s="106"/>
      <c r="AR418" s="137"/>
      <c r="AS418" s="100"/>
    </row>
    <row r="419" spans="1:45" s="99" customFormat="1" ht="20.25" hidden="1" customHeight="1">
      <c r="A419" s="100"/>
      <c r="B419" s="137"/>
      <c r="C419" s="103"/>
      <c r="D419" s="103"/>
      <c r="E419" s="103"/>
      <c r="F419" s="137"/>
      <c r="G419" s="137"/>
      <c r="H419" s="137"/>
      <c r="I419" s="137"/>
      <c r="J419" s="137"/>
      <c r="K419" s="137"/>
      <c r="L419" s="140"/>
      <c r="M419" s="116"/>
      <c r="N419" s="137"/>
      <c r="O419" s="137"/>
      <c r="P419" s="104"/>
      <c r="Q419" s="137"/>
      <c r="R419" s="117"/>
      <c r="S419" s="139"/>
      <c r="T419" s="105"/>
      <c r="U419" s="106"/>
      <c r="V419" s="107"/>
      <c r="W419" s="106"/>
      <c r="X419" s="108"/>
      <c r="Y419" s="106"/>
      <c r="Z419" s="106"/>
      <c r="AA419" s="106"/>
      <c r="AB419" s="110"/>
      <c r="AC419" s="137"/>
      <c r="AD419" s="137"/>
      <c r="AE419" s="137"/>
      <c r="AF419" s="111"/>
      <c r="AG419" s="112"/>
      <c r="AH419" s="113"/>
      <c r="AI419" s="106"/>
      <c r="AJ419" s="106"/>
      <c r="AK419" s="106"/>
      <c r="AL419" s="106"/>
      <c r="AM419" s="106"/>
      <c r="AN419" s="106"/>
      <c r="AO419" s="106"/>
      <c r="AP419" s="106"/>
      <c r="AQ419" s="106"/>
      <c r="AR419" s="137"/>
      <c r="AS419" s="100"/>
    </row>
    <row r="420" spans="1:45" s="99" customFormat="1" ht="20.25" hidden="1" customHeight="1">
      <c r="A420" s="100"/>
      <c r="B420" s="137"/>
      <c r="C420" s="103"/>
      <c r="D420" s="103"/>
      <c r="E420" s="103"/>
      <c r="F420" s="137"/>
      <c r="G420" s="137"/>
      <c r="H420" s="137"/>
      <c r="I420" s="137"/>
      <c r="J420" s="137"/>
      <c r="K420" s="137"/>
      <c r="L420" s="140"/>
      <c r="M420" s="116"/>
      <c r="N420" s="137"/>
      <c r="O420" s="137"/>
      <c r="P420" s="104"/>
      <c r="Q420" s="137"/>
      <c r="R420" s="117"/>
      <c r="S420" s="139"/>
      <c r="T420" s="105"/>
      <c r="U420" s="106"/>
      <c r="V420" s="107"/>
      <c r="W420" s="106"/>
      <c r="X420" s="108"/>
      <c r="Y420" s="106"/>
      <c r="Z420" s="106"/>
      <c r="AA420" s="106"/>
      <c r="AB420" s="110"/>
      <c r="AC420" s="137"/>
      <c r="AD420" s="137"/>
      <c r="AE420" s="137"/>
      <c r="AF420" s="111"/>
      <c r="AG420" s="112"/>
      <c r="AH420" s="113"/>
      <c r="AI420" s="106"/>
      <c r="AJ420" s="106"/>
      <c r="AK420" s="106"/>
      <c r="AL420" s="106"/>
      <c r="AM420" s="106"/>
      <c r="AN420" s="106"/>
      <c r="AO420" s="106"/>
      <c r="AP420" s="106"/>
      <c r="AQ420" s="106"/>
      <c r="AR420" s="137"/>
      <c r="AS420" s="100"/>
    </row>
    <row r="421" spans="1:45" s="99" customFormat="1" ht="20.25" hidden="1" customHeight="1">
      <c r="A421" s="100"/>
      <c r="B421" s="137"/>
      <c r="C421" s="103"/>
      <c r="D421" s="103"/>
      <c r="E421" s="103"/>
      <c r="F421" s="137"/>
      <c r="G421" s="137"/>
      <c r="H421" s="137"/>
      <c r="I421" s="137"/>
      <c r="J421" s="137"/>
      <c r="K421" s="137"/>
      <c r="L421" s="140"/>
      <c r="M421" s="116"/>
      <c r="N421" s="137"/>
      <c r="O421" s="137"/>
      <c r="P421" s="104"/>
      <c r="Q421" s="137"/>
      <c r="R421" s="117"/>
      <c r="S421" s="139"/>
      <c r="T421" s="105"/>
      <c r="U421" s="106"/>
      <c r="V421" s="107"/>
      <c r="W421" s="106"/>
      <c r="X421" s="108"/>
      <c r="Y421" s="106"/>
      <c r="Z421" s="106"/>
      <c r="AA421" s="106"/>
      <c r="AB421" s="110"/>
      <c r="AC421" s="137"/>
      <c r="AD421" s="137"/>
      <c r="AE421" s="137"/>
      <c r="AF421" s="111"/>
      <c r="AG421" s="112"/>
      <c r="AH421" s="113"/>
      <c r="AI421" s="106"/>
      <c r="AJ421" s="106"/>
      <c r="AK421" s="106"/>
      <c r="AL421" s="106"/>
      <c r="AM421" s="106"/>
      <c r="AN421" s="106"/>
      <c r="AO421" s="106"/>
      <c r="AP421" s="106"/>
      <c r="AQ421" s="106"/>
      <c r="AR421" s="137"/>
      <c r="AS421" s="100"/>
    </row>
    <row r="422" spans="1:45" s="99" customFormat="1" ht="20.25" hidden="1" customHeight="1">
      <c r="A422" s="100"/>
      <c r="B422" s="137"/>
      <c r="C422" s="103"/>
      <c r="D422" s="103"/>
      <c r="E422" s="103"/>
      <c r="F422" s="137"/>
      <c r="G422" s="137"/>
      <c r="H422" s="137"/>
      <c r="I422" s="137"/>
      <c r="J422" s="137"/>
      <c r="K422" s="137"/>
      <c r="L422" s="140"/>
      <c r="M422" s="116"/>
      <c r="N422" s="137"/>
      <c r="O422" s="137"/>
      <c r="P422" s="104"/>
      <c r="Q422" s="137"/>
      <c r="R422" s="117"/>
      <c r="S422" s="139"/>
      <c r="T422" s="105"/>
      <c r="U422" s="106"/>
      <c r="V422" s="107"/>
      <c r="W422" s="106"/>
      <c r="X422" s="108"/>
      <c r="Y422" s="106"/>
      <c r="Z422" s="106"/>
      <c r="AA422" s="106"/>
      <c r="AB422" s="110"/>
      <c r="AC422" s="137"/>
      <c r="AD422" s="137"/>
      <c r="AE422" s="137"/>
      <c r="AF422" s="111"/>
      <c r="AG422" s="112"/>
      <c r="AH422" s="113"/>
      <c r="AI422" s="106"/>
      <c r="AJ422" s="106"/>
      <c r="AK422" s="106"/>
      <c r="AL422" s="106"/>
      <c r="AM422" s="106"/>
      <c r="AN422" s="106"/>
      <c r="AO422" s="106"/>
      <c r="AP422" s="106"/>
      <c r="AQ422" s="106"/>
      <c r="AR422" s="137"/>
      <c r="AS422" s="100"/>
    </row>
    <row r="423" spans="1:45" s="99" customFormat="1" ht="20.25" hidden="1" customHeight="1">
      <c r="A423" s="100"/>
      <c r="B423" s="137"/>
      <c r="C423" s="103"/>
      <c r="D423" s="103"/>
      <c r="E423" s="103"/>
      <c r="F423" s="137"/>
      <c r="G423" s="137"/>
      <c r="H423" s="137"/>
      <c r="I423" s="137"/>
      <c r="J423" s="137"/>
      <c r="K423" s="137"/>
      <c r="L423" s="140"/>
      <c r="M423" s="116"/>
      <c r="N423" s="137"/>
      <c r="O423" s="137"/>
      <c r="P423" s="104"/>
      <c r="Q423" s="137"/>
      <c r="R423" s="117"/>
      <c r="S423" s="139"/>
      <c r="T423" s="105"/>
      <c r="U423" s="106"/>
      <c r="V423" s="107"/>
      <c r="W423" s="106"/>
      <c r="X423" s="108"/>
      <c r="Y423" s="106"/>
      <c r="Z423" s="106"/>
      <c r="AA423" s="106"/>
      <c r="AB423" s="110"/>
      <c r="AC423" s="137"/>
      <c r="AD423" s="137"/>
      <c r="AE423" s="137"/>
      <c r="AF423" s="111"/>
      <c r="AG423" s="112"/>
      <c r="AH423" s="113"/>
      <c r="AI423" s="106"/>
      <c r="AJ423" s="106"/>
      <c r="AK423" s="106"/>
      <c r="AL423" s="106"/>
      <c r="AM423" s="106"/>
      <c r="AN423" s="106"/>
      <c r="AO423" s="106"/>
      <c r="AP423" s="106"/>
      <c r="AQ423" s="106"/>
      <c r="AR423" s="137"/>
      <c r="AS423" s="100"/>
    </row>
    <row r="424" spans="1:45" s="99" customFormat="1" ht="20.25" hidden="1" customHeight="1">
      <c r="A424" s="100"/>
      <c r="B424" s="137"/>
      <c r="C424" s="103"/>
      <c r="D424" s="103"/>
      <c r="E424" s="103"/>
      <c r="F424" s="137"/>
      <c r="G424" s="137"/>
      <c r="H424" s="137"/>
      <c r="I424" s="137"/>
      <c r="J424" s="137"/>
      <c r="K424" s="137"/>
      <c r="L424" s="140"/>
      <c r="M424" s="116"/>
      <c r="N424" s="137"/>
      <c r="O424" s="137"/>
      <c r="P424" s="104"/>
      <c r="Q424" s="137"/>
      <c r="R424" s="117"/>
      <c r="S424" s="139"/>
      <c r="T424" s="105"/>
      <c r="U424" s="106"/>
      <c r="V424" s="107"/>
      <c r="W424" s="106"/>
      <c r="X424" s="108"/>
      <c r="Y424" s="106"/>
      <c r="Z424" s="106"/>
      <c r="AA424" s="106"/>
      <c r="AB424" s="110"/>
      <c r="AC424" s="137"/>
      <c r="AD424" s="137"/>
      <c r="AE424" s="137"/>
      <c r="AF424" s="111"/>
      <c r="AG424" s="112"/>
      <c r="AH424" s="113"/>
      <c r="AI424" s="106"/>
      <c r="AJ424" s="106"/>
      <c r="AK424" s="106"/>
      <c r="AL424" s="106"/>
      <c r="AM424" s="106"/>
      <c r="AN424" s="106"/>
      <c r="AO424" s="106"/>
      <c r="AP424" s="106"/>
      <c r="AQ424" s="106"/>
      <c r="AR424" s="137"/>
      <c r="AS424" s="100"/>
    </row>
    <row r="425" spans="1:45" s="99" customFormat="1" ht="20.25" hidden="1" customHeight="1">
      <c r="A425" s="100"/>
      <c r="B425" s="137"/>
      <c r="C425" s="103"/>
      <c r="D425" s="103"/>
      <c r="E425" s="103"/>
      <c r="F425" s="137"/>
      <c r="G425" s="137"/>
      <c r="H425" s="137"/>
      <c r="I425" s="137"/>
      <c r="J425" s="137"/>
      <c r="K425" s="137"/>
      <c r="L425" s="140"/>
      <c r="M425" s="116"/>
      <c r="N425" s="137"/>
      <c r="O425" s="137"/>
      <c r="P425" s="104"/>
      <c r="Q425" s="137"/>
      <c r="R425" s="117"/>
      <c r="S425" s="139"/>
      <c r="T425" s="105"/>
      <c r="U425" s="106"/>
      <c r="V425" s="107"/>
      <c r="W425" s="106"/>
      <c r="X425" s="108"/>
      <c r="Y425" s="106"/>
      <c r="Z425" s="106"/>
      <c r="AA425" s="106"/>
      <c r="AB425" s="110"/>
      <c r="AC425" s="137"/>
      <c r="AD425" s="137"/>
      <c r="AE425" s="137"/>
      <c r="AF425" s="111"/>
      <c r="AG425" s="112"/>
      <c r="AH425" s="113"/>
      <c r="AI425" s="106"/>
      <c r="AJ425" s="106"/>
      <c r="AK425" s="106"/>
      <c r="AL425" s="106"/>
      <c r="AM425" s="106"/>
      <c r="AN425" s="106"/>
      <c r="AO425" s="106"/>
      <c r="AP425" s="106"/>
      <c r="AQ425" s="106"/>
      <c r="AR425" s="137"/>
      <c r="AS425" s="100"/>
    </row>
    <row r="426" spans="1:45" s="99" customFormat="1" ht="20.25" hidden="1" customHeight="1">
      <c r="A426" s="100"/>
      <c r="B426" s="137"/>
      <c r="C426" s="103"/>
      <c r="D426" s="103"/>
      <c r="E426" s="103"/>
      <c r="F426" s="137"/>
      <c r="G426" s="137"/>
      <c r="H426" s="137"/>
      <c r="I426" s="137"/>
      <c r="J426" s="137"/>
      <c r="K426" s="137"/>
      <c r="L426" s="140"/>
      <c r="M426" s="116"/>
      <c r="N426" s="137"/>
      <c r="O426" s="137"/>
      <c r="P426" s="104"/>
      <c r="Q426" s="137"/>
      <c r="R426" s="117"/>
      <c r="S426" s="139"/>
      <c r="T426" s="105"/>
      <c r="U426" s="106"/>
      <c r="V426" s="107"/>
      <c r="W426" s="106"/>
      <c r="X426" s="108"/>
      <c r="Y426" s="106"/>
      <c r="Z426" s="106"/>
      <c r="AA426" s="106"/>
      <c r="AB426" s="110"/>
      <c r="AC426" s="137"/>
      <c r="AD426" s="137"/>
      <c r="AE426" s="137"/>
      <c r="AF426" s="111"/>
      <c r="AG426" s="112"/>
      <c r="AH426" s="113"/>
      <c r="AI426" s="106"/>
      <c r="AJ426" s="106"/>
      <c r="AK426" s="106"/>
      <c r="AL426" s="106"/>
      <c r="AM426" s="106"/>
      <c r="AN426" s="106"/>
      <c r="AO426" s="106"/>
      <c r="AP426" s="106"/>
      <c r="AQ426" s="106"/>
      <c r="AR426" s="137"/>
      <c r="AS426" s="100"/>
    </row>
    <row r="427" spans="1:45" s="99" customFormat="1" ht="20.25" hidden="1" customHeight="1">
      <c r="A427" s="100"/>
      <c r="B427" s="137"/>
      <c r="C427" s="103"/>
      <c r="D427" s="103"/>
      <c r="E427" s="103"/>
      <c r="F427" s="137"/>
      <c r="G427" s="137"/>
      <c r="H427" s="137"/>
      <c r="I427" s="137"/>
      <c r="J427" s="137"/>
      <c r="K427" s="137"/>
      <c r="L427" s="140"/>
      <c r="M427" s="116"/>
      <c r="N427" s="137"/>
      <c r="O427" s="137"/>
      <c r="P427" s="104"/>
      <c r="Q427" s="137"/>
      <c r="R427" s="117"/>
      <c r="S427" s="139"/>
      <c r="T427" s="105"/>
      <c r="U427" s="106"/>
      <c r="V427" s="107"/>
      <c r="W427" s="106"/>
      <c r="X427" s="108"/>
      <c r="Y427" s="106"/>
      <c r="Z427" s="106"/>
      <c r="AA427" s="106"/>
      <c r="AB427" s="110"/>
      <c r="AC427" s="137"/>
      <c r="AD427" s="137"/>
      <c r="AE427" s="137"/>
      <c r="AF427" s="111"/>
      <c r="AG427" s="112"/>
      <c r="AH427" s="113"/>
      <c r="AI427" s="106"/>
      <c r="AJ427" s="106"/>
      <c r="AK427" s="106"/>
      <c r="AL427" s="106"/>
      <c r="AM427" s="106"/>
      <c r="AN427" s="106"/>
      <c r="AO427" s="106"/>
      <c r="AP427" s="106"/>
      <c r="AQ427" s="106"/>
      <c r="AR427" s="137"/>
      <c r="AS427" s="100"/>
    </row>
    <row r="428" spans="1:45" s="99" customFormat="1" ht="20.25" hidden="1" customHeight="1">
      <c r="A428" s="100"/>
      <c r="B428" s="137"/>
      <c r="C428" s="103"/>
      <c r="D428" s="103"/>
      <c r="E428" s="103"/>
      <c r="F428" s="137"/>
      <c r="G428" s="137"/>
      <c r="H428" s="137"/>
      <c r="I428" s="137"/>
      <c r="J428" s="137"/>
      <c r="K428" s="137"/>
      <c r="L428" s="140"/>
      <c r="M428" s="116"/>
      <c r="N428" s="137"/>
      <c r="O428" s="137"/>
      <c r="P428" s="104"/>
      <c r="Q428" s="137"/>
      <c r="R428" s="117"/>
      <c r="S428" s="139"/>
      <c r="T428" s="105"/>
      <c r="U428" s="106"/>
      <c r="V428" s="107"/>
      <c r="W428" s="106"/>
      <c r="X428" s="108"/>
      <c r="Y428" s="106"/>
      <c r="Z428" s="106"/>
      <c r="AA428" s="106"/>
      <c r="AB428" s="110"/>
      <c r="AC428" s="137"/>
      <c r="AD428" s="137"/>
      <c r="AE428" s="137"/>
      <c r="AF428" s="111"/>
      <c r="AG428" s="112"/>
      <c r="AH428" s="113"/>
      <c r="AI428" s="106"/>
      <c r="AJ428" s="106"/>
      <c r="AK428" s="106"/>
      <c r="AL428" s="106"/>
      <c r="AM428" s="106"/>
      <c r="AN428" s="106"/>
      <c r="AO428" s="106"/>
      <c r="AP428" s="106"/>
      <c r="AQ428" s="106"/>
      <c r="AR428" s="137"/>
      <c r="AS428" s="100"/>
    </row>
    <row r="429" spans="1:45" s="99" customFormat="1" ht="20.25" hidden="1" customHeight="1">
      <c r="A429" s="100"/>
      <c r="B429" s="137"/>
      <c r="C429" s="103"/>
      <c r="D429" s="103"/>
      <c r="E429" s="103"/>
      <c r="F429" s="137"/>
      <c r="G429" s="137"/>
      <c r="H429" s="137"/>
      <c r="I429" s="137"/>
      <c r="J429" s="137"/>
      <c r="K429" s="137"/>
      <c r="L429" s="140"/>
      <c r="M429" s="116"/>
      <c r="N429" s="137"/>
      <c r="O429" s="137"/>
      <c r="P429" s="104"/>
      <c r="Q429" s="137"/>
      <c r="R429" s="117"/>
      <c r="S429" s="139"/>
      <c r="T429" s="105"/>
      <c r="U429" s="106"/>
      <c r="V429" s="107"/>
      <c r="W429" s="106"/>
      <c r="X429" s="108"/>
      <c r="Y429" s="106"/>
      <c r="Z429" s="106"/>
      <c r="AA429" s="106"/>
      <c r="AB429" s="110"/>
      <c r="AC429" s="137"/>
      <c r="AD429" s="137"/>
      <c r="AE429" s="137"/>
      <c r="AF429" s="111"/>
      <c r="AG429" s="112"/>
      <c r="AH429" s="113"/>
      <c r="AI429" s="106"/>
      <c r="AJ429" s="106"/>
      <c r="AK429" s="106"/>
      <c r="AL429" s="106"/>
      <c r="AM429" s="106"/>
      <c r="AN429" s="106"/>
      <c r="AO429" s="106"/>
      <c r="AP429" s="106"/>
      <c r="AQ429" s="106"/>
      <c r="AR429" s="137"/>
      <c r="AS429" s="100"/>
    </row>
    <row r="430" spans="1:45" s="99" customFormat="1" ht="20.25" hidden="1" customHeight="1">
      <c r="A430" s="100"/>
      <c r="B430" s="137"/>
      <c r="C430" s="103"/>
      <c r="D430" s="103"/>
      <c r="E430" s="103"/>
      <c r="F430" s="137"/>
      <c r="G430" s="137"/>
      <c r="H430" s="137"/>
      <c r="I430" s="137"/>
      <c r="J430" s="137"/>
      <c r="K430" s="137"/>
      <c r="L430" s="140"/>
      <c r="M430" s="116"/>
      <c r="N430" s="137"/>
      <c r="O430" s="137"/>
      <c r="P430" s="104"/>
      <c r="Q430" s="137"/>
      <c r="R430" s="117"/>
      <c r="S430" s="139"/>
      <c r="T430" s="105"/>
      <c r="U430" s="106"/>
      <c r="V430" s="107"/>
      <c r="W430" s="106"/>
      <c r="X430" s="108"/>
      <c r="Y430" s="106"/>
      <c r="Z430" s="106"/>
      <c r="AA430" s="106"/>
      <c r="AB430" s="110"/>
      <c r="AC430" s="137"/>
      <c r="AD430" s="137"/>
      <c r="AE430" s="137"/>
      <c r="AF430" s="111"/>
      <c r="AG430" s="112"/>
      <c r="AH430" s="113"/>
      <c r="AI430" s="106"/>
      <c r="AJ430" s="106"/>
      <c r="AK430" s="106"/>
      <c r="AL430" s="106"/>
      <c r="AM430" s="106"/>
      <c r="AN430" s="106"/>
      <c r="AO430" s="106"/>
      <c r="AP430" s="106"/>
      <c r="AQ430" s="106"/>
      <c r="AR430" s="137"/>
      <c r="AS430" s="100"/>
    </row>
    <row r="431" spans="1:45" s="99" customFormat="1" ht="20.25" hidden="1" customHeight="1">
      <c r="A431" s="100"/>
      <c r="B431" s="137"/>
      <c r="C431" s="103"/>
      <c r="D431" s="103"/>
      <c r="E431" s="103"/>
      <c r="F431" s="137"/>
      <c r="G431" s="137"/>
      <c r="H431" s="137"/>
      <c r="I431" s="137"/>
      <c r="J431" s="137"/>
      <c r="K431" s="137"/>
      <c r="L431" s="140"/>
      <c r="M431" s="116"/>
      <c r="N431" s="137"/>
      <c r="O431" s="137"/>
      <c r="P431" s="104"/>
      <c r="Q431" s="137"/>
      <c r="R431" s="117"/>
      <c r="S431" s="139"/>
      <c r="T431" s="105"/>
      <c r="U431" s="106"/>
      <c r="V431" s="107"/>
      <c r="W431" s="106"/>
      <c r="X431" s="108"/>
      <c r="Y431" s="106"/>
      <c r="Z431" s="106"/>
      <c r="AA431" s="106"/>
      <c r="AB431" s="110"/>
      <c r="AC431" s="137"/>
      <c r="AD431" s="137"/>
      <c r="AE431" s="137"/>
      <c r="AF431" s="111"/>
      <c r="AG431" s="112"/>
      <c r="AH431" s="113"/>
      <c r="AI431" s="106"/>
      <c r="AJ431" s="106"/>
      <c r="AK431" s="106"/>
      <c r="AL431" s="106"/>
      <c r="AM431" s="106"/>
      <c r="AN431" s="106"/>
      <c r="AO431" s="106"/>
      <c r="AP431" s="106"/>
      <c r="AQ431" s="106"/>
      <c r="AR431" s="137"/>
      <c r="AS431" s="100"/>
    </row>
    <row r="432" spans="1:45" s="99" customFormat="1" ht="20.25" hidden="1" customHeight="1">
      <c r="A432" s="100"/>
      <c r="B432" s="137"/>
      <c r="C432" s="103"/>
      <c r="D432" s="103"/>
      <c r="E432" s="103"/>
      <c r="F432" s="137"/>
      <c r="G432" s="137"/>
      <c r="H432" s="137"/>
      <c r="I432" s="137"/>
      <c r="J432" s="137"/>
      <c r="K432" s="137"/>
      <c r="L432" s="140"/>
      <c r="M432" s="116"/>
      <c r="N432" s="137"/>
      <c r="O432" s="137"/>
      <c r="P432" s="104"/>
      <c r="Q432" s="137"/>
      <c r="R432" s="117"/>
      <c r="S432" s="139"/>
      <c r="T432" s="105"/>
      <c r="U432" s="106"/>
      <c r="V432" s="107"/>
      <c r="W432" s="106"/>
      <c r="X432" s="108"/>
      <c r="Y432" s="106"/>
      <c r="Z432" s="106"/>
      <c r="AA432" s="106"/>
      <c r="AB432" s="110"/>
      <c r="AC432" s="137"/>
      <c r="AD432" s="137"/>
      <c r="AE432" s="137"/>
      <c r="AF432" s="111"/>
      <c r="AG432" s="112"/>
      <c r="AH432" s="113"/>
      <c r="AI432" s="106"/>
      <c r="AJ432" s="106"/>
      <c r="AK432" s="106"/>
      <c r="AL432" s="106"/>
      <c r="AM432" s="106"/>
      <c r="AN432" s="106"/>
      <c r="AO432" s="106"/>
      <c r="AP432" s="106"/>
      <c r="AQ432" s="106"/>
      <c r="AR432" s="137"/>
      <c r="AS432" s="100"/>
    </row>
    <row r="433" spans="1:45" s="99" customFormat="1" ht="20.25" hidden="1" customHeight="1">
      <c r="A433" s="100"/>
      <c r="B433" s="137"/>
      <c r="C433" s="103"/>
      <c r="D433" s="103"/>
      <c r="E433" s="103"/>
      <c r="F433" s="137"/>
      <c r="G433" s="137"/>
      <c r="H433" s="137"/>
      <c r="I433" s="137"/>
      <c r="J433" s="137"/>
      <c r="K433" s="137"/>
      <c r="L433" s="140"/>
      <c r="M433" s="116"/>
      <c r="N433" s="137"/>
      <c r="O433" s="137"/>
      <c r="P433" s="104"/>
      <c r="Q433" s="137"/>
      <c r="R433" s="117"/>
      <c r="S433" s="139"/>
      <c r="T433" s="105"/>
      <c r="U433" s="106"/>
      <c r="V433" s="107"/>
      <c r="W433" s="106"/>
      <c r="X433" s="108"/>
      <c r="Y433" s="106"/>
      <c r="Z433" s="106"/>
      <c r="AA433" s="106"/>
      <c r="AB433" s="110"/>
      <c r="AC433" s="137"/>
      <c r="AD433" s="137"/>
      <c r="AE433" s="137"/>
      <c r="AF433" s="111"/>
      <c r="AG433" s="112"/>
      <c r="AH433" s="113"/>
      <c r="AI433" s="106"/>
      <c r="AJ433" s="106"/>
      <c r="AK433" s="106"/>
      <c r="AL433" s="106"/>
      <c r="AM433" s="106"/>
      <c r="AN433" s="106"/>
      <c r="AO433" s="106"/>
      <c r="AP433" s="106"/>
      <c r="AQ433" s="106"/>
      <c r="AR433" s="137"/>
      <c r="AS433" s="100"/>
    </row>
    <row r="434" spans="1:45" s="99" customFormat="1" ht="20.25" hidden="1" customHeight="1">
      <c r="A434" s="100"/>
      <c r="B434" s="137"/>
      <c r="C434" s="103"/>
      <c r="D434" s="103"/>
      <c r="E434" s="103"/>
      <c r="F434" s="137"/>
      <c r="G434" s="137"/>
      <c r="H434" s="137"/>
      <c r="I434" s="137"/>
      <c r="J434" s="137"/>
      <c r="K434" s="137"/>
      <c r="L434" s="140"/>
      <c r="M434" s="116"/>
      <c r="N434" s="137"/>
      <c r="O434" s="137"/>
      <c r="P434" s="104"/>
      <c r="Q434" s="137"/>
      <c r="R434" s="117"/>
      <c r="S434" s="139"/>
      <c r="T434" s="105"/>
      <c r="U434" s="106"/>
      <c r="V434" s="107"/>
      <c r="W434" s="106"/>
      <c r="X434" s="108"/>
      <c r="Y434" s="106"/>
      <c r="Z434" s="106"/>
      <c r="AA434" s="106"/>
      <c r="AB434" s="110"/>
      <c r="AC434" s="137"/>
      <c r="AD434" s="137"/>
      <c r="AE434" s="137"/>
      <c r="AF434" s="111"/>
      <c r="AG434" s="112"/>
      <c r="AH434" s="113"/>
      <c r="AI434" s="106"/>
      <c r="AJ434" s="106"/>
      <c r="AK434" s="106"/>
      <c r="AL434" s="106"/>
      <c r="AM434" s="106"/>
      <c r="AN434" s="106"/>
      <c r="AO434" s="106"/>
      <c r="AP434" s="106"/>
      <c r="AQ434" s="106"/>
      <c r="AR434" s="137"/>
      <c r="AS434" s="100"/>
    </row>
    <row r="435" spans="1:45" s="99" customFormat="1" ht="20.25" hidden="1" customHeight="1">
      <c r="A435" s="100"/>
      <c r="B435" s="137"/>
      <c r="C435" s="103"/>
      <c r="D435" s="103"/>
      <c r="E435" s="103"/>
      <c r="F435" s="137"/>
      <c r="G435" s="137"/>
      <c r="H435" s="137"/>
      <c r="I435" s="137"/>
      <c r="J435" s="137"/>
      <c r="K435" s="137"/>
      <c r="L435" s="140"/>
      <c r="M435" s="116"/>
      <c r="N435" s="137"/>
      <c r="O435" s="137"/>
      <c r="P435" s="104"/>
      <c r="Q435" s="137"/>
      <c r="R435" s="117"/>
      <c r="S435" s="139"/>
      <c r="T435" s="105"/>
      <c r="U435" s="106"/>
      <c r="V435" s="107"/>
      <c r="W435" s="106"/>
      <c r="X435" s="108"/>
      <c r="Y435" s="106"/>
      <c r="Z435" s="106"/>
      <c r="AA435" s="106"/>
      <c r="AB435" s="110"/>
      <c r="AC435" s="137"/>
      <c r="AD435" s="137"/>
      <c r="AE435" s="137"/>
      <c r="AF435" s="111"/>
      <c r="AG435" s="112"/>
      <c r="AH435" s="113"/>
      <c r="AI435" s="106"/>
      <c r="AJ435" s="106"/>
      <c r="AK435" s="106"/>
      <c r="AL435" s="106"/>
      <c r="AM435" s="106"/>
      <c r="AN435" s="106"/>
      <c r="AO435" s="106"/>
      <c r="AP435" s="106"/>
      <c r="AQ435" s="106"/>
      <c r="AR435" s="137"/>
      <c r="AS435" s="100"/>
    </row>
    <row r="436" spans="1:45" s="99" customFormat="1" ht="20.25" hidden="1" customHeight="1">
      <c r="A436" s="100"/>
      <c r="B436" s="137"/>
      <c r="C436" s="103"/>
      <c r="D436" s="103"/>
      <c r="E436" s="103"/>
      <c r="F436" s="137"/>
      <c r="G436" s="137"/>
      <c r="H436" s="137"/>
      <c r="I436" s="137"/>
      <c r="J436" s="137"/>
      <c r="K436" s="137"/>
      <c r="L436" s="140"/>
      <c r="M436" s="116"/>
      <c r="N436" s="137"/>
      <c r="O436" s="137"/>
      <c r="P436" s="104"/>
      <c r="Q436" s="137"/>
      <c r="R436" s="117"/>
      <c r="S436" s="139"/>
      <c r="T436" s="105"/>
      <c r="U436" s="106"/>
      <c r="V436" s="107"/>
      <c r="W436" s="106"/>
      <c r="X436" s="108"/>
      <c r="Y436" s="106"/>
      <c r="Z436" s="106"/>
      <c r="AA436" s="106"/>
      <c r="AB436" s="110"/>
      <c r="AC436" s="137"/>
      <c r="AD436" s="137"/>
      <c r="AE436" s="137"/>
      <c r="AF436" s="111"/>
      <c r="AG436" s="112"/>
      <c r="AH436" s="113"/>
      <c r="AI436" s="106"/>
      <c r="AJ436" s="106"/>
      <c r="AK436" s="106"/>
      <c r="AL436" s="106"/>
      <c r="AM436" s="106"/>
      <c r="AN436" s="106"/>
      <c r="AO436" s="106"/>
      <c r="AP436" s="106"/>
      <c r="AQ436" s="106"/>
      <c r="AR436" s="137"/>
      <c r="AS436" s="100"/>
    </row>
    <row r="437" spans="1:45" s="99" customFormat="1" ht="20.25" hidden="1" customHeight="1">
      <c r="A437" s="100"/>
      <c r="B437" s="137"/>
      <c r="C437" s="103"/>
      <c r="D437" s="103"/>
      <c r="E437" s="103"/>
      <c r="F437" s="137"/>
      <c r="G437" s="137"/>
      <c r="H437" s="137"/>
      <c r="I437" s="137"/>
      <c r="J437" s="137"/>
      <c r="K437" s="137"/>
      <c r="L437" s="140"/>
      <c r="M437" s="116"/>
      <c r="N437" s="137"/>
      <c r="O437" s="137"/>
      <c r="P437" s="104"/>
      <c r="Q437" s="137"/>
      <c r="R437" s="117"/>
      <c r="S437" s="139"/>
      <c r="T437" s="105"/>
      <c r="U437" s="106"/>
      <c r="V437" s="107"/>
      <c r="W437" s="106"/>
      <c r="X437" s="108"/>
      <c r="Y437" s="106"/>
      <c r="Z437" s="106"/>
      <c r="AA437" s="106"/>
      <c r="AB437" s="110"/>
      <c r="AC437" s="137"/>
      <c r="AD437" s="137"/>
      <c r="AE437" s="137"/>
      <c r="AF437" s="111"/>
      <c r="AG437" s="112"/>
      <c r="AH437" s="113"/>
      <c r="AI437" s="106"/>
      <c r="AJ437" s="106"/>
      <c r="AK437" s="106"/>
      <c r="AL437" s="106"/>
      <c r="AM437" s="106"/>
      <c r="AN437" s="106"/>
      <c r="AO437" s="106"/>
      <c r="AP437" s="106"/>
      <c r="AQ437" s="106"/>
      <c r="AR437" s="137"/>
      <c r="AS437" s="100"/>
    </row>
    <row r="438" spans="1:45" s="99" customFormat="1" ht="20.25" hidden="1" customHeight="1">
      <c r="A438" s="100"/>
      <c r="B438" s="137"/>
      <c r="C438" s="103"/>
      <c r="D438" s="103"/>
      <c r="E438" s="103"/>
      <c r="F438" s="137"/>
      <c r="G438" s="137"/>
      <c r="H438" s="137"/>
      <c r="I438" s="137"/>
      <c r="J438" s="137"/>
      <c r="K438" s="137"/>
      <c r="L438" s="140"/>
      <c r="M438" s="116"/>
      <c r="N438" s="137"/>
      <c r="O438" s="137"/>
      <c r="P438" s="104"/>
      <c r="Q438" s="137"/>
      <c r="R438" s="117"/>
      <c r="S438" s="139"/>
      <c r="T438" s="105"/>
      <c r="U438" s="106"/>
      <c r="V438" s="107"/>
      <c r="W438" s="106"/>
      <c r="X438" s="109"/>
      <c r="Y438" s="106"/>
      <c r="Z438" s="106"/>
      <c r="AA438" s="106"/>
      <c r="AB438" s="110"/>
      <c r="AC438" s="137"/>
      <c r="AD438" s="137"/>
      <c r="AE438" s="137"/>
      <c r="AF438" s="111"/>
      <c r="AG438" s="112"/>
      <c r="AH438" s="113"/>
      <c r="AI438" s="106"/>
      <c r="AJ438" s="106"/>
      <c r="AK438" s="106"/>
      <c r="AL438" s="106"/>
      <c r="AM438" s="106"/>
      <c r="AN438" s="106"/>
      <c r="AO438" s="106"/>
      <c r="AP438" s="106"/>
      <c r="AQ438" s="106"/>
      <c r="AR438" s="137"/>
      <c r="AS438" s="100"/>
    </row>
    <row r="439" spans="1:45" s="99" customFormat="1" ht="20.25" hidden="1" customHeight="1">
      <c r="A439" s="100"/>
      <c r="B439" s="137"/>
      <c r="C439" s="103"/>
      <c r="D439" s="103"/>
      <c r="E439" s="103"/>
      <c r="F439" s="137"/>
      <c r="G439" s="137"/>
      <c r="H439" s="137"/>
      <c r="I439" s="137"/>
      <c r="J439" s="137"/>
      <c r="K439" s="137"/>
      <c r="L439" s="140"/>
      <c r="M439" s="116"/>
      <c r="N439" s="137"/>
      <c r="O439" s="137"/>
      <c r="P439" s="104"/>
      <c r="Q439" s="137"/>
      <c r="R439" s="117"/>
      <c r="S439" s="139"/>
      <c r="T439" s="105"/>
      <c r="U439" s="106"/>
      <c r="V439" s="107"/>
      <c r="W439" s="106"/>
      <c r="X439" s="109"/>
      <c r="Y439" s="106"/>
      <c r="Z439" s="106"/>
      <c r="AA439" s="106"/>
      <c r="AB439" s="110"/>
      <c r="AC439" s="137"/>
      <c r="AD439" s="137"/>
      <c r="AE439" s="137"/>
      <c r="AF439" s="111"/>
      <c r="AG439" s="112"/>
      <c r="AH439" s="113"/>
      <c r="AI439" s="106"/>
      <c r="AJ439" s="106"/>
      <c r="AK439" s="106"/>
      <c r="AL439" s="106"/>
      <c r="AM439" s="106"/>
      <c r="AN439" s="106"/>
      <c r="AO439" s="106"/>
      <c r="AP439" s="106"/>
      <c r="AQ439" s="106"/>
      <c r="AR439" s="137"/>
      <c r="AS439" s="100"/>
    </row>
    <row r="440" spans="1:45" s="99" customFormat="1" ht="20.25" hidden="1" customHeight="1">
      <c r="A440" s="100"/>
      <c r="B440" s="137"/>
      <c r="C440" s="103"/>
      <c r="D440" s="103"/>
      <c r="E440" s="103"/>
      <c r="F440" s="137"/>
      <c r="G440" s="137"/>
      <c r="H440" s="137"/>
      <c r="I440" s="137"/>
      <c r="J440" s="137"/>
      <c r="K440" s="137"/>
      <c r="L440" s="140"/>
      <c r="M440" s="116"/>
      <c r="N440" s="137"/>
      <c r="O440" s="137"/>
      <c r="P440" s="104"/>
      <c r="Q440" s="137"/>
      <c r="R440" s="117"/>
      <c r="S440" s="139"/>
      <c r="T440" s="105"/>
      <c r="U440" s="106"/>
      <c r="V440" s="107"/>
      <c r="W440" s="106"/>
      <c r="X440" s="108"/>
      <c r="Y440" s="106"/>
      <c r="Z440" s="106"/>
      <c r="AA440" s="106"/>
      <c r="AB440" s="110"/>
      <c r="AC440" s="137"/>
      <c r="AD440" s="137"/>
      <c r="AE440" s="137"/>
      <c r="AF440" s="111"/>
      <c r="AG440" s="112"/>
      <c r="AH440" s="113"/>
      <c r="AI440" s="106"/>
      <c r="AJ440" s="106"/>
      <c r="AK440" s="106"/>
      <c r="AL440" s="106"/>
      <c r="AM440" s="106"/>
      <c r="AN440" s="106"/>
      <c r="AO440" s="106"/>
      <c r="AP440" s="106"/>
      <c r="AQ440" s="106"/>
      <c r="AR440" s="137"/>
      <c r="AS440" s="100"/>
    </row>
    <row r="441" spans="1:45" s="99" customFormat="1" ht="20.25" hidden="1" customHeight="1">
      <c r="A441" s="100"/>
      <c r="B441" s="137"/>
      <c r="C441" s="103"/>
      <c r="D441" s="103"/>
      <c r="E441" s="103"/>
      <c r="F441" s="137"/>
      <c r="G441" s="137"/>
      <c r="H441" s="137"/>
      <c r="I441" s="137"/>
      <c r="J441" s="137"/>
      <c r="K441" s="137"/>
      <c r="L441" s="140"/>
      <c r="M441" s="116"/>
      <c r="N441" s="137"/>
      <c r="O441" s="137"/>
      <c r="P441" s="104"/>
      <c r="Q441" s="137"/>
      <c r="R441" s="117"/>
      <c r="S441" s="139"/>
      <c r="T441" s="105"/>
      <c r="U441" s="106"/>
      <c r="V441" s="107"/>
      <c r="W441" s="106"/>
      <c r="X441" s="109"/>
      <c r="Y441" s="106"/>
      <c r="Z441" s="106"/>
      <c r="AA441" s="106"/>
      <c r="AB441" s="110"/>
      <c r="AC441" s="137"/>
      <c r="AD441" s="137"/>
      <c r="AE441" s="137"/>
      <c r="AF441" s="111"/>
      <c r="AG441" s="112"/>
      <c r="AH441" s="113"/>
      <c r="AI441" s="106"/>
      <c r="AJ441" s="106"/>
      <c r="AK441" s="106"/>
      <c r="AL441" s="106"/>
      <c r="AM441" s="106"/>
      <c r="AN441" s="106"/>
      <c r="AO441" s="106"/>
      <c r="AP441" s="106"/>
      <c r="AQ441" s="106"/>
      <c r="AR441" s="137"/>
      <c r="AS441" s="100"/>
    </row>
    <row r="442" spans="1:45" s="99" customFormat="1" ht="20.25" hidden="1" customHeight="1">
      <c r="A442" s="100"/>
      <c r="B442" s="137"/>
      <c r="C442" s="103"/>
      <c r="D442" s="103"/>
      <c r="E442" s="103"/>
      <c r="F442" s="137"/>
      <c r="G442" s="137"/>
      <c r="H442" s="137"/>
      <c r="I442" s="137"/>
      <c r="J442" s="137"/>
      <c r="K442" s="137"/>
      <c r="L442" s="140"/>
      <c r="M442" s="116"/>
      <c r="N442" s="137"/>
      <c r="O442" s="137"/>
      <c r="P442" s="104"/>
      <c r="Q442" s="137"/>
      <c r="R442" s="117"/>
      <c r="S442" s="139"/>
      <c r="T442" s="105"/>
      <c r="U442" s="106"/>
      <c r="V442" s="107"/>
      <c r="W442" s="106"/>
      <c r="X442" s="108"/>
      <c r="Y442" s="106"/>
      <c r="Z442" s="106"/>
      <c r="AA442" s="106"/>
      <c r="AB442" s="110"/>
      <c r="AC442" s="137"/>
      <c r="AD442" s="137"/>
      <c r="AE442" s="137"/>
      <c r="AF442" s="111"/>
      <c r="AG442" s="112"/>
      <c r="AH442" s="113"/>
      <c r="AI442" s="106"/>
      <c r="AJ442" s="106"/>
      <c r="AK442" s="106"/>
      <c r="AL442" s="106"/>
      <c r="AM442" s="106"/>
      <c r="AN442" s="106"/>
      <c r="AO442" s="106"/>
      <c r="AP442" s="106"/>
      <c r="AQ442" s="106"/>
      <c r="AR442" s="137"/>
      <c r="AS442" s="100"/>
    </row>
    <row r="443" spans="1:45" s="99" customFormat="1" ht="20.25" hidden="1" customHeight="1">
      <c r="A443" s="100"/>
      <c r="B443" s="137"/>
      <c r="C443" s="103"/>
      <c r="D443" s="103"/>
      <c r="E443" s="103"/>
      <c r="F443" s="137"/>
      <c r="G443" s="137"/>
      <c r="H443" s="137"/>
      <c r="I443" s="137"/>
      <c r="J443" s="137"/>
      <c r="K443" s="137"/>
      <c r="L443" s="140"/>
      <c r="M443" s="116"/>
      <c r="N443" s="137"/>
      <c r="O443" s="137"/>
      <c r="P443" s="104"/>
      <c r="Q443" s="137"/>
      <c r="R443" s="117"/>
      <c r="S443" s="139"/>
      <c r="T443" s="105"/>
      <c r="U443" s="106"/>
      <c r="V443" s="107"/>
      <c r="W443" s="106"/>
      <c r="X443" s="109"/>
      <c r="Y443" s="106"/>
      <c r="Z443" s="106"/>
      <c r="AA443" s="106"/>
      <c r="AB443" s="110"/>
      <c r="AC443" s="137"/>
      <c r="AD443" s="137"/>
      <c r="AE443" s="137"/>
      <c r="AF443" s="111"/>
      <c r="AG443" s="112"/>
      <c r="AH443" s="113"/>
      <c r="AI443" s="106"/>
      <c r="AJ443" s="106"/>
      <c r="AK443" s="106"/>
      <c r="AL443" s="106"/>
      <c r="AM443" s="106"/>
      <c r="AN443" s="106"/>
      <c r="AO443" s="106"/>
      <c r="AP443" s="106"/>
      <c r="AQ443" s="106"/>
      <c r="AR443" s="137"/>
      <c r="AS443" s="100"/>
    </row>
    <row r="444" spans="1:45" s="99" customFormat="1" ht="20.25" hidden="1" customHeight="1">
      <c r="A444" s="100"/>
      <c r="B444" s="137"/>
      <c r="C444" s="103"/>
      <c r="D444" s="103"/>
      <c r="E444" s="103"/>
      <c r="F444" s="137"/>
      <c r="G444" s="137"/>
      <c r="H444" s="137"/>
      <c r="I444" s="137"/>
      <c r="J444" s="137"/>
      <c r="K444" s="137"/>
      <c r="L444" s="140"/>
      <c r="M444" s="116"/>
      <c r="N444" s="137"/>
      <c r="O444" s="137"/>
      <c r="P444" s="104"/>
      <c r="Q444" s="137"/>
      <c r="R444" s="117"/>
      <c r="S444" s="139"/>
      <c r="T444" s="105"/>
      <c r="U444" s="106"/>
      <c r="V444" s="107"/>
      <c r="W444" s="106"/>
      <c r="X444" s="108"/>
      <c r="Y444" s="106"/>
      <c r="Z444" s="106"/>
      <c r="AA444" s="106"/>
      <c r="AB444" s="110"/>
      <c r="AC444" s="137"/>
      <c r="AD444" s="137"/>
      <c r="AE444" s="137"/>
      <c r="AF444" s="111"/>
      <c r="AG444" s="112"/>
      <c r="AH444" s="113"/>
      <c r="AI444" s="106"/>
      <c r="AJ444" s="106"/>
      <c r="AK444" s="106"/>
      <c r="AL444" s="106"/>
      <c r="AM444" s="106"/>
      <c r="AN444" s="106"/>
      <c r="AO444" s="106"/>
      <c r="AP444" s="106"/>
      <c r="AQ444" s="106"/>
      <c r="AR444" s="137"/>
      <c r="AS444" s="100"/>
    </row>
    <row r="445" spans="1:45" s="99" customFormat="1" ht="20.25" hidden="1" customHeight="1">
      <c r="A445" s="100"/>
      <c r="B445" s="137"/>
      <c r="C445" s="103"/>
      <c r="D445" s="103"/>
      <c r="E445" s="103"/>
      <c r="F445" s="137"/>
      <c r="G445" s="137"/>
      <c r="H445" s="137"/>
      <c r="I445" s="137"/>
      <c r="J445" s="137"/>
      <c r="K445" s="137"/>
      <c r="L445" s="140"/>
      <c r="M445" s="116"/>
      <c r="N445" s="137"/>
      <c r="O445" s="137"/>
      <c r="P445" s="104"/>
      <c r="Q445" s="137"/>
      <c r="R445" s="117"/>
      <c r="S445" s="139"/>
      <c r="T445" s="105"/>
      <c r="U445" s="106"/>
      <c r="V445" s="107"/>
      <c r="W445" s="106"/>
      <c r="X445" s="109"/>
      <c r="Y445" s="106"/>
      <c r="Z445" s="106"/>
      <c r="AA445" s="106"/>
      <c r="AB445" s="110"/>
      <c r="AC445" s="137"/>
      <c r="AD445" s="137"/>
      <c r="AE445" s="137"/>
      <c r="AF445" s="111"/>
      <c r="AG445" s="112"/>
      <c r="AH445" s="113"/>
      <c r="AI445" s="106"/>
      <c r="AJ445" s="106"/>
      <c r="AK445" s="106"/>
      <c r="AL445" s="106"/>
      <c r="AM445" s="106"/>
      <c r="AN445" s="106"/>
      <c r="AO445" s="106"/>
      <c r="AP445" s="106"/>
      <c r="AQ445" s="106"/>
      <c r="AR445" s="137"/>
      <c r="AS445" s="100"/>
    </row>
    <row r="446" spans="1:45" s="99" customFormat="1" ht="20.25" hidden="1" customHeight="1">
      <c r="A446" s="100"/>
      <c r="B446" s="137"/>
      <c r="C446" s="103"/>
      <c r="D446" s="103"/>
      <c r="E446" s="103"/>
      <c r="F446" s="137"/>
      <c r="G446" s="137"/>
      <c r="H446" s="137"/>
      <c r="I446" s="137"/>
      <c r="J446" s="137"/>
      <c r="K446" s="137"/>
      <c r="L446" s="140"/>
      <c r="M446" s="116"/>
      <c r="N446" s="137"/>
      <c r="O446" s="137"/>
      <c r="P446" s="104"/>
      <c r="Q446" s="137"/>
      <c r="R446" s="117"/>
      <c r="S446" s="139"/>
      <c r="T446" s="105"/>
      <c r="U446" s="106"/>
      <c r="V446" s="107"/>
      <c r="W446" s="106"/>
      <c r="X446" s="109"/>
      <c r="Y446" s="106"/>
      <c r="Z446" s="106"/>
      <c r="AA446" s="106"/>
      <c r="AB446" s="110"/>
      <c r="AC446" s="137"/>
      <c r="AD446" s="137"/>
      <c r="AE446" s="137"/>
      <c r="AF446" s="111"/>
      <c r="AG446" s="112"/>
      <c r="AH446" s="113"/>
      <c r="AI446" s="106"/>
      <c r="AJ446" s="106"/>
      <c r="AK446" s="106"/>
      <c r="AL446" s="106"/>
      <c r="AM446" s="106"/>
      <c r="AN446" s="106"/>
      <c r="AO446" s="106"/>
      <c r="AP446" s="106"/>
      <c r="AQ446" s="106"/>
      <c r="AR446" s="137"/>
      <c r="AS446" s="100"/>
    </row>
    <row r="447" spans="1:45" s="99" customFormat="1" ht="20.25" hidden="1" customHeight="1">
      <c r="A447" s="100"/>
      <c r="B447" s="137"/>
      <c r="C447" s="103"/>
      <c r="D447" s="103"/>
      <c r="E447" s="103"/>
      <c r="F447" s="137"/>
      <c r="G447" s="137"/>
      <c r="H447" s="137"/>
      <c r="I447" s="137"/>
      <c r="J447" s="137"/>
      <c r="K447" s="137"/>
      <c r="L447" s="140"/>
      <c r="M447" s="116"/>
      <c r="N447" s="137"/>
      <c r="O447" s="137"/>
      <c r="P447" s="104"/>
      <c r="Q447" s="137"/>
      <c r="R447" s="117"/>
      <c r="S447" s="139"/>
      <c r="T447" s="105"/>
      <c r="U447" s="106"/>
      <c r="V447" s="107"/>
      <c r="W447" s="106"/>
      <c r="X447" s="108"/>
      <c r="Y447" s="106"/>
      <c r="Z447" s="106"/>
      <c r="AA447" s="106"/>
      <c r="AB447" s="110"/>
      <c r="AC447" s="137"/>
      <c r="AD447" s="137"/>
      <c r="AE447" s="137"/>
      <c r="AF447" s="111"/>
      <c r="AG447" s="109"/>
      <c r="AH447" s="113"/>
      <c r="AI447" s="106"/>
      <c r="AJ447" s="106"/>
      <c r="AK447" s="106"/>
      <c r="AL447" s="106"/>
      <c r="AM447" s="106"/>
      <c r="AN447" s="106"/>
      <c r="AO447" s="106"/>
      <c r="AP447" s="106"/>
      <c r="AQ447" s="106"/>
      <c r="AR447" s="137"/>
      <c r="AS447" s="100"/>
    </row>
    <row r="448" spans="1:45" s="99" customFormat="1" ht="20.25" hidden="1" customHeight="1">
      <c r="A448" s="100"/>
      <c r="B448" s="137"/>
      <c r="C448" s="103"/>
      <c r="D448" s="103"/>
      <c r="E448" s="103"/>
      <c r="F448" s="137"/>
      <c r="G448" s="137"/>
      <c r="H448" s="137"/>
      <c r="I448" s="137"/>
      <c r="J448" s="137"/>
      <c r="K448" s="137"/>
      <c r="L448" s="140"/>
      <c r="M448" s="116"/>
      <c r="N448" s="137"/>
      <c r="O448" s="137"/>
      <c r="P448" s="104"/>
      <c r="Q448" s="137"/>
      <c r="R448" s="117"/>
      <c r="S448" s="139"/>
      <c r="T448" s="105"/>
      <c r="U448" s="106"/>
      <c r="V448" s="107"/>
      <c r="W448" s="106"/>
      <c r="X448" s="108"/>
      <c r="Y448" s="106"/>
      <c r="Z448" s="106"/>
      <c r="AA448" s="106"/>
      <c r="AB448" s="110"/>
      <c r="AC448" s="137"/>
      <c r="AD448" s="137"/>
      <c r="AE448" s="137"/>
      <c r="AF448" s="111"/>
      <c r="AG448" s="112"/>
      <c r="AH448" s="113"/>
      <c r="AI448" s="106"/>
      <c r="AJ448" s="106"/>
      <c r="AK448" s="106"/>
      <c r="AL448" s="106"/>
      <c r="AM448" s="106"/>
      <c r="AN448" s="106"/>
      <c r="AO448" s="106"/>
      <c r="AP448" s="106"/>
      <c r="AQ448" s="106"/>
      <c r="AR448" s="137"/>
      <c r="AS448" s="100"/>
    </row>
    <row r="449" spans="1:45" s="99" customFormat="1" ht="20.25" hidden="1" customHeight="1">
      <c r="A449" s="100"/>
      <c r="B449" s="137"/>
      <c r="C449" s="103"/>
      <c r="D449" s="103"/>
      <c r="E449" s="103"/>
      <c r="F449" s="137"/>
      <c r="G449" s="137"/>
      <c r="H449" s="137"/>
      <c r="I449" s="137"/>
      <c r="J449" s="137"/>
      <c r="K449" s="137"/>
      <c r="L449" s="140"/>
      <c r="M449" s="116"/>
      <c r="N449" s="137"/>
      <c r="O449" s="137"/>
      <c r="P449" s="104"/>
      <c r="Q449" s="137"/>
      <c r="R449" s="117"/>
      <c r="S449" s="139"/>
      <c r="T449" s="105"/>
      <c r="U449" s="106"/>
      <c r="V449" s="107"/>
      <c r="W449" s="106"/>
      <c r="X449" s="108"/>
      <c r="Y449" s="106"/>
      <c r="Z449" s="106"/>
      <c r="AA449" s="106"/>
      <c r="AB449" s="110"/>
      <c r="AC449" s="137"/>
      <c r="AD449" s="137"/>
      <c r="AE449" s="137"/>
      <c r="AF449" s="111"/>
      <c r="AG449" s="109"/>
      <c r="AH449" s="113"/>
      <c r="AI449" s="106"/>
      <c r="AJ449" s="106"/>
      <c r="AK449" s="106"/>
      <c r="AL449" s="106"/>
      <c r="AM449" s="106"/>
      <c r="AN449" s="106"/>
      <c r="AO449" s="106"/>
      <c r="AP449" s="106"/>
      <c r="AQ449" s="106"/>
      <c r="AR449" s="137"/>
      <c r="AS449" s="100"/>
    </row>
    <row r="450" spans="1:45" s="99" customFormat="1" ht="20.25" hidden="1" customHeight="1">
      <c r="A450" s="100"/>
      <c r="B450" s="137"/>
      <c r="C450" s="103"/>
      <c r="D450" s="103"/>
      <c r="E450" s="103"/>
      <c r="F450" s="137"/>
      <c r="G450" s="137"/>
      <c r="H450" s="137"/>
      <c r="I450" s="137"/>
      <c r="J450" s="137"/>
      <c r="K450" s="137"/>
      <c r="L450" s="140"/>
      <c r="M450" s="116"/>
      <c r="N450" s="137"/>
      <c r="O450" s="137"/>
      <c r="P450" s="104"/>
      <c r="Q450" s="137"/>
      <c r="R450" s="117"/>
      <c r="S450" s="139"/>
      <c r="T450" s="105"/>
      <c r="U450" s="106"/>
      <c r="V450" s="107"/>
      <c r="W450" s="106"/>
      <c r="X450" s="108"/>
      <c r="Y450" s="106"/>
      <c r="Z450" s="106"/>
      <c r="AA450" s="106"/>
      <c r="AB450" s="110"/>
      <c r="AC450" s="137"/>
      <c r="AD450" s="137"/>
      <c r="AE450" s="137"/>
      <c r="AF450" s="111"/>
      <c r="AG450" s="112"/>
      <c r="AH450" s="113"/>
      <c r="AI450" s="106"/>
      <c r="AJ450" s="106"/>
      <c r="AK450" s="106"/>
      <c r="AL450" s="106"/>
      <c r="AM450" s="106"/>
      <c r="AN450" s="106"/>
      <c r="AO450" s="106"/>
      <c r="AP450" s="106"/>
      <c r="AQ450" s="106"/>
      <c r="AR450" s="137"/>
      <c r="AS450" s="100"/>
    </row>
    <row r="451" spans="1:45" s="99" customFormat="1" ht="20.25" hidden="1" customHeight="1">
      <c r="A451" s="100"/>
      <c r="B451" s="137"/>
      <c r="C451" s="103"/>
      <c r="D451" s="103"/>
      <c r="E451" s="103"/>
      <c r="F451" s="137"/>
      <c r="G451" s="137"/>
      <c r="H451" s="137"/>
      <c r="I451" s="137"/>
      <c r="J451" s="137"/>
      <c r="K451" s="137"/>
      <c r="L451" s="140"/>
      <c r="M451" s="116"/>
      <c r="N451" s="137"/>
      <c r="O451" s="137"/>
      <c r="P451" s="104"/>
      <c r="Q451" s="137"/>
      <c r="R451" s="117"/>
      <c r="S451" s="139"/>
      <c r="T451" s="105"/>
      <c r="U451" s="106"/>
      <c r="V451" s="107"/>
      <c r="W451" s="106"/>
      <c r="X451" s="108"/>
      <c r="Y451" s="106"/>
      <c r="Z451" s="106"/>
      <c r="AA451" s="106"/>
      <c r="AB451" s="110"/>
      <c r="AC451" s="137"/>
      <c r="AD451" s="137"/>
      <c r="AE451" s="137"/>
      <c r="AF451" s="111"/>
      <c r="AG451" s="112"/>
      <c r="AH451" s="113"/>
      <c r="AI451" s="106"/>
      <c r="AJ451" s="106"/>
      <c r="AK451" s="106"/>
      <c r="AL451" s="106"/>
      <c r="AM451" s="106"/>
      <c r="AN451" s="106"/>
      <c r="AO451" s="106"/>
      <c r="AP451" s="106"/>
      <c r="AQ451" s="106"/>
      <c r="AR451" s="137"/>
      <c r="AS451" s="100"/>
    </row>
    <row r="452" spans="1:45" s="99" customFormat="1" ht="20.25" hidden="1" customHeight="1">
      <c r="A452" s="100"/>
      <c r="B452" s="137"/>
      <c r="C452" s="103"/>
      <c r="D452" s="103"/>
      <c r="E452" s="103"/>
      <c r="F452" s="137"/>
      <c r="G452" s="137"/>
      <c r="H452" s="137"/>
      <c r="I452" s="137"/>
      <c r="J452" s="137"/>
      <c r="K452" s="137"/>
      <c r="L452" s="140"/>
      <c r="M452" s="116"/>
      <c r="N452" s="137"/>
      <c r="O452" s="137"/>
      <c r="P452" s="104"/>
      <c r="Q452" s="137"/>
      <c r="R452" s="117"/>
      <c r="S452" s="139"/>
      <c r="T452" s="105"/>
      <c r="U452" s="106"/>
      <c r="V452" s="107"/>
      <c r="W452" s="106"/>
      <c r="X452" s="108"/>
      <c r="Y452" s="106"/>
      <c r="Z452" s="106"/>
      <c r="AA452" s="106"/>
      <c r="AB452" s="110"/>
      <c r="AC452" s="137"/>
      <c r="AD452" s="137"/>
      <c r="AE452" s="137"/>
      <c r="AF452" s="111"/>
      <c r="AG452" s="109"/>
      <c r="AH452" s="113"/>
      <c r="AI452" s="106"/>
      <c r="AJ452" s="106"/>
      <c r="AK452" s="106"/>
      <c r="AL452" s="106"/>
      <c r="AM452" s="106"/>
      <c r="AN452" s="106"/>
      <c r="AO452" s="106"/>
      <c r="AP452" s="106"/>
      <c r="AQ452" s="106"/>
      <c r="AR452" s="137"/>
      <c r="AS452" s="100"/>
    </row>
    <row r="453" spans="1:45" s="99" customFormat="1" ht="20.25" hidden="1" customHeight="1">
      <c r="A453" s="100"/>
      <c r="B453" s="137"/>
      <c r="C453" s="103"/>
      <c r="D453" s="103"/>
      <c r="E453" s="103"/>
      <c r="F453" s="137"/>
      <c r="G453" s="137"/>
      <c r="H453" s="137"/>
      <c r="I453" s="137"/>
      <c r="J453" s="137"/>
      <c r="K453" s="137"/>
      <c r="L453" s="140"/>
      <c r="M453" s="116"/>
      <c r="N453" s="137"/>
      <c r="O453" s="137"/>
      <c r="P453" s="104"/>
      <c r="Q453" s="137"/>
      <c r="R453" s="117"/>
      <c r="S453" s="139"/>
      <c r="T453" s="105"/>
      <c r="U453" s="106"/>
      <c r="V453" s="107"/>
      <c r="W453" s="106"/>
      <c r="X453" s="108"/>
      <c r="Y453" s="106"/>
      <c r="Z453" s="106"/>
      <c r="AA453" s="106"/>
      <c r="AB453" s="110"/>
      <c r="AC453" s="137"/>
      <c r="AD453" s="137"/>
      <c r="AE453" s="137"/>
      <c r="AF453" s="111"/>
      <c r="AG453" s="112"/>
      <c r="AH453" s="113"/>
      <c r="AI453" s="106"/>
      <c r="AJ453" s="106"/>
      <c r="AK453" s="106"/>
      <c r="AL453" s="106"/>
      <c r="AM453" s="106"/>
      <c r="AN453" s="106"/>
      <c r="AO453" s="106"/>
      <c r="AP453" s="106"/>
      <c r="AQ453" s="106"/>
      <c r="AR453" s="137"/>
      <c r="AS453" s="100"/>
    </row>
    <row r="454" spans="1:45" s="99" customFormat="1" ht="20.25" hidden="1" customHeight="1">
      <c r="A454" s="100"/>
      <c r="B454" s="137"/>
      <c r="C454" s="103"/>
      <c r="D454" s="103"/>
      <c r="E454" s="103"/>
      <c r="F454" s="137"/>
      <c r="G454" s="137"/>
      <c r="H454" s="137"/>
      <c r="I454" s="137"/>
      <c r="J454" s="137"/>
      <c r="K454" s="137"/>
      <c r="L454" s="140"/>
      <c r="M454" s="116"/>
      <c r="N454" s="137"/>
      <c r="O454" s="137"/>
      <c r="P454" s="104"/>
      <c r="Q454" s="137"/>
      <c r="R454" s="117"/>
      <c r="S454" s="139"/>
      <c r="T454" s="105"/>
      <c r="U454" s="106"/>
      <c r="V454" s="107"/>
      <c r="W454" s="106"/>
      <c r="X454" s="108"/>
      <c r="Y454" s="106"/>
      <c r="Z454" s="106"/>
      <c r="AA454" s="106"/>
      <c r="AB454" s="110"/>
      <c r="AC454" s="137"/>
      <c r="AD454" s="137"/>
      <c r="AE454" s="137"/>
      <c r="AF454" s="111"/>
      <c r="AG454" s="112"/>
      <c r="AH454" s="113"/>
      <c r="AI454" s="106"/>
      <c r="AJ454" s="106"/>
      <c r="AK454" s="106"/>
      <c r="AL454" s="106"/>
      <c r="AM454" s="106"/>
      <c r="AN454" s="106"/>
      <c r="AO454" s="106"/>
      <c r="AP454" s="106"/>
      <c r="AQ454" s="106"/>
      <c r="AR454" s="137"/>
      <c r="AS454" s="100"/>
    </row>
    <row r="455" spans="1:45" s="99" customFormat="1" ht="20.25" hidden="1" customHeight="1">
      <c r="A455" s="100"/>
      <c r="B455" s="137"/>
      <c r="C455" s="103"/>
      <c r="D455" s="103"/>
      <c r="E455" s="103"/>
      <c r="F455" s="137"/>
      <c r="G455" s="137"/>
      <c r="H455" s="137"/>
      <c r="I455" s="137"/>
      <c r="J455" s="137"/>
      <c r="K455" s="137"/>
      <c r="L455" s="140"/>
      <c r="M455" s="116"/>
      <c r="N455" s="137"/>
      <c r="O455" s="137"/>
      <c r="P455" s="104"/>
      <c r="Q455" s="137"/>
      <c r="R455" s="117"/>
      <c r="S455" s="139"/>
      <c r="T455" s="105"/>
      <c r="U455" s="106"/>
      <c r="V455" s="107"/>
      <c r="W455" s="106"/>
      <c r="X455" s="108"/>
      <c r="Y455" s="106"/>
      <c r="Z455" s="106"/>
      <c r="AA455" s="106"/>
      <c r="AB455" s="110"/>
      <c r="AC455" s="137"/>
      <c r="AD455" s="137"/>
      <c r="AE455" s="137"/>
      <c r="AF455" s="111"/>
      <c r="AG455" s="112"/>
      <c r="AH455" s="113"/>
      <c r="AI455" s="106"/>
      <c r="AJ455" s="106"/>
      <c r="AK455" s="106"/>
      <c r="AL455" s="106"/>
      <c r="AM455" s="106"/>
      <c r="AN455" s="106"/>
      <c r="AO455" s="106"/>
      <c r="AP455" s="106"/>
      <c r="AQ455" s="106"/>
      <c r="AR455" s="137"/>
      <c r="AS455" s="100"/>
    </row>
    <row r="456" spans="1:45" s="99" customFormat="1" ht="20.25" hidden="1" customHeight="1">
      <c r="A456" s="100"/>
      <c r="B456" s="137"/>
      <c r="C456" s="103"/>
      <c r="D456" s="103"/>
      <c r="E456" s="103"/>
      <c r="F456" s="137"/>
      <c r="G456" s="137"/>
      <c r="H456" s="137"/>
      <c r="I456" s="137"/>
      <c r="J456" s="137"/>
      <c r="K456" s="137"/>
      <c r="L456" s="140"/>
      <c r="M456" s="116"/>
      <c r="N456" s="137"/>
      <c r="O456" s="137"/>
      <c r="P456" s="104"/>
      <c r="Q456" s="137"/>
      <c r="R456" s="117"/>
      <c r="S456" s="139"/>
      <c r="T456" s="105"/>
      <c r="U456" s="106"/>
      <c r="V456" s="107"/>
      <c r="W456" s="106"/>
      <c r="X456" s="108"/>
      <c r="Y456" s="106"/>
      <c r="Z456" s="106"/>
      <c r="AA456" s="106"/>
      <c r="AB456" s="110"/>
      <c r="AC456" s="137"/>
      <c r="AD456" s="137"/>
      <c r="AE456" s="137"/>
      <c r="AF456" s="111"/>
      <c r="AG456" s="112"/>
      <c r="AH456" s="113"/>
      <c r="AI456" s="106"/>
      <c r="AJ456" s="106"/>
      <c r="AK456" s="106"/>
      <c r="AL456" s="106"/>
      <c r="AM456" s="106"/>
      <c r="AN456" s="106"/>
      <c r="AO456" s="106"/>
      <c r="AP456" s="106"/>
      <c r="AQ456" s="106"/>
      <c r="AR456" s="137"/>
      <c r="AS456" s="100"/>
    </row>
    <row r="457" spans="1:45" s="99" customFormat="1" ht="20.25" hidden="1" customHeight="1">
      <c r="A457" s="100"/>
      <c r="B457" s="137"/>
      <c r="C457" s="103"/>
      <c r="D457" s="103"/>
      <c r="E457" s="103"/>
      <c r="F457" s="137"/>
      <c r="G457" s="137"/>
      <c r="H457" s="137"/>
      <c r="I457" s="137"/>
      <c r="J457" s="137"/>
      <c r="K457" s="137"/>
      <c r="L457" s="140"/>
      <c r="M457" s="116"/>
      <c r="N457" s="137"/>
      <c r="O457" s="137"/>
      <c r="P457" s="104"/>
      <c r="Q457" s="137"/>
      <c r="R457" s="117"/>
      <c r="S457" s="139"/>
      <c r="T457" s="105"/>
      <c r="U457" s="106"/>
      <c r="V457" s="107"/>
      <c r="W457" s="106"/>
      <c r="X457" s="108"/>
      <c r="Y457" s="106"/>
      <c r="Z457" s="106"/>
      <c r="AA457" s="106"/>
      <c r="AB457" s="110"/>
      <c r="AC457" s="137"/>
      <c r="AD457" s="137"/>
      <c r="AE457" s="137"/>
      <c r="AF457" s="111"/>
      <c r="AG457" s="109"/>
      <c r="AH457" s="113"/>
      <c r="AI457" s="106"/>
      <c r="AJ457" s="106"/>
      <c r="AK457" s="106"/>
      <c r="AL457" s="106"/>
      <c r="AM457" s="106"/>
      <c r="AN457" s="106"/>
      <c r="AO457" s="106"/>
      <c r="AP457" s="106"/>
      <c r="AQ457" s="106"/>
      <c r="AR457" s="137"/>
      <c r="AS457" s="100"/>
    </row>
    <row r="458" spans="1:45" s="99" customFormat="1" ht="20.25" hidden="1" customHeight="1">
      <c r="A458" s="100"/>
      <c r="B458" s="137"/>
      <c r="C458" s="103"/>
      <c r="D458" s="103"/>
      <c r="E458" s="103"/>
      <c r="F458" s="137"/>
      <c r="G458" s="137"/>
      <c r="H458" s="137"/>
      <c r="I458" s="137"/>
      <c r="J458" s="137"/>
      <c r="K458" s="137"/>
      <c r="L458" s="140"/>
      <c r="M458" s="116"/>
      <c r="N458" s="137"/>
      <c r="O458" s="137"/>
      <c r="P458" s="104"/>
      <c r="Q458" s="137"/>
      <c r="R458" s="117"/>
      <c r="S458" s="139"/>
      <c r="T458" s="105"/>
      <c r="U458" s="106"/>
      <c r="V458" s="107"/>
      <c r="W458" s="106"/>
      <c r="X458" s="108"/>
      <c r="Y458" s="106"/>
      <c r="Z458" s="106"/>
      <c r="AA458" s="106"/>
      <c r="AB458" s="110"/>
      <c r="AC458" s="137"/>
      <c r="AD458" s="137"/>
      <c r="AE458" s="137"/>
      <c r="AF458" s="111"/>
      <c r="AG458" s="109"/>
      <c r="AH458" s="113"/>
      <c r="AI458" s="106"/>
      <c r="AJ458" s="106"/>
      <c r="AK458" s="106"/>
      <c r="AL458" s="106"/>
      <c r="AM458" s="106"/>
      <c r="AN458" s="106"/>
      <c r="AO458" s="106"/>
      <c r="AP458" s="106"/>
      <c r="AQ458" s="106"/>
      <c r="AR458" s="137"/>
      <c r="AS458" s="100"/>
    </row>
    <row r="459" spans="1:45" s="99" customFormat="1" ht="20.25" hidden="1" customHeight="1">
      <c r="A459" s="100"/>
      <c r="B459" s="137"/>
      <c r="C459" s="103"/>
      <c r="D459" s="103"/>
      <c r="E459" s="103"/>
      <c r="F459" s="137"/>
      <c r="G459" s="137"/>
      <c r="H459" s="137"/>
      <c r="I459" s="137"/>
      <c r="J459" s="137"/>
      <c r="K459" s="137"/>
      <c r="L459" s="140"/>
      <c r="M459" s="116"/>
      <c r="N459" s="137"/>
      <c r="O459" s="137"/>
      <c r="P459" s="104"/>
      <c r="Q459" s="137"/>
      <c r="R459" s="117"/>
      <c r="S459" s="139"/>
      <c r="T459" s="105"/>
      <c r="U459" s="106"/>
      <c r="V459" s="107"/>
      <c r="W459" s="106"/>
      <c r="X459" s="108"/>
      <c r="Y459" s="106"/>
      <c r="Z459" s="106"/>
      <c r="AA459" s="106"/>
      <c r="AB459" s="110"/>
      <c r="AC459" s="137"/>
      <c r="AD459" s="137"/>
      <c r="AE459" s="137"/>
      <c r="AF459" s="111"/>
      <c r="AG459" s="112"/>
      <c r="AH459" s="113"/>
      <c r="AI459" s="106"/>
      <c r="AJ459" s="106"/>
      <c r="AK459" s="106"/>
      <c r="AL459" s="106"/>
      <c r="AM459" s="106"/>
      <c r="AN459" s="106"/>
      <c r="AO459" s="106"/>
      <c r="AP459" s="106"/>
      <c r="AQ459" s="106"/>
      <c r="AR459" s="137"/>
      <c r="AS459" s="100"/>
    </row>
    <row r="460" spans="1:45" s="99" customFormat="1" ht="20.25" hidden="1" customHeight="1">
      <c r="A460" s="100"/>
      <c r="B460" s="137"/>
      <c r="C460" s="103"/>
      <c r="D460" s="103"/>
      <c r="E460" s="103"/>
      <c r="F460" s="137"/>
      <c r="G460" s="137"/>
      <c r="H460" s="137"/>
      <c r="I460" s="137"/>
      <c r="J460" s="137"/>
      <c r="K460" s="137"/>
      <c r="L460" s="140"/>
      <c r="M460" s="116"/>
      <c r="N460" s="137"/>
      <c r="O460" s="137"/>
      <c r="P460" s="104"/>
      <c r="Q460" s="137"/>
      <c r="R460" s="117"/>
      <c r="S460" s="139"/>
      <c r="T460" s="105"/>
      <c r="U460" s="106"/>
      <c r="V460" s="107"/>
      <c r="W460" s="106"/>
      <c r="X460" s="108"/>
      <c r="Y460" s="106"/>
      <c r="Z460" s="106"/>
      <c r="AA460" s="106"/>
      <c r="AB460" s="110"/>
      <c r="AC460" s="137"/>
      <c r="AD460" s="137"/>
      <c r="AE460" s="137"/>
      <c r="AF460" s="111"/>
      <c r="AG460" s="112"/>
      <c r="AH460" s="113"/>
      <c r="AI460" s="106"/>
      <c r="AJ460" s="106"/>
      <c r="AK460" s="106"/>
      <c r="AL460" s="106"/>
      <c r="AM460" s="106"/>
      <c r="AN460" s="106"/>
      <c r="AO460" s="106"/>
      <c r="AP460" s="106"/>
      <c r="AQ460" s="106"/>
      <c r="AR460" s="137"/>
      <c r="AS460" s="100"/>
    </row>
    <row r="461" spans="1:45" s="99" customFormat="1" ht="20.25" hidden="1" customHeight="1">
      <c r="A461" s="100"/>
      <c r="B461" s="137"/>
      <c r="C461" s="103"/>
      <c r="D461" s="103"/>
      <c r="E461" s="103"/>
      <c r="F461" s="137"/>
      <c r="G461" s="137"/>
      <c r="H461" s="137"/>
      <c r="I461" s="137"/>
      <c r="J461" s="137"/>
      <c r="K461" s="137"/>
      <c r="L461" s="140"/>
      <c r="M461" s="116"/>
      <c r="N461" s="137"/>
      <c r="O461" s="137"/>
      <c r="P461" s="104"/>
      <c r="Q461" s="137"/>
      <c r="R461" s="117"/>
      <c r="S461" s="139"/>
      <c r="T461" s="105"/>
      <c r="U461" s="106"/>
      <c r="V461" s="107"/>
      <c r="W461" s="106"/>
      <c r="X461" s="108"/>
      <c r="Y461" s="106"/>
      <c r="Z461" s="106"/>
      <c r="AA461" s="106"/>
      <c r="AB461" s="110"/>
      <c r="AC461" s="137"/>
      <c r="AD461" s="137"/>
      <c r="AE461" s="137"/>
      <c r="AF461" s="111"/>
      <c r="AG461" s="109"/>
      <c r="AH461" s="113"/>
      <c r="AI461" s="106"/>
      <c r="AJ461" s="106"/>
      <c r="AK461" s="106"/>
      <c r="AL461" s="106"/>
      <c r="AM461" s="106"/>
      <c r="AN461" s="106"/>
      <c r="AO461" s="106"/>
      <c r="AP461" s="106"/>
      <c r="AQ461" s="106"/>
      <c r="AR461" s="137"/>
      <c r="AS461" s="100"/>
    </row>
    <row r="462" spans="1:45" s="99" customFormat="1" ht="20.25" hidden="1" customHeight="1">
      <c r="A462" s="100"/>
      <c r="B462" s="137"/>
      <c r="C462" s="103"/>
      <c r="D462" s="103"/>
      <c r="E462" s="103"/>
      <c r="F462" s="137"/>
      <c r="G462" s="137"/>
      <c r="H462" s="137"/>
      <c r="I462" s="137"/>
      <c r="J462" s="137"/>
      <c r="K462" s="137"/>
      <c r="L462" s="140"/>
      <c r="M462" s="116"/>
      <c r="N462" s="137"/>
      <c r="O462" s="137"/>
      <c r="P462" s="104"/>
      <c r="Q462" s="137"/>
      <c r="R462" s="117"/>
      <c r="S462" s="139"/>
      <c r="T462" s="105"/>
      <c r="U462" s="106"/>
      <c r="V462" s="107"/>
      <c r="W462" s="106"/>
      <c r="X462" s="108"/>
      <c r="Y462" s="106"/>
      <c r="Z462" s="106"/>
      <c r="AA462" s="106"/>
      <c r="AB462" s="110"/>
      <c r="AC462" s="137"/>
      <c r="AD462" s="137"/>
      <c r="AE462" s="137"/>
      <c r="AF462" s="111"/>
      <c r="AG462" s="109"/>
      <c r="AH462" s="113"/>
      <c r="AI462" s="106"/>
      <c r="AJ462" s="106"/>
      <c r="AK462" s="106"/>
      <c r="AL462" s="106"/>
      <c r="AM462" s="106"/>
      <c r="AN462" s="106"/>
      <c r="AO462" s="106"/>
      <c r="AP462" s="106"/>
      <c r="AQ462" s="106"/>
      <c r="AR462" s="137"/>
      <c r="AS462" s="100"/>
    </row>
    <row r="463" spans="1:45" s="99" customFormat="1" ht="20.25" hidden="1" customHeight="1">
      <c r="A463" s="100"/>
      <c r="B463" s="137"/>
      <c r="C463" s="103"/>
      <c r="D463" s="103"/>
      <c r="E463" s="103"/>
      <c r="F463" s="137"/>
      <c r="G463" s="137"/>
      <c r="H463" s="137"/>
      <c r="I463" s="137"/>
      <c r="J463" s="137"/>
      <c r="K463" s="137"/>
      <c r="L463" s="140"/>
      <c r="M463" s="116"/>
      <c r="N463" s="137"/>
      <c r="O463" s="137"/>
      <c r="P463" s="104"/>
      <c r="Q463" s="137"/>
      <c r="R463" s="117"/>
      <c r="S463" s="139"/>
      <c r="T463" s="105"/>
      <c r="U463" s="106"/>
      <c r="V463" s="107"/>
      <c r="W463" s="106"/>
      <c r="X463" s="108"/>
      <c r="Y463" s="106"/>
      <c r="Z463" s="106"/>
      <c r="AA463" s="106"/>
      <c r="AB463" s="110"/>
      <c r="AC463" s="137"/>
      <c r="AD463" s="137"/>
      <c r="AE463" s="137"/>
      <c r="AF463" s="111"/>
      <c r="AG463" s="109"/>
      <c r="AH463" s="113"/>
      <c r="AI463" s="106"/>
      <c r="AJ463" s="106"/>
      <c r="AK463" s="106"/>
      <c r="AL463" s="106"/>
      <c r="AM463" s="106"/>
      <c r="AN463" s="106"/>
      <c r="AO463" s="106"/>
      <c r="AP463" s="106"/>
      <c r="AQ463" s="106"/>
      <c r="AR463" s="137"/>
      <c r="AS463" s="100"/>
    </row>
    <row r="464" spans="1:45" s="99" customFormat="1" ht="20.25" hidden="1" customHeight="1">
      <c r="A464" s="100"/>
      <c r="B464" s="137"/>
      <c r="C464" s="103"/>
      <c r="D464" s="103"/>
      <c r="E464" s="103"/>
      <c r="F464" s="137"/>
      <c r="G464" s="137"/>
      <c r="H464" s="137"/>
      <c r="I464" s="137"/>
      <c r="J464" s="137"/>
      <c r="K464" s="137"/>
      <c r="L464" s="140"/>
      <c r="M464" s="116"/>
      <c r="N464" s="137"/>
      <c r="O464" s="137"/>
      <c r="P464" s="104"/>
      <c r="Q464" s="137"/>
      <c r="R464" s="117"/>
      <c r="S464" s="139"/>
      <c r="T464" s="105"/>
      <c r="U464" s="106"/>
      <c r="V464" s="107"/>
      <c r="W464" s="106"/>
      <c r="X464" s="108"/>
      <c r="Y464" s="106"/>
      <c r="Z464" s="106"/>
      <c r="AA464" s="106"/>
      <c r="AB464" s="110"/>
      <c r="AC464" s="137"/>
      <c r="AD464" s="137"/>
      <c r="AE464" s="137"/>
      <c r="AF464" s="111"/>
      <c r="AG464" s="109"/>
      <c r="AH464" s="113"/>
      <c r="AI464" s="106"/>
      <c r="AJ464" s="106"/>
      <c r="AK464" s="106"/>
      <c r="AL464" s="106"/>
      <c r="AM464" s="106"/>
      <c r="AN464" s="106"/>
      <c r="AO464" s="106"/>
      <c r="AP464" s="106"/>
      <c r="AQ464" s="106"/>
      <c r="AR464" s="137"/>
      <c r="AS464" s="100"/>
    </row>
    <row r="465" spans="1:45" s="99" customFormat="1" ht="20.25" hidden="1" customHeight="1">
      <c r="A465" s="100"/>
      <c r="B465" s="137"/>
      <c r="C465" s="103"/>
      <c r="D465" s="103"/>
      <c r="E465" s="103"/>
      <c r="F465" s="137"/>
      <c r="G465" s="137"/>
      <c r="H465" s="137"/>
      <c r="I465" s="137"/>
      <c r="J465" s="137"/>
      <c r="K465" s="137"/>
      <c r="L465" s="140"/>
      <c r="M465" s="116"/>
      <c r="N465" s="137"/>
      <c r="O465" s="137"/>
      <c r="P465" s="104"/>
      <c r="Q465" s="137"/>
      <c r="R465" s="117"/>
      <c r="S465" s="139"/>
      <c r="T465" s="105"/>
      <c r="U465" s="106"/>
      <c r="V465" s="107"/>
      <c r="W465" s="106"/>
      <c r="X465" s="108"/>
      <c r="Y465" s="106"/>
      <c r="Z465" s="106"/>
      <c r="AA465" s="106"/>
      <c r="AB465" s="110"/>
      <c r="AC465" s="137"/>
      <c r="AD465" s="137"/>
      <c r="AE465" s="137"/>
      <c r="AF465" s="111"/>
      <c r="AG465" s="112"/>
      <c r="AH465" s="113"/>
      <c r="AI465" s="106"/>
      <c r="AJ465" s="106"/>
      <c r="AK465" s="106"/>
      <c r="AL465" s="106"/>
      <c r="AM465" s="106"/>
      <c r="AN465" s="106"/>
      <c r="AO465" s="106"/>
      <c r="AP465" s="106"/>
      <c r="AQ465" s="106"/>
      <c r="AR465" s="137"/>
      <c r="AS465" s="100"/>
    </row>
    <row r="466" spans="1:45" s="99" customFormat="1" ht="20.25" hidden="1" customHeight="1">
      <c r="A466" s="100"/>
      <c r="B466" s="137"/>
      <c r="C466" s="103"/>
      <c r="D466" s="103"/>
      <c r="E466" s="103"/>
      <c r="F466" s="137"/>
      <c r="G466" s="137"/>
      <c r="H466" s="137"/>
      <c r="I466" s="137"/>
      <c r="J466" s="137"/>
      <c r="K466" s="137"/>
      <c r="L466" s="140"/>
      <c r="M466" s="116"/>
      <c r="N466" s="137"/>
      <c r="O466" s="137"/>
      <c r="P466" s="104"/>
      <c r="Q466" s="137"/>
      <c r="R466" s="117"/>
      <c r="S466" s="139"/>
      <c r="T466" s="105"/>
      <c r="U466" s="106"/>
      <c r="V466" s="107"/>
      <c r="W466" s="106"/>
      <c r="X466" s="108"/>
      <c r="Y466" s="106"/>
      <c r="Z466" s="106"/>
      <c r="AA466" s="106"/>
      <c r="AB466" s="110"/>
      <c r="AC466" s="137"/>
      <c r="AD466" s="137"/>
      <c r="AE466" s="137"/>
      <c r="AF466" s="111"/>
      <c r="AG466" s="112"/>
      <c r="AH466" s="113"/>
      <c r="AI466" s="106"/>
      <c r="AJ466" s="106"/>
      <c r="AK466" s="106"/>
      <c r="AL466" s="106"/>
      <c r="AM466" s="106"/>
      <c r="AN466" s="106"/>
      <c r="AO466" s="106"/>
      <c r="AP466" s="106"/>
      <c r="AQ466" s="106"/>
      <c r="AR466" s="137"/>
      <c r="AS466" s="100"/>
    </row>
    <row r="467" spans="1:45" s="99" customFormat="1" ht="20.25" hidden="1" customHeight="1">
      <c r="A467" s="100"/>
      <c r="B467" s="137"/>
      <c r="C467" s="103"/>
      <c r="D467" s="103"/>
      <c r="E467" s="103"/>
      <c r="F467" s="137"/>
      <c r="G467" s="137"/>
      <c r="H467" s="137"/>
      <c r="I467" s="137"/>
      <c r="J467" s="137"/>
      <c r="K467" s="137"/>
      <c r="L467" s="140"/>
      <c r="M467" s="116"/>
      <c r="N467" s="137"/>
      <c r="O467" s="137"/>
      <c r="P467" s="104"/>
      <c r="Q467" s="137"/>
      <c r="R467" s="117"/>
      <c r="S467" s="139"/>
      <c r="T467" s="105"/>
      <c r="U467" s="106"/>
      <c r="V467" s="107"/>
      <c r="W467" s="106"/>
      <c r="X467" s="108"/>
      <c r="Y467" s="106"/>
      <c r="Z467" s="106"/>
      <c r="AA467" s="106"/>
      <c r="AB467" s="110"/>
      <c r="AC467" s="137"/>
      <c r="AD467" s="137"/>
      <c r="AE467" s="137"/>
      <c r="AF467" s="111"/>
      <c r="AG467" s="109"/>
      <c r="AH467" s="113"/>
      <c r="AI467" s="106"/>
      <c r="AJ467" s="106"/>
      <c r="AK467" s="106"/>
      <c r="AL467" s="106"/>
      <c r="AM467" s="106"/>
      <c r="AN467" s="106"/>
      <c r="AO467" s="106"/>
      <c r="AP467" s="106"/>
      <c r="AQ467" s="106"/>
      <c r="AR467" s="137"/>
      <c r="AS467" s="100"/>
    </row>
    <row r="468" spans="1:45" s="99" customFormat="1" ht="20.25" hidden="1" customHeight="1">
      <c r="A468" s="100"/>
      <c r="B468" s="137"/>
      <c r="C468" s="103"/>
      <c r="D468" s="103"/>
      <c r="E468" s="103"/>
      <c r="F468" s="137"/>
      <c r="G468" s="137"/>
      <c r="H468" s="137"/>
      <c r="I468" s="137"/>
      <c r="J468" s="137"/>
      <c r="K468" s="137"/>
      <c r="L468" s="140"/>
      <c r="M468" s="116"/>
      <c r="N468" s="137"/>
      <c r="O468" s="137"/>
      <c r="P468" s="104"/>
      <c r="Q468" s="137"/>
      <c r="R468" s="117"/>
      <c r="S468" s="139"/>
      <c r="T468" s="105"/>
      <c r="U468" s="106"/>
      <c r="V468" s="107"/>
      <c r="W468" s="106"/>
      <c r="X468" s="108"/>
      <c r="Y468" s="106"/>
      <c r="Z468" s="106"/>
      <c r="AA468" s="106"/>
      <c r="AB468" s="110"/>
      <c r="AC468" s="137"/>
      <c r="AD468" s="137"/>
      <c r="AE468" s="137"/>
      <c r="AF468" s="111"/>
      <c r="AG468" s="109"/>
      <c r="AH468" s="113"/>
      <c r="AI468" s="106"/>
      <c r="AJ468" s="106"/>
      <c r="AK468" s="106"/>
      <c r="AL468" s="106"/>
      <c r="AM468" s="106"/>
      <c r="AN468" s="106"/>
      <c r="AO468" s="106"/>
      <c r="AP468" s="106"/>
      <c r="AQ468" s="106"/>
      <c r="AR468" s="137"/>
      <c r="AS468" s="100"/>
    </row>
    <row r="469" spans="1:45" s="99" customFormat="1" ht="20.25" hidden="1" customHeight="1">
      <c r="A469" s="100"/>
      <c r="B469" s="137"/>
      <c r="C469" s="103"/>
      <c r="D469" s="103"/>
      <c r="E469" s="103"/>
      <c r="F469" s="137"/>
      <c r="G469" s="137"/>
      <c r="H469" s="137"/>
      <c r="I469" s="137"/>
      <c r="J469" s="137"/>
      <c r="K469" s="137"/>
      <c r="L469" s="140"/>
      <c r="M469" s="116"/>
      <c r="N469" s="137"/>
      <c r="O469" s="137"/>
      <c r="P469" s="104"/>
      <c r="Q469" s="137"/>
      <c r="R469" s="117"/>
      <c r="S469" s="139"/>
      <c r="T469" s="105"/>
      <c r="U469" s="106"/>
      <c r="V469" s="107"/>
      <c r="W469" s="106"/>
      <c r="X469" s="108"/>
      <c r="Y469" s="106"/>
      <c r="Z469" s="106"/>
      <c r="AA469" s="106"/>
      <c r="AB469" s="110"/>
      <c r="AC469" s="137"/>
      <c r="AD469" s="137"/>
      <c r="AE469" s="137"/>
      <c r="AF469" s="111"/>
      <c r="AG469" s="112"/>
      <c r="AH469" s="113"/>
      <c r="AI469" s="106"/>
      <c r="AJ469" s="106"/>
      <c r="AK469" s="106"/>
      <c r="AL469" s="106"/>
      <c r="AM469" s="106"/>
      <c r="AN469" s="106"/>
      <c r="AO469" s="106"/>
      <c r="AP469" s="106"/>
      <c r="AQ469" s="106"/>
      <c r="AR469" s="137"/>
      <c r="AS469" s="100"/>
    </row>
    <row r="470" spans="1:45" s="99" customFormat="1" ht="20.25" hidden="1" customHeight="1">
      <c r="A470" s="100"/>
      <c r="B470" s="137"/>
      <c r="C470" s="103"/>
      <c r="D470" s="103"/>
      <c r="E470" s="103"/>
      <c r="F470" s="137"/>
      <c r="G470" s="137"/>
      <c r="H470" s="137"/>
      <c r="I470" s="137"/>
      <c r="J470" s="137"/>
      <c r="K470" s="137"/>
      <c r="L470" s="140"/>
      <c r="M470" s="116"/>
      <c r="N470" s="137"/>
      <c r="O470" s="137"/>
      <c r="P470" s="104"/>
      <c r="Q470" s="137"/>
      <c r="R470" s="117"/>
      <c r="S470" s="139"/>
      <c r="T470" s="105"/>
      <c r="U470" s="106"/>
      <c r="V470" s="107"/>
      <c r="W470" s="106"/>
      <c r="X470" s="108"/>
      <c r="Y470" s="106"/>
      <c r="Z470" s="106"/>
      <c r="AA470" s="106"/>
      <c r="AB470" s="110"/>
      <c r="AC470" s="137"/>
      <c r="AD470" s="137"/>
      <c r="AE470" s="137"/>
      <c r="AF470" s="111"/>
      <c r="AG470" s="112"/>
      <c r="AH470" s="113"/>
      <c r="AI470" s="106"/>
      <c r="AJ470" s="106"/>
      <c r="AK470" s="106"/>
      <c r="AL470" s="106"/>
      <c r="AM470" s="106"/>
      <c r="AN470" s="106"/>
      <c r="AO470" s="106"/>
      <c r="AP470" s="106"/>
      <c r="AQ470" s="106"/>
      <c r="AR470" s="137"/>
      <c r="AS470" s="100"/>
    </row>
    <row r="471" spans="1:45" s="99" customFormat="1" ht="20.25" hidden="1" customHeight="1">
      <c r="A471" s="100"/>
      <c r="B471" s="137"/>
      <c r="C471" s="103"/>
      <c r="D471" s="103"/>
      <c r="E471" s="103"/>
      <c r="F471" s="137"/>
      <c r="G471" s="137"/>
      <c r="H471" s="137"/>
      <c r="I471" s="137"/>
      <c r="J471" s="137"/>
      <c r="K471" s="137"/>
      <c r="L471" s="140"/>
      <c r="M471" s="116"/>
      <c r="N471" s="137"/>
      <c r="O471" s="137"/>
      <c r="P471" s="104"/>
      <c r="Q471" s="137"/>
      <c r="R471" s="117"/>
      <c r="S471" s="139"/>
      <c r="T471" s="105"/>
      <c r="U471" s="106"/>
      <c r="V471" s="107"/>
      <c r="W471" s="106"/>
      <c r="X471" s="108"/>
      <c r="Y471" s="106"/>
      <c r="Z471" s="106"/>
      <c r="AA471" s="106"/>
      <c r="AB471" s="110"/>
      <c r="AC471" s="137"/>
      <c r="AD471" s="137"/>
      <c r="AE471" s="137"/>
      <c r="AF471" s="111"/>
      <c r="AG471" s="112"/>
      <c r="AH471" s="113"/>
      <c r="AI471" s="106"/>
      <c r="AJ471" s="106"/>
      <c r="AK471" s="106"/>
      <c r="AL471" s="106"/>
      <c r="AM471" s="106"/>
      <c r="AN471" s="106"/>
      <c r="AO471" s="106"/>
      <c r="AP471" s="106"/>
      <c r="AQ471" s="106"/>
      <c r="AR471" s="137"/>
      <c r="AS471" s="100"/>
    </row>
    <row r="472" spans="1:45" s="99" customFormat="1" ht="20.25" hidden="1" customHeight="1">
      <c r="A472" s="100"/>
      <c r="B472" s="137"/>
      <c r="C472" s="103"/>
      <c r="D472" s="103"/>
      <c r="E472" s="103"/>
      <c r="F472" s="137"/>
      <c r="G472" s="137"/>
      <c r="H472" s="137"/>
      <c r="I472" s="137"/>
      <c r="J472" s="137"/>
      <c r="K472" s="137"/>
      <c r="L472" s="140"/>
      <c r="M472" s="116"/>
      <c r="N472" s="137"/>
      <c r="O472" s="137"/>
      <c r="P472" s="104"/>
      <c r="Q472" s="137"/>
      <c r="R472" s="117"/>
      <c r="S472" s="139"/>
      <c r="T472" s="105"/>
      <c r="U472" s="106"/>
      <c r="V472" s="107"/>
      <c r="W472" s="106"/>
      <c r="X472" s="108"/>
      <c r="Y472" s="106"/>
      <c r="Z472" s="106"/>
      <c r="AA472" s="106"/>
      <c r="AB472" s="110"/>
      <c r="AC472" s="137"/>
      <c r="AD472" s="137"/>
      <c r="AE472" s="137"/>
      <c r="AF472" s="111"/>
      <c r="AG472" s="112"/>
      <c r="AH472" s="113"/>
      <c r="AI472" s="106"/>
      <c r="AJ472" s="106"/>
      <c r="AK472" s="106"/>
      <c r="AL472" s="106"/>
      <c r="AM472" s="106"/>
      <c r="AN472" s="106"/>
      <c r="AO472" s="106"/>
      <c r="AP472" s="106"/>
      <c r="AQ472" s="106"/>
      <c r="AR472" s="137"/>
      <c r="AS472" s="100"/>
    </row>
    <row r="473" spans="1:45" s="99" customFormat="1" ht="20.25" hidden="1" customHeight="1">
      <c r="A473" s="100"/>
      <c r="B473" s="137"/>
      <c r="C473" s="103"/>
      <c r="D473" s="103"/>
      <c r="E473" s="103"/>
      <c r="F473" s="137"/>
      <c r="G473" s="137"/>
      <c r="H473" s="137"/>
      <c r="I473" s="137"/>
      <c r="J473" s="137"/>
      <c r="K473" s="137"/>
      <c r="L473" s="140"/>
      <c r="M473" s="116"/>
      <c r="N473" s="137"/>
      <c r="O473" s="137"/>
      <c r="P473" s="104"/>
      <c r="Q473" s="137"/>
      <c r="R473" s="117"/>
      <c r="S473" s="139"/>
      <c r="T473" s="105"/>
      <c r="U473" s="106"/>
      <c r="V473" s="107"/>
      <c r="W473" s="106"/>
      <c r="X473" s="108"/>
      <c r="Y473" s="106"/>
      <c r="Z473" s="106"/>
      <c r="AA473" s="106"/>
      <c r="AB473" s="110"/>
      <c r="AC473" s="137"/>
      <c r="AD473" s="137"/>
      <c r="AE473" s="137"/>
      <c r="AF473" s="111"/>
      <c r="AG473" s="109"/>
      <c r="AH473" s="113"/>
      <c r="AI473" s="106"/>
      <c r="AJ473" s="106"/>
      <c r="AK473" s="106"/>
      <c r="AL473" s="106"/>
      <c r="AM473" s="106"/>
      <c r="AN473" s="106"/>
      <c r="AO473" s="106"/>
      <c r="AP473" s="106"/>
      <c r="AQ473" s="106"/>
      <c r="AR473" s="137"/>
      <c r="AS473" s="100"/>
    </row>
    <row r="474" spans="1:45" s="99" customFormat="1" ht="20.25" hidden="1" customHeight="1">
      <c r="A474" s="100"/>
      <c r="B474" s="137"/>
      <c r="C474" s="103"/>
      <c r="D474" s="103"/>
      <c r="E474" s="103"/>
      <c r="F474" s="137"/>
      <c r="G474" s="137"/>
      <c r="H474" s="137"/>
      <c r="I474" s="137"/>
      <c r="J474" s="137"/>
      <c r="K474" s="137"/>
      <c r="L474" s="140"/>
      <c r="M474" s="116"/>
      <c r="N474" s="137"/>
      <c r="O474" s="137"/>
      <c r="P474" s="104"/>
      <c r="Q474" s="137"/>
      <c r="R474" s="117"/>
      <c r="S474" s="139"/>
      <c r="T474" s="105"/>
      <c r="U474" s="106"/>
      <c r="V474" s="107"/>
      <c r="W474" s="106"/>
      <c r="X474" s="108"/>
      <c r="Y474" s="106"/>
      <c r="Z474" s="106"/>
      <c r="AA474" s="106"/>
      <c r="AB474" s="110"/>
      <c r="AC474" s="137"/>
      <c r="AD474" s="137"/>
      <c r="AE474" s="137"/>
      <c r="AF474" s="111"/>
      <c r="AG474" s="112"/>
      <c r="AH474" s="113"/>
      <c r="AI474" s="106"/>
      <c r="AJ474" s="106"/>
      <c r="AK474" s="106"/>
      <c r="AL474" s="106"/>
      <c r="AM474" s="106"/>
      <c r="AN474" s="106"/>
      <c r="AO474" s="106"/>
      <c r="AP474" s="106"/>
      <c r="AQ474" s="106"/>
      <c r="AR474" s="137"/>
      <c r="AS474" s="100"/>
    </row>
    <row r="475" spans="1:45" s="99" customFormat="1" ht="20.25" hidden="1" customHeight="1">
      <c r="A475" s="100"/>
      <c r="B475" s="137"/>
      <c r="C475" s="103"/>
      <c r="D475" s="103"/>
      <c r="E475" s="103"/>
      <c r="F475" s="137"/>
      <c r="G475" s="137"/>
      <c r="H475" s="137"/>
      <c r="I475" s="137"/>
      <c r="J475" s="137"/>
      <c r="K475" s="137"/>
      <c r="L475" s="140"/>
      <c r="M475" s="116"/>
      <c r="N475" s="137"/>
      <c r="O475" s="137"/>
      <c r="P475" s="104"/>
      <c r="Q475" s="137"/>
      <c r="R475" s="117"/>
      <c r="S475" s="139"/>
      <c r="T475" s="105"/>
      <c r="U475" s="106"/>
      <c r="V475" s="107"/>
      <c r="W475" s="106"/>
      <c r="X475" s="108"/>
      <c r="Y475" s="106"/>
      <c r="Z475" s="106"/>
      <c r="AA475" s="106"/>
      <c r="AB475" s="110"/>
      <c r="AC475" s="137"/>
      <c r="AD475" s="137"/>
      <c r="AE475" s="137"/>
      <c r="AF475" s="111"/>
      <c r="AG475" s="109"/>
      <c r="AH475" s="113"/>
      <c r="AI475" s="106"/>
      <c r="AJ475" s="106"/>
      <c r="AK475" s="106"/>
      <c r="AL475" s="106"/>
      <c r="AM475" s="106"/>
      <c r="AN475" s="106"/>
      <c r="AO475" s="106"/>
      <c r="AP475" s="106"/>
      <c r="AQ475" s="106"/>
      <c r="AR475" s="137"/>
      <c r="AS475" s="100"/>
    </row>
    <row r="476" spans="1:45" s="99" customFormat="1" ht="20.25" hidden="1" customHeight="1">
      <c r="A476" s="100"/>
      <c r="B476" s="137"/>
      <c r="C476" s="103"/>
      <c r="D476" s="103"/>
      <c r="E476" s="103"/>
      <c r="F476" s="137"/>
      <c r="G476" s="137"/>
      <c r="H476" s="137"/>
      <c r="I476" s="137"/>
      <c r="J476" s="137"/>
      <c r="K476" s="137"/>
      <c r="L476" s="140"/>
      <c r="M476" s="116"/>
      <c r="N476" s="137"/>
      <c r="O476" s="137"/>
      <c r="P476" s="104"/>
      <c r="Q476" s="137"/>
      <c r="R476" s="117"/>
      <c r="S476" s="139"/>
      <c r="T476" s="105"/>
      <c r="U476" s="106"/>
      <c r="V476" s="107"/>
      <c r="W476" s="106"/>
      <c r="X476" s="108"/>
      <c r="Y476" s="106"/>
      <c r="Z476" s="106"/>
      <c r="AA476" s="106"/>
      <c r="AB476" s="110"/>
      <c r="AC476" s="137"/>
      <c r="AD476" s="137"/>
      <c r="AE476" s="137"/>
      <c r="AF476" s="111"/>
      <c r="AG476" s="112"/>
      <c r="AH476" s="113"/>
      <c r="AI476" s="106"/>
      <c r="AJ476" s="106"/>
      <c r="AK476" s="106"/>
      <c r="AL476" s="106"/>
      <c r="AM476" s="106"/>
      <c r="AN476" s="106"/>
      <c r="AO476" s="106"/>
      <c r="AP476" s="106"/>
      <c r="AQ476" s="106"/>
      <c r="AR476" s="137"/>
      <c r="AS476" s="100"/>
    </row>
    <row r="477" spans="1:45" s="99" customFormat="1" ht="20.25" hidden="1" customHeight="1">
      <c r="A477" s="100"/>
      <c r="B477" s="137"/>
      <c r="C477" s="103"/>
      <c r="D477" s="103"/>
      <c r="E477" s="103"/>
      <c r="F477" s="137"/>
      <c r="G477" s="137"/>
      <c r="H477" s="137"/>
      <c r="I477" s="137"/>
      <c r="J477" s="137"/>
      <c r="K477" s="137"/>
      <c r="L477" s="140"/>
      <c r="M477" s="116"/>
      <c r="N477" s="137"/>
      <c r="O477" s="137"/>
      <c r="P477" s="104"/>
      <c r="Q477" s="137"/>
      <c r="R477" s="117"/>
      <c r="S477" s="139"/>
      <c r="T477" s="105"/>
      <c r="U477" s="106"/>
      <c r="V477" s="107"/>
      <c r="W477" s="106"/>
      <c r="X477" s="108"/>
      <c r="Y477" s="106"/>
      <c r="Z477" s="106"/>
      <c r="AA477" s="106"/>
      <c r="AB477" s="110"/>
      <c r="AC477" s="137"/>
      <c r="AD477" s="137"/>
      <c r="AE477" s="137"/>
      <c r="AF477" s="111"/>
      <c r="AG477" s="109"/>
      <c r="AH477" s="113"/>
      <c r="AI477" s="106"/>
      <c r="AJ477" s="106"/>
      <c r="AK477" s="106"/>
      <c r="AL477" s="106"/>
      <c r="AM477" s="106"/>
      <c r="AN477" s="106"/>
      <c r="AO477" s="106"/>
      <c r="AP477" s="106"/>
      <c r="AQ477" s="106"/>
      <c r="AR477" s="137"/>
      <c r="AS477" s="100"/>
    </row>
    <row r="478" spans="1:45" s="99" customFormat="1" ht="20.25" hidden="1" customHeight="1">
      <c r="A478" s="100"/>
      <c r="B478" s="137"/>
      <c r="C478" s="103"/>
      <c r="D478" s="103"/>
      <c r="E478" s="103"/>
      <c r="F478" s="137"/>
      <c r="G478" s="137"/>
      <c r="H478" s="137"/>
      <c r="I478" s="137"/>
      <c r="J478" s="137"/>
      <c r="K478" s="137"/>
      <c r="L478" s="140"/>
      <c r="M478" s="116"/>
      <c r="N478" s="137"/>
      <c r="O478" s="137"/>
      <c r="P478" s="104"/>
      <c r="Q478" s="137"/>
      <c r="R478" s="117"/>
      <c r="S478" s="139"/>
      <c r="T478" s="105"/>
      <c r="U478" s="106"/>
      <c r="V478" s="107"/>
      <c r="W478" s="106"/>
      <c r="X478" s="108"/>
      <c r="Y478" s="106"/>
      <c r="Z478" s="106"/>
      <c r="AA478" s="106"/>
      <c r="AB478" s="110"/>
      <c r="AC478" s="137"/>
      <c r="AD478" s="137"/>
      <c r="AE478" s="137"/>
      <c r="AF478" s="111"/>
      <c r="AG478" s="109"/>
      <c r="AH478" s="113"/>
      <c r="AI478" s="106"/>
      <c r="AJ478" s="106"/>
      <c r="AK478" s="106"/>
      <c r="AL478" s="106"/>
      <c r="AM478" s="106"/>
      <c r="AN478" s="106"/>
      <c r="AO478" s="106"/>
      <c r="AP478" s="106"/>
      <c r="AQ478" s="106"/>
      <c r="AR478" s="137"/>
      <c r="AS478" s="100"/>
    </row>
    <row r="479" spans="1:45" s="99" customFormat="1" ht="20.25" hidden="1" customHeight="1">
      <c r="A479" s="100"/>
      <c r="B479" s="137"/>
      <c r="C479" s="103"/>
      <c r="D479" s="103"/>
      <c r="E479" s="103"/>
      <c r="F479" s="137"/>
      <c r="G479" s="137"/>
      <c r="H479" s="137"/>
      <c r="I479" s="137"/>
      <c r="J479" s="137"/>
      <c r="K479" s="137"/>
      <c r="L479" s="140"/>
      <c r="M479" s="116"/>
      <c r="N479" s="137"/>
      <c r="O479" s="137"/>
      <c r="P479" s="104"/>
      <c r="Q479" s="137"/>
      <c r="R479" s="117"/>
      <c r="S479" s="139"/>
      <c r="T479" s="105"/>
      <c r="U479" s="106"/>
      <c r="V479" s="107"/>
      <c r="W479" s="106"/>
      <c r="X479" s="108"/>
      <c r="Y479" s="106"/>
      <c r="Z479" s="106"/>
      <c r="AA479" s="106"/>
      <c r="AB479" s="110"/>
      <c r="AC479" s="137"/>
      <c r="AD479" s="137"/>
      <c r="AE479" s="137"/>
      <c r="AF479" s="111"/>
      <c r="AG479" s="109"/>
      <c r="AH479" s="113"/>
      <c r="AI479" s="106"/>
      <c r="AJ479" s="106"/>
      <c r="AK479" s="106"/>
      <c r="AL479" s="106"/>
      <c r="AM479" s="106"/>
      <c r="AN479" s="106"/>
      <c r="AO479" s="106"/>
      <c r="AP479" s="106"/>
      <c r="AQ479" s="106"/>
      <c r="AR479" s="137"/>
      <c r="AS479" s="100"/>
    </row>
    <row r="480" spans="1:45" s="99" customFormat="1" ht="20.25" hidden="1" customHeight="1">
      <c r="A480" s="100"/>
      <c r="B480" s="137"/>
      <c r="C480" s="103"/>
      <c r="D480" s="103"/>
      <c r="E480" s="103"/>
      <c r="F480" s="137"/>
      <c r="G480" s="137"/>
      <c r="H480" s="137"/>
      <c r="I480" s="137"/>
      <c r="J480" s="137"/>
      <c r="K480" s="137"/>
      <c r="L480" s="140"/>
      <c r="M480" s="116"/>
      <c r="N480" s="137"/>
      <c r="O480" s="137"/>
      <c r="P480" s="104"/>
      <c r="Q480" s="137"/>
      <c r="R480" s="117"/>
      <c r="S480" s="139"/>
      <c r="T480" s="105"/>
      <c r="U480" s="106"/>
      <c r="V480" s="107"/>
      <c r="W480" s="106"/>
      <c r="X480" s="108"/>
      <c r="Y480" s="106"/>
      <c r="Z480" s="106"/>
      <c r="AA480" s="106"/>
      <c r="AB480" s="110"/>
      <c r="AC480" s="137"/>
      <c r="AD480" s="137"/>
      <c r="AE480" s="137"/>
      <c r="AF480" s="111"/>
      <c r="AG480" s="112"/>
      <c r="AH480" s="113"/>
      <c r="AI480" s="106"/>
      <c r="AJ480" s="106"/>
      <c r="AK480" s="106"/>
      <c r="AL480" s="106"/>
      <c r="AM480" s="106"/>
      <c r="AN480" s="106"/>
      <c r="AO480" s="106"/>
      <c r="AP480" s="106"/>
      <c r="AQ480" s="106"/>
      <c r="AR480" s="137"/>
      <c r="AS480" s="100"/>
    </row>
    <row r="481" spans="1:45" s="99" customFormat="1" ht="20.25" hidden="1" customHeight="1">
      <c r="A481" s="100"/>
      <c r="B481" s="137"/>
      <c r="C481" s="103"/>
      <c r="D481" s="103"/>
      <c r="E481" s="103"/>
      <c r="F481" s="137"/>
      <c r="G481" s="137"/>
      <c r="H481" s="137"/>
      <c r="I481" s="137"/>
      <c r="J481" s="137"/>
      <c r="K481" s="137"/>
      <c r="L481" s="140"/>
      <c r="M481" s="116"/>
      <c r="N481" s="137"/>
      <c r="O481" s="137"/>
      <c r="P481" s="104"/>
      <c r="Q481" s="137"/>
      <c r="R481" s="117"/>
      <c r="S481" s="139"/>
      <c r="T481" s="105"/>
      <c r="U481" s="106"/>
      <c r="V481" s="107"/>
      <c r="W481" s="106"/>
      <c r="X481" s="108"/>
      <c r="Y481" s="106"/>
      <c r="Z481" s="106"/>
      <c r="AA481" s="106"/>
      <c r="AB481" s="110"/>
      <c r="AC481" s="137"/>
      <c r="AD481" s="137"/>
      <c r="AE481" s="137"/>
      <c r="AF481" s="111"/>
      <c r="AG481" s="112"/>
      <c r="AH481" s="113"/>
      <c r="AI481" s="106"/>
      <c r="AJ481" s="106"/>
      <c r="AK481" s="106"/>
      <c r="AL481" s="106"/>
      <c r="AM481" s="106"/>
      <c r="AN481" s="106"/>
      <c r="AO481" s="106"/>
      <c r="AP481" s="106"/>
      <c r="AQ481" s="106"/>
      <c r="AR481" s="137"/>
      <c r="AS481" s="100"/>
    </row>
    <row r="482" spans="1:45" s="99" customFormat="1" ht="20.25" hidden="1" customHeight="1">
      <c r="A482" s="100"/>
      <c r="B482" s="137"/>
      <c r="C482" s="103"/>
      <c r="D482" s="103"/>
      <c r="E482" s="103"/>
      <c r="F482" s="137"/>
      <c r="G482" s="137"/>
      <c r="H482" s="137"/>
      <c r="I482" s="137"/>
      <c r="J482" s="137"/>
      <c r="K482" s="137"/>
      <c r="L482" s="140"/>
      <c r="M482" s="116"/>
      <c r="N482" s="137"/>
      <c r="O482" s="137"/>
      <c r="P482" s="104"/>
      <c r="Q482" s="137"/>
      <c r="R482" s="117"/>
      <c r="S482" s="139"/>
      <c r="T482" s="105"/>
      <c r="U482" s="106"/>
      <c r="V482" s="107"/>
      <c r="W482" s="106"/>
      <c r="X482" s="108"/>
      <c r="Y482" s="106"/>
      <c r="Z482" s="106"/>
      <c r="AA482" s="106"/>
      <c r="AB482" s="110"/>
      <c r="AC482" s="137"/>
      <c r="AD482" s="137"/>
      <c r="AE482" s="137"/>
      <c r="AF482" s="111"/>
      <c r="AG482" s="112"/>
      <c r="AH482" s="113"/>
      <c r="AI482" s="106"/>
      <c r="AJ482" s="106"/>
      <c r="AK482" s="106"/>
      <c r="AL482" s="106"/>
      <c r="AM482" s="106"/>
      <c r="AN482" s="106"/>
      <c r="AO482" s="106"/>
      <c r="AP482" s="106"/>
      <c r="AQ482" s="106"/>
      <c r="AR482" s="137"/>
      <c r="AS482" s="100"/>
    </row>
    <row r="483" spans="1:45" s="99" customFormat="1" ht="20.25" hidden="1" customHeight="1">
      <c r="A483" s="100"/>
      <c r="B483" s="137"/>
      <c r="C483" s="103"/>
      <c r="D483" s="103"/>
      <c r="E483" s="103"/>
      <c r="F483" s="137"/>
      <c r="G483" s="137"/>
      <c r="H483" s="137"/>
      <c r="I483" s="137"/>
      <c r="J483" s="137"/>
      <c r="K483" s="137"/>
      <c r="L483" s="140"/>
      <c r="M483" s="116"/>
      <c r="N483" s="137"/>
      <c r="O483" s="137"/>
      <c r="P483" s="104"/>
      <c r="Q483" s="137"/>
      <c r="R483" s="117"/>
      <c r="S483" s="139"/>
      <c r="T483" s="105"/>
      <c r="U483" s="106"/>
      <c r="V483" s="107"/>
      <c r="W483" s="106"/>
      <c r="X483" s="108"/>
      <c r="Y483" s="106"/>
      <c r="Z483" s="106"/>
      <c r="AA483" s="106"/>
      <c r="AB483" s="110"/>
      <c r="AC483" s="137"/>
      <c r="AD483" s="137"/>
      <c r="AE483" s="137"/>
      <c r="AF483" s="111"/>
      <c r="AG483" s="112"/>
      <c r="AH483" s="113"/>
      <c r="AI483" s="106"/>
      <c r="AJ483" s="106"/>
      <c r="AK483" s="106"/>
      <c r="AL483" s="106"/>
      <c r="AM483" s="106"/>
      <c r="AN483" s="106"/>
      <c r="AO483" s="106"/>
      <c r="AP483" s="106"/>
      <c r="AQ483" s="106"/>
      <c r="AR483" s="137"/>
      <c r="AS483" s="100"/>
    </row>
    <row r="484" spans="1:45" s="99" customFormat="1" ht="20.25" hidden="1" customHeight="1">
      <c r="A484" s="100"/>
      <c r="B484" s="106"/>
      <c r="C484" s="103"/>
      <c r="D484" s="103"/>
      <c r="E484" s="103"/>
      <c r="F484" s="137"/>
      <c r="G484" s="137"/>
      <c r="H484" s="137"/>
      <c r="I484" s="137"/>
      <c r="J484" s="137"/>
      <c r="K484" s="137"/>
      <c r="L484" s="140"/>
      <c r="M484" s="116"/>
      <c r="N484" s="137"/>
      <c r="O484" s="137"/>
      <c r="P484" s="104"/>
      <c r="Q484" s="137"/>
      <c r="R484" s="117"/>
      <c r="S484" s="139"/>
      <c r="T484" s="105"/>
      <c r="U484" s="106"/>
      <c r="V484" s="107"/>
      <c r="W484" s="106"/>
      <c r="X484" s="108"/>
      <c r="Y484" s="106"/>
      <c r="Z484" s="106"/>
      <c r="AA484" s="106"/>
      <c r="AB484" s="110"/>
      <c r="AC484" s="137"/>
      <c r="AD484" s="137"/>
      <c r="AE484" s="137"/>
      <c r="AF484" s="111"/>
      <c r="AG484" s="112"/>
      <c r="AH484" s="113"/>
      <c r="AI484" s="106"/>
      <c r="AJ484" s="106"/>
      <c r="AK484" s="106"/>
      <c r="AL484" s="106"/>
      <c r="AM484" s="106"/>
      <c r="AN484" s="106"/>
      <c r="AO484" s="106"/>
      <c r="AP484" s="106"/>
      <c r="AQ484" s="106"/>
      <c r="AR484" s="137"/>
      <c r="AS484" s="100"/>
    </row>
    <row r="485" spans="1:45" s="99" customFormat="1" ht="20.25" hidden="1" customHeight="1">
      <c r="A485" s="100"/>
      <c r="B485" s="106"/>
      <c r="C485" s="103"/>
      <c r="D485" s="103"/>
      <c r="E485" s="103"/>
      <c r="F485" s="137"/>
      <c r="G485" s="137"/>
      <c r="H485" s="137"/>
      <c r="I485" s="137"/>
      <c r="J485" s="137"/>
      <c r="K485" s="137"/>
      <c r="L485" s="140"/>
      <c r="M485" s="116"/>
      <c r="N485" s="137"/>
      <c r="O485" s="137"/>
      <c r="P485" s="104"/>
      <c r="Q485" s="137"/>
      <c r="R485" s="117"/>
      <c r="S485" s="139"/>
      <c r="T485" s="105"/>
      <c r="U485" s="106"/>
      <c r="V485" s="107"/>
      <c r="W485" s="106"/>
      <c r="X485" s="108"/>
      <c r="Y485" s="106"/>
      <c r="Z485" s="106"/>
      <c r="AA485" s="106"/>
      <c r="AB485" s="110"/>
      <c r="AC485" s="137"/>
      <c r="AD485" s="137"/>
      <c r="AE485" s="137"/>
      <c r="AF485" s="111"/>
      <c r="AG485" s="112"/>
      <c r="AH485" s="113"/>
      <c r="AI485" s="106"/>
      <c r="AJ485" s="106"/>
      <c r="AK485" s="106"/>
      <c r="AL485" s="106"/>
      <c r="AM485" s="106"/>
      <c r="AN485" s="106"/>
      <c r="AO485" s="106"/>
      <c r="AP485" s="106"/>
      <c r="AQ485" s="106"/>
      <c r="AR485" s="137"/>
      <c r="AS485" s="100"/>
    </row>
    <row r="486" spans="1:45" s="99" customFormat="1" ht="20.25" hidden="1" customHeight="1">
      <c r="A486" s="100"/>
      <c r="B486" s="106"/>
      <c r="C486" s="103"/>
      <c r="D486" s="103"/>
      <c r="E486" s="103"/>
      <c r="F486" s="137"/>
      <c r="G486" s="137"/>
      <c r="H486" s="137"/>
      <c r="I486" s="137"/>
      <c r="J486" s="137"/>
      <c r="K486" s="137"/>
      <c r="L486" s="140"/>
      <c r="M486" s="116"/>
      <c r="N486" s="137"/>
      <c r="O486" s="137"/>
      <c r="P486" s="104"/>
      <c r="Q486" s="137"/>
      <c r="R486" s="117"/>
      <c r="S486" s="139"/>
      <c r="T486" s="105"/>
      <c r="U486" s="106"/>
      <c r="V486" s="107"/>
      <c r="W486" s="106"/>
      <c r="X486" s="108"/>
      <c r="Y486" s="106"/>
      <c r="Z486" s="106"/>
      <c r="AA486" s="106"/>
      <c r="AB486" s="110"/>
      <c r="AC486" s="137"/>
      <c r="AD486" s="137"/>
      <c r="AE486" s="137"/>
      <c r="AF486" s="111"/>
      <c r="AG486" s="112"/>
      <c r="AH486" s="113"/>
      <c r="AI486" s="106"/>
      <c r="AJ486" s="106"/>
      <c r="AK486" s="106"/>
      <c r="AL486" s="106"/>
      <c r="AM486" s="106"/>
      <c r="AN486" s="106"/>
      <c r="AO486" s="106"/>
      <c r="AP486" s="106"/>
      <c r="AQ486" s="106"/>
      <c r="AR486" s="137"/>
      <c r="AS486" s="100"/>
    </row>
    <row r="487" spans="1:45" s="99" customFormat="1" ht="20.25" hidden="1" customHeight="1">
      <c r="A487" s="100"/>
      <c r="B487" s="106"/>
      <c r="C487" s="103"/>
      <c r="D487" s="103"/>
      <c r="E487" s="103"/>
      <c r="F487" s="137"/>
      <c r="G487" s="137"/>
      <c r="H487" s="137"/>
      <c r="I487" s="137"/>
      <c r="J487" s="137"/>
      <c r="K487" s="137"/>
      <c r="L487" s="140"/>
      <c r="M487" s="116"/>
      <c r="N487" s="137"/>
      <c r="O487" s="137"/>
      <c r="P487" s="104"/>
      <c r="Q487" s="137"/>
      <c r="R487" s="117"/>
      <c r="S487" s="139"/>
      <c r="T487" s="105"/>
      <c r="U487" s="106"/>
      <c r="V487" s="107"/>
      <c r="W487" s="106"/>
      <c r="X487" s="108"/>
      <c r="Y487" s="106"/>
      <c r="Z487" s="106"/>
      <c r="AA487" s="106"/>
      <c r="AB487" s="110"/>
      <c r="AC487" s="137"/>
      <c r="AD487" s="137"/>
      <c r="AE487" s="137"/>
      <c r="AF487" s="111"/>
      <c r="AG487" s="112"/>
      <c r="AH487" s="113"/>
      <c r="AI487" s="106"/>
      <c r="AJ487" s="106"/>
      <c r="AK487" s="106"/>
      <c r="AL487" s="106"/>
      <c r="AM487" s="106"/>
      <c r="AN487" s="106"/>
      <c r="AO487" s="106"/>
      <c r="AP487" s="106"/>
      <c r="AQ487" s="106"/>
      <c r="AR487" s="137"/>
      <c r="AS487" s="100"/>
    </row>
    <row r="488" spans="1:45" s="99" customFormat="1" ht="20.25" hidden="1" customHeight="1">
      <c r="A488" s="100"/>
      <c r="B488" s="106"/>
      <c r="C488" s="103"/>
      <c r="D488" s="103"/>
      <c r="E488" s="103"/>
      <c r="F488" s="137"/>
      <c r="G488" s="137"/>
      <c r="H488" s="137"/>
      <c r="I488" s="137"/>
      <c r="J488" s="137"/>
      <c r="K488" s="137"/>
      <c r="L488" s="140"/>
      <c r="M488" s="116"/>
      <c r="N488" s="137"/>
      <c r="O488" s="137"/>
      <c r="P488" s="104"/>
      <c r="Q488" s="137"/>
      <c r="R488" s="117"/>
      <c r="S488" s="139"/>
      <c r="T488" s="105"/>
      <c r="U488" s="106"/>
      <c r="V488" s="107"/>
      <c r="W488" s="106"/>
      <c r="X488" s="108"/>
      <c r="Y488" s="106"/>
      <c r="Z488" s="106"/>
      <c r="AA488" s="106"/>
      <c r="AB488" s="110"/>
      <c r="AC488" s="137"/>
      <c r="AD488" s="137"/>
      <c r="AE488" s="137"/>
      <c r="AF488" s="111"/>
      <c r="AG488" s="112"/>
      <c r="AH488" s="113"/>
      <c r="AI488" s="106"/>
      <c r="AJ488" s="106"/>
      <c r="AK488" s="106"/>
      <c r="AL488" s="106"/>
      <c r="AM488" s="106"/>
      <c r="AN488" s="106"/>
      <c r="AO488" s="106"/>
      <c r="AP488" s="106"/>
      <c r="AQ488" s="106"/>
      <c r="AR488" s="137"/>
      <c r="AS488" s="100"/>
    </row>
    <row r="489" spans="1:45" s="99" customFormat="1" ht="20.25" hidden="1" customHeight="1">
      <c r="A489" s="100"/>
      <c r="B489" s="106"/>
      <c r="C489" s="103"/>
      <c r="D489" s="103"/>
      <c r="E489" s="103"/>
      <c r="F489" s="137"/>
      <c r="G489" s="137"/>
      <c r="H489" s="137"/>
      <c r="I489" s="137"/>
      <c r="J489" s="137"/>
      <c r="K489" s="137"/>
      <c r="L489" s="140"/>
      <c r="M489" s="116"/>
      <c r="N489" s="137"/>
      <c r="O489" s="137"/>
      <c r="P489" s="104"/>
      <c r="Q489" s="137"/>
      <c r="R489" s="117"/>
      <c r="S489" s="139"/>
      <c r="T489" s="105"/>
      <c r="U489" s="106"/>
      <c r="V489" s="107"/>
      <c r="W489" s="106"/>
      <c r="X489" s="108"/>
      <c r="Y489" s="106"/>
      <c r="Z489" s="106"/>
      <c r="AA489" s="106"/>
      <c r="AB489" s="110"/>
      <c r="AC489" s="137"/>
      <c r="AD489" s="137"/>
      <c r="AE489" s="137"/>
      <c r="AF489" s="111"/>
      <c r="AG489" s="112"/>
      <c r="AH489" s="113"/>
      <c r="AI489" s="106"/>
      <c r="AJ489" s="106"/>
      <c r="AK489" s="106"/>
      <c r="AL489" s="106"/>
      <c r="AM489" s="106"/>
      <c r="AN489" s="106"/>
      <c r="AO489" s="106"/>
      <c r="AP489" s="106"/>
      <c r="AQ489" s="106"/>
      <c r="AR489" s="137"/>
      <c r="AS489" s="100"/>
    </row>
    <row r="490" spans="1:45" s="99" customFormat="1" ht="20.25" hidden="1" customHeight="1">
      <c r="A490" s="100"/>
      <c r="B490" s="106"/>
      <c r="C490" s="103"/>
      <c r="D490" s="103"/>
      <c r="E490" s="103"/>
      <c r="F490" s="137"/>
      <c r="G490" s="137"/>
      <c r="H490" s="137"/>
      <c r="I490" s="137"/>
      <c r="J490" s="137"/>
      <c r="K490" s="137"/>
      <c r="L490" s="140"/>
      <c r="M490" s="116"/>
      <c r="N490" s="137"/>
      <c r="O490" s="137"/>
      <c r="P490" s="104"/>
      <c r="Q490" s="137"/>
      <c r="R490" s="117"/>
      <c r="S490" s="139"/>
      <c r="T490" s="105"/>
      <c r="U490" s="106"/>
      <c r="V490" s="107"/>
      <c r="W490" s="106"/>
      <c r="X490" s="108"/>
      <c r="Y490" s="106"/>
      <c r="Z490" s="106"/>
      <c r="AA490" s="106"/>
      <c r="AB490" s="110"/>
      <c r="AC490" s="137"/>
      <c r="AD490" s="137"/>
      <c r="AE490" s="137"/>
      <c r="AF490" s="111"/>
      <c r="AG490" s="112"/>
      <c r="AH490" s="113"/>
      <c r="AI490" s="106"/>
      <c r="AJ490" s="106"/>
      <c r="AK490" s="106"/>
      <c r="AL490" s="106"/>
      <c r="AM490" s="106"/>
      <c r="AN490" s="106"/>
      <c r="AO490" s="106"/>
      <c r="AP490" s="106"/>
      <c r="AQ490" s="106"/>
      <c r="AR490" s="137"/>
      <c r="AS490" s="100"/>
    </row>
    <row r="491" spans="1:45" s="99" customFormat="1" ht="20.25" hidden="1" customHeight="1">
      <c r="A491" s="100"/>
      <c r="B491" s="106"/>
      <c r="C491" s="103"/>
      <c r="D491" s="103"/>
      <c r="E491" s="103"/>
      <c r="F491" s="137"/>
      <c r="G491" s="137"/>
      <c r="H491" s="137"/>
      <c r="I491" s="137"/>
      <c r="J491" s="137"/>
      <c r="K491" s="137"/>
      <c r="L491" s="140"/>
      <c r="M491" s="116"/>
      <c r="N491" s="137"/>
      <c r="O491" s="137"/>
      <c r="P491" s="104"/>
      <c r="Q491" s="137"/>
      <c r="R491" s="117"/>
      <c r="S491" s="139"/>
      <c r="T491" s="105"/>
      <c r="U491" s="106"/>
      <c r="V491" s="107"/>
      <c r="W491" s="106"/>
      <c r="X491" s="108"/>
      <c r="Y491" s="106"/>
      <c r="Z491" s="106"/>
      <c r="AA491" s="106"/>
      <c r="AB491" s="110"/>
      <c r="AC491" s="137"/>
      <c r="AD491" s="137"/>
      <c r="AE491" s="137"/>
      <c r="AF491" s="111"/>
      <c r="AG491" s="112"/>
      <c r="AH491" s="113"/>
      <c r="AI491" s="106"/>
      <c r="AJ491" s="106"/>
      <c r="AK491" s="106"/>
      <c r="AL491" s="106"/>
      <c r="AM491" s="106"/>
      <c r="AN491" s="106"/>
      <c r="AO491" s="106"/>
      <c r="AP491" s="106"/>
      <c r="AQ491" s="106"/>
      <c r="AR491" s="137"/>
      <c r="AS491" s="100"/>
    </row>
    <row r="492" spans="1:45" s="99" customFormat="1" ht="20.25" hidden="1" customHeight="1">
      <c r="A492" s="100"/>
      <c r="B492" s="106"/>
      <c r="C492" s="103"/>
      <c r="D492" s="103"/>
      <c r="E492" s="103"/>
      <c r="F492" s="137"/>
      <c r="G492" s="137"/>
      <c r="H492" s="137"/>
      <c r="I492" s="137"/>
      <c r="J492" s="137"/>
      <c r="K492" s="137"/>
      <c r="L492" s="140"/>
      <c r="M492" s="116"/>
      <c r="N492" s="137"/>
      <c r="O492" s="137"/>
      <c r="P492" s="104"/>
      <c r="Q492" s="137"/>
      <c r="R492" s="117"/>
      <c r="S492" s="139"/>
      <c r="T492" s="105"/>
      <c r="U492" s="106"/>
      <c r="V492" s="107"/>
      <c r="W492" s="106"/>
      <c r="X492" s="108"/>
      <c r="Y492" s="106"/>
      <c r="Z492" s="106"/>
      <c r="AA492" s="106"/>
      <c r="AB492" s="110"/>
      <c r="AC492" s="137"/>
      <c r="AD492" s="137"/>
      <c r="AE492" s="137"/>
      <c r="AF492" s="111"/>
      <c r="AG492" s="112"/>
      <c r="AH492" s="113"/>
      <c r="AI492" s="106"/>
      <c r="AJ492" s="106"/>
      <c r="AK492" s="106"/>
      <c r="AL492" s="106"/>
      <c r="AM492" s="106"/>
      <c r="AN492" s="106"/>
      <c r="AO492" s="106"/>
      <c r="AP492" s="106"/>
      <c r="AQ492" s="106"/>
      <c r="AR492" s="137"/>
      <c r="AS492" s="100"/>
    </row>
    <row r="493" spans="1:45" s="99" customFormat="1" ht="20.25" hidden="1" customHeight="1">
      <c r="A493" s="100"/>
      <c r="B493" s="106"/>
      <c r="C493" s="103"/>
      <c r="D493" s="103"/>
      <c r="E493" s="103"/>
      <c r="F493" s="137"/>
      <c r="G493" s="137"/>
      <c r="H493" s="137"/>
      <c r="I493" s="137"/>
      <c r="J493" s="137"/>
      <c r="K493" s="137"/>
      <c r="L493" s="140"/>
      <c r="M493" s="116"/>
      <c r="N493" s="137"/>
      <c r="O493" s="137"/>
      <c r="P493" s="104"/>
      <c r="Q493" s="137"/>
      <c r="R493" s="117"/>
      <c r="S493" s="139"/>
      <c r="T493" s="105"/>
      <c r="U493" s="106"/>
      <c r="V493" s="107"/>
      <c r="W493" s="106"/>
      <c r="X493" s="108"/>
      <c r="Y493" s="106"/>
      <c r="Z493" s="106"/>
      <c r="AA493" s="106"/>
      <c r="AB493" s="110"/>
      <c r="AC493" s="137"/>
      <c r="AD493" s="137"/>
      <c r="AE493" s="137"/>
      <c r="AF493" s="111"/>
      <c r="AG493" s="112"/>
      <c r="AH493" s="113"/>
      <c r="AI493" s="106"/>
      <c r="AJ493" s="106"/>
      <c r="AK493" s="106"/>
      <c r="AL493" s="106"/>
      <c r="AM493" s="106"/>
      <c r="AN493" s="106"/>
      <c r="AO493" s="106"/>
      <c r="AP493" s="106"/>
      <c r="AQ493" s="106"/>
      <c r="AR493" s="137"/>
      <c r="AS493" s="100"/>
    </row>
    <row r="494" spans="1:45" s="99" customFormat="1" ht="20.25" hidden="1" customHeight="1">
      <c r="A494" s="100"/>
      <c r="B494" s="106"/>
      <c r="C494" s="103"/>
      <c r="D494" s="103"/>
      <c r="E494" s="103"/>
      <c r="F494" s="137"/>
      <c r="G494" s="137"/>
      <c r="H494" s="137"/>
      <c r="I494" s="137"/>
      <c r="J494" s="137"/>
      <c r="K494" s="137"/>
      <c r="L494" s="140"/>
      <c r="M494" s="116"/>
      <c r="N494" s="137"/>
      <c r="O494" s="137"/>
      <c r="P494" s="104"/>
      <c r="Q494" s="137"/>
      <c r="R494" s="117"/>
      <c r="S494" s="139"/>
      <c r="T494" s="105"/>
      <c r="U494" s="106"/>
      <c r="V494" s="107"/>
      <c r="W494" s="106"/>
      <c r="X494" s="108"/>
      <c r="Y494" s="106"/>
      <c r="Z494" s="106"/>
      <c r="AA494" s="106"/>
      <c r="AB494" s="110"/>
      <c r="AC494" s="137"/>
      <c r="AD494" s="137"/>
      <c r="AE494" s="137"/>
      <c r="AF494" s="111"/>
      <c r="AG494" s="112"/>
      <c r="AH494" s="113"/>
      <c r="AI494" s="106"/>
      <c r="AJ494" s="106"/>
      <c r="AK494" s="106"/>
      <c r="AL494" s="106"/>
      <c r="AM494" s="106"/>
      <c r="AN494" s="106"/>
      <c r="AO494" s="106"/>
      <c r="AP494" s="106"/>
      <c r="AQ494" s="106"/>
      <c r="AR494" s="137"/>
      <c r="AS494" s="100"/>
    </row>
    <row r="495" spans="1:45" s="99" customFormat="1" ht="20.25" hidden="1" customHeight="1">
      <c r="A495" s="100"/>
      <c r="B495" s="106"/>
      <c r="C495" s="103"/>
      <c r="D495" s="103"/>
      <c r="E495" s="103"/>
      <c r="F495" s="137"/>
      <c r="G495" s="137"/>
      <c r="H495" s="137"/>
      <c r="I495" s="137"/>
      <c r="J495" s="137"/>
      <c r="K495" s="137"/>
      <c r="L495" s="140"/>
      <c r="M495" s="116"/>
      <c r="N495" s="137"/>
      <c r="O495" s="137"/>
      <c r="P495" s="104"/>
      <c r="Q495" s="137"/>
      <c r="R495" s="117"/>
      <c r="S495" s="139"/>
      <c r="T495" s="105"/>
      <c r="U495" s="106"/>
      <c r="V495" s="107"/>
      <c r="W495" s="106"/>
      <c r="X495" s="108"/>
      <c r="Y495" s="106"/>
      <c r="Z495" s="106"/>
      <c r="AA495" s="106"/>
      <c r="AB495" s="110"/>
      <c r="AC495" s="137"/>
      <c r="AD495" s="137"/>
      <c r="AE495" s="137"/>
      <c r="AF495" s="111"/>
      <c r="AG495" s="112"/>
      <c r="AH495" s="113"/>
      <c r="AI495" s="106"/>
      <c r="AJ495" s="106"/>
      <c r="AK495" s="106"/>
      <c r="AL495" s="106"/>
      <c r="AM495" s="106"/>
      <c r="AN495" s="106"/>
      <c r="AO495" s="106"/>
      <c r="AP495" s="106"/>
      <c r="AQ495" s="106"/>
      <c r="AR495" s="137"/>
      <c r="AS495" s="100"/>
    </row>
    <row r="496" spans="1:45" s="99" customFormat="1" ht="20.25" hidden="1" customHeight="1">
      <c r="A496" s="100"/>
      <c r="B496" s="106"/>
      <c r="C496" s="103"/>
      <c r="D496" s="103"/>
      <c r="E496" s="103"/>
      <c r="F496" s="137"/>
      <c r="G496" s="137"/>
      <c r="H496" s="137"/>
      <c r="I496" s="137"/>
      <c r="J496" s="137"/>
      <c r="K496" s="137"/>
      <c r="L496" s="140"/>
      <c r="M496" s="116"/>
      <c r="N496" s="137"/>
      <c r="O496" s="137"/>
      <c r="P496" s="104"/>
      <c r="Q496" s="137"/>
      <c r="R496" s="117"/>
      <c r="S496" s="139"/>
      <c r="T496" s="105"/>
      <c r="U496" s="106"/>
      <c r="V496" s="107"/>
      <c r="W496" s="106"/>
      <c r="X496" s="108"/>
      <c r="Y496" s="106"/>
      <c r="Z496" s="106"/>
      <c r="AA496" s="106"/>
      <c r="AB496" s="110"/>
      <c r="AC496" s="137"/>
      <c r="AD496" s="137"/>
      <c r="AE496" s="137"/>
      <c r="AF496" s="111"/>
      <c r="AG496" s="112"/>
      <c r="AH496" s="113"/>
      <c r="AI496" s="106"/>
      <c r="AJ496" s="106"/>
      <c r="AK496" s="106"/>
      <c r="AL496" s="106"/>
      <c r="AM496" s="106"/>
      <c r="AN496" s="106"/>
      <c r="AO496" s="106"/>
      <c r="AP496" s="106"/>
      <c r="AQ496" s="106"/>
      <c r="AR496" s="137"/>
      <c r="AS496" s="100"/>
    </row>
    <row r="497" spans="1:45" s="99" customFormat="1" ht="20.25" hidden="1" customHeight="1">
      <c r="A497" s="100"/>
      <c r="B497" s="106"/>
      <c r="C497" s="103"/>
      <c r="D497" s="103"/>
      <c r="E497" s="103"/>
      <c r="F497" s="137"/>
      <c r="G497" s="137"/>
      <c r="H497" s="137"/>
      <c r="I497" s="137"/>
      <c r="J497" s="137"/>
      <c r="K497" s="137"/>
      <c r="L497" s="140"/>
      <c r="M497" s="116"/>
      <c r="N497" s="137"/>
      <c r="O497" s="137"/>
      <c r="P497" s="104"/>
      <c r="Q497" s="137"/>
      <c r="R497" s="117"/>
      <c r="S497" s="139"/>
      <c r="T497" s="105"/>
      <c r="U497" s="106"/>
      <c r="V497" s="107"/>
      <c r="W497" s="106"/>
      <c r="X497" s="108"/>
      <c r="Y497" s="106"/>
      <c r="Z497" s="106"/>
      <c r="AA497" s="106"/>
      <c r="AB497" s="110"/>
      <c r="AC497" s="137"/>
      <c r="AD497" s="137"/>
      <c r="AE497" s="137"/>
      <c r="AF497" s="111"/>
      <c r="AG497" s="112"/>
      <c r="AH497" s="113"/>
      <c r="AI497" s="106"/>
      <c r="AJ497" s="106"/>
      <c r="AK497" s="106"/>
      <c r="AL497" s="106"/>
      <c r="AM497" s="106"/>
      <c r="AN497" s="106"/>
      <c r="AO497" s="106"/>
      <c r="AP497" s="106"/>
      <c r="AQ497" s="106"/>
      <c r="AR497" s="137"/>
      <c r="AS497" s="100"/>
    </row>
    <row r="498" spans="1:45" s="99" customFormat="1" ht="20.25" hidden="1" customHeight="1">
      <c r="A498" s="100"/>
      <c r="B498" s="106"/>
      <c r="C498" s="103"/>
      <c r="D498" s="103"/>
      <c r="E498" s="103"/>
      <c r="F498" s="137"/>
      <c r="G498" s="137"/>
      <c r="H498" s="137"/>
      <c r="I498" s="137"/>
      <c r="J498" s="137"/>
      <c r="K498" s="137"/>
      <c r="L498" s="140"/>
      <c r="M498" s="116"/>
      <c r="N498" s="137"/>
      <c r="O498" s="137"/>
      <c r="P498" s="104"/>
      <c r="Q498" s="137"/>
      <c r="R498" s="117"/>
      <c r="S498" s="139"/>
      <c r="T498" s="105"/>
      <c r="U498" s="106"/>
      <c r="V498" s="107"/>
      <c r="W498" s="106"/>
      <c r="X498" s="108"/>
      <c r="Y498" s="106"/>
      <c r="Z498" s="106"/>
      <c r="AA498" s="106"/>
      <c r="AB498" s="110"/>
      <c r="AC498" s="137"/>
      <c r="AD498" s="137"/>
      <c r="AE498" s="137"/>
      <c r="AF498" s="111"/>
      <c r="AG498" s="112"/>
      <c r="AH498" s="113"/>
      <c r="AI498" s="106"/>
      <c r="AJ498" s="106"/>
      <c r="AK498" s="106"/>
      <c r="AL498" s="106"/>
      <c r="AM498" s="106"/>
      <c r="AN498" s="106"/>
      <c r="AO498" s="106"/>
      <c r="AP498" s="106"/>
      <c r="AQ498" s="106"/>
      <c r="AR498" s="137"/>
      <c r="AS498" s="100"/>
    </row>
    <row r="499" spans="1:45" s="99" customFormat="1" ht="20.25" hidden="1" customHeight="1">
      <c r="A499" s="100"/>
      <c r="B499" s="106"/>
      <c r="C499" s="103"/>
      <c r="D499" s="103"/>
      <c r="E499" s="103"/>
      <c r="F499" s="137"/>
      <c r="G499" s="137"/>
      <c r="H499" s="137"/>
      <c r="I499" s="137"/>
      <c r="J499" s="137"/>
      <c r="K499" s="137"/>
      <c r="L499" s="140"/>
      <c r="M499" s="116"/>
      <c r="N499" s="137"/>
      <c r="O499" s="137"/>
      <c r="P499" s="104"/>
      <c r="Q499" s="137"/>
      <c r="R499" s="117"/>
      <c r="S499" s="139"/>
      <c r="T499" s="105"/>
      <c r="U499" s="106"/>
      <c r="V499" s="107"/>
      <c r="W499" s="106"/>
      <c r="X499" s="108"/>
      <c r="Y499" s="106"/>
      <c r="Z499" s="106"/>
      <c r="AA499" s="106"/>
      <c r="AB499" s="110"/>
      <c r="AC499" s="137"/>
      <c r="AD499" s="137"/>
      <c r="AE499" s="137"/>
      <c r="AF499" s="111"/>
      <c r="AG499" s="112"/>
      <c r="AH499" s="113"/>
      <c r="AI499" s="106"/>
      <c r="AJ499" s="106"/>
      <c r="AK499" s="106"/>
      <c r="AL499" s="106"/>
      <c r="AM499" s="106"/>
      <c r="AN499" s="106"/>
      <c r="AO499" s="106"/>
      <c r="AP499" s="106"/>
      <c r="AQ499" s="106"/>
      <c r="AR499" s="137"/>
      <c r="AS499" s="100"/>
    </row>
    <row r="500" spans="1:45" s="99" customFormat="1" ht="20.25" hidden="1" customHeight="1">
      <c r="A500" s="100"/>
      <c r="B500" s="106"/>
      <c r="C500" s="103"/>
      <c r="D500" s="103"/>
      <c r="E500" s="103"/>
      <c r="F500" s="137"/>
      <c r="G500" s="137"/>
      <c r="H500" s="137"/>
      <c r="I500" s="137"/>
      <c r="J500" s="137"/>
      <c r="K500" s="137"/>
      <c r="L500" s="140"/>
      <c r="M500" s="116"/>
      <c r="N500" s="137"/>
      <c r="O500" s="137"/>
      <c r="P500" s="104"/>
      <c r="Q500" s="137"/>
      <c r="R500" s="117"/>
      <c r="S500" s="139"/>
      <c r="T500" s="105"/>
      <c r="U500" s="106"/>
      <c r="V500" s="107"/>
      <c r="W500" s="106"/>
      <c r="X500" s="108"/>
      <c r="Y500" s="106"/>
      <c r="Z500" s="106"/>
      <c r="AA500" s="106"/>
      <c r="AB500" s="110"/>
      <c r="AC500" s="137"/>
      <c r="AD500" s="137"/>
      <c r="AE500" s="137"/>
      <c r="AF500" s="111"/>
      <c r="AG500" s="112"/>
      <c r="AH500" s="113"/>
      <c r="AI500" s="106"/>
      <c r="AJ500" s="106"/>
      <c r="AK500" s="106"/>
      <c r="AL500" s="106"/>
      <c r="AM500" s="106"/>
      <c r="AN500" s="106"/>
      <c r="AO500" s="106"/>
      <c r="AP500" s="106"/>
      <c r="AQ500" s="106"/>
      <c r="AR500" s="137"/>
      <c r="AS500" s="100"/>
    </row>
    <row r="501" spans="1:45" s="99" customFormat="1" ht="20.25" hidden="1" customHeight="1">
      <c r="A501" s="100"/>
      <c r="B501" s="106"/>
      <c r="C501" s="103"/>
      <c r="D501" s="103"/>
      <c r="E501" s="103"/>
      <c r="F501" s="137"/>
      <c r="G501" s="137"/>
      <c r="H501" s="137"/>
      <c r="I501" s="137"/>
      <c r="J501" s="137"/>
      <c r="K501" s="137"/>
      <c r="L501" s="140"/>
      <c r="M501" s="116"/>
      <c r="N501" s="137"/>
      <c r="O501" s="137"/>
      <c r="P501" s="104"/>
      <c r="Q501" s="137"/>
      <c r="R501" s="117"/>
      <c r="S501" s="139"/>
      <c r="T501" s="105"/>
      <c r="U501" s="106"/>
      <c r="V501" s="107"/>
      <c r="W501" s="106"/>
      <c r="X501" s="108"/>
      <c r="Y501" s="106"/>
      <c r="Z501" s="106"/>
      <c r="AA501" s="106"/>
      <c r="AB501" s="110"/>
      <c r="AC501" s="137"/>
      <c r="AD501" s="137"/>
      <c r="AE501" s="137"/>
      <c r="AF501" s="111"/>
      <c r="AG501" s="112"/>
      <c r="AH501" s="113"/>
      <c r="AI501" s="106"/>
      <c r="AJ501" s="106"/>
      <c r="AK501" s="106"/>
      <c r="AL501" s="106"/>
      <c r="AM501" s="106"/>
      <c r="AN501" s="106"/>
      <c r="AO501" s="106"/>
      <c r="AP501" s="106"/>
      <c r="AQ501" s="106"/>
      <c r="AR501" s="137"/>
      <c r="AS501" s="100"/>
    </row>
    <row r="502" spans="1:45" s="99" customFormat="1" ht="20.25" hidden="1" customHeight="1">
      <c r="A502" s="100"/>
      <c r="B502" s="106"/>
      <c r="C502" s="103"/>
      <c r="D502" s="103"/>
      <c r="E502" s="103"/>
      <c r="F502" s="137"/>
      <c r="G502" s="137"/>
      <c r="H502" s="137"/>
      <c r="I502" s="137"/>
      <c r="J502" s="137"/>
      <c r="K502" s="137"/>
      <c r="L502" s="140"/>
      <c r="M502" s="116"/>
      <c r="N502" s="137"/>
      <c r="O502" s="137"/>
      <c r="P502" s="104"/>
      <c r="Q502" s="137"/>
      <c r="R502" s="117"/>
      <c r="S502" s="139"/>
      <c r="T502" s="105"/>
      <c r="U502" s="106"/>
      <c r="V502" s="107"/>
      <c r="W502" s="106"/>
      <c r="X502" s="108"/>
      <c r="Y502" s="106"/>
      <c r="Z502" s="106"/>
      <c r="AA502" s="106"/>
      <c r="AB502" s="110"/>
      <c r="AC502" s="137"/>
      <c r="AD502" s="137"/>
      <c r="AE502" s="137"/>
      <c r="AF502" s="111"/>
      <c r="AG502" s="112"/>
      <c r="AH502" s="113"/>
      <c r="AI502" s="106"/>
      <c r="AJ502" s="106"/>
      <c r="AK502" s="106"/>
      <c r="AL502" s="106"/>
      <c r="AM502" s="106"/>
      <c r="AN502" s="106"/>
      <c r="AO502" s="106"/>
      <c r="AP502" s="106"/>
      <c r="AQ502" s="106"/>
      <c r="AR502" s="137"/>
      <c r="AS502" s="100"/>
    </row>
    <row r="503" spans="1:45" s="99" customFormat="1" ht="20.25" hidden="1" customHeight="1">
      <c r="A503" s="100"/>
      <c r="B503" s="106"/>
      <c r="C503" s="103"/>
      <c r="D503" s="103"/>
      <c r="E503" s="103"/>
      <c r="F503" s="137"/>
      <c r="G503" s="137"/>
      <c r="H503" s="137"/>
      <c r="I503" s="137"/>
      <c r="J503" s="137"/>
      <c r="K503" s="137"/>
      <c r="L503" s="140"/>
      <c r="M503" s="116"/>
      <c r="N503" s="137"/>
      <c r="O503" s="137"/>
      <c r="P503" s="104"/>
      <c r="Q503" s="137"/>
      <c r="R503" s="117"/>
      <c r="S503" s="139"/>
      <c r="T503" s="105"/>
      <c r="U503" s="106"/>
      <c r="V503" s="107"/>
      <c r="W503" s="106"/>
      <c r="X503" s="108"/>
      <c r="Y503" s="106"/>
      <c r="Z503" s="106"/>
      <c r="AA503" s="106"/>
      <c r="AB503" s="110"/>
      <c r="AC503" s="137"/>
      <c r="AD503" s="137"/>
      <c r="AE503" s="137"/>
      <c r="AF503" s="111"/>
      <c r="AG503" s="112"/>
      <c r="AH503" s="113"/>
      <c r="AI503" s="106"/>
      <c r="AJ503" s="106"/>
      <c r="AK503" s="106"/>
      <c r="AL503" s="106"/>
      <c r="AM503" s="106"/>
      <c r="AN503" s="106"/>
      <c r="AO503" s="106"/>
      <c r="AP503" s="106"/>
      <c r="AQ503" s="106"/>
      <c r="AR503" s="137"/>
      <c r="AS503" s="100"/>
    </row>
    <row r="504" spans="1:45" s="99" customFormat="1" ht="20.25" hidden="1" customHeight="1">
      <c r="A504" s="100"/>
      <c r="B504" s="106"/>
      <c r="C504" s="103"/>
      <c r="D504" s="103"/>
      <c r="E504" s="103"/>
      <c r="F504" s="137"/>
      <c r="G504" s="137"/>
      <c r="H504" s="137"/>
      <c r="I504" s="137"/>
      <c r="J504" s="137"/>
      <c r="K504" s="137"/>
      <c r="L504" s="140"/>
      <c r="M504" s="116"/>
      <c r="N504" s="137"/>
      <c r="O504" s="137"/>
      <c r="P504" s="104"/>
      <c r="Q504" s="137"/>
      <c r="R504" s="117"/>
      <c r="S504" s="139"/>
      <c r="T504" s="105"/>
      <c r="U504" s="106"/>
      <c r="V504" s="107"/>
      <c r="W504" s="106"/>
      <c r="X504" s="108"/>
      <c r="Y504" s="106"/>
      <c r="Z504" s="106"/>
      <c r="AA504" s="106"/>
      <c r="AB504" s="110"/>
      <c r="AC504" s="137"/>
      <c r="AD504" s="137"/>
      <c r="AE504" s="137"/>
      <c r="AF504" s="111"/>
      <c r="AG504" s="112"/>
      <c r="AH504" s="113"/>
      <c r="AI504" s="106"/>
      <c r="AJ504" s="106"/>
      <c r="AK504" s="106"/>
      <c r="AL504" s="106"/>
      <c r="AM504" s="106"/>
      <c r="AN504" s="106"/>
      <c r="AO504" s="106"/>
      <c r="AP504" s="106"/>
      <c r="AQ504" s="106"/>
      <c r="AR504" s="137"/>
      <c r="AS504" s="100"/>
    </row>
    <row r="505" spans="1:45" s="99" customFormat="1" ht="20.25" hidden="1" customHeight="1">
      <c r="A505" s="100"/>
      <c r="B505" s="106"/>
      <c r="C505" s="103"/>
      <c r="D505" s="103"/>
      <c r="E505" s="103"/>
      <c r="F505" s="137"/>
      <c r="G505" s="137"/>
      <c r="H505" s="137"/>
      <c r="I505" s="137"/>
      <c r="J505" s="137"/>
      <c r="K505" s="137"/>
      <c r="L505" s="140"/>
      <c r="M505" s="116"/>
      <c r="N505" s="137"/>
      <c r="O505" s="137"/>
      <c r="P505" s="104"/>
      <c r="Q505" s="137"/>
      <c r="R505" s="117"/>
      <c r="S505" s="139"/>
      <c r="T505" s="105"/>
      <c r="U505" s="106"/>
      <c r="V505" s="107"/>
      <c r="W505" s="106"/>
      <c r="X505" s="108"/>
      <c r="Y505" s="106"/>
      <c r="Z505" s="106"/>
      <c r="AA505" s="106"/>
      <c r="AB505" s="110"/>
      <c r="AC505" s="137"/>
      <c r="AD505" s="137"/>
      <c r="AE505" s="137"/>
      <c r="AF505" s="111"/>
      <c r="AG505" s="112"/>
      <c r="AH505" s="113"/>
      <c r="AI505" s="106"/>
      <c r="AJ505" s="106"/>
      <c r="AK505" s="106"/>
      <c r="AL505" s="106"/>
      <c r="AM505" s="106"/>
      <c r="AN505" s="106"/>
      <c r="AO505" s="106"/>
      <c r="AP505" s="106"/>
      <c r="AQ505" s="106"/>
      <c r="AR505" s="137"/>
      <c r="AS505" s="100"/>
    </row>
    <row r="506" spans="1:45" s="99" customFormat="1" ht="20.25" hidden="1" customHeight="1">
      <c r="A506" s="100"/>
      <c r="B506" s="106"/>
      <c r="C506" s="103"/>
      <c r="D506" s="103"/>
      <c r="E506" s="103"/>
      <c r="F506" s="137"/>
      <c r="G506" s="137"/>
      <c r="H506" s="137"/>
      <c r="I506" s="137"/>
      <c r="J506" s="137"/>
      <c r="K506" s="137"/>
      <c r="L506" s="140"/>
      <c r="M506" s="116"/>
      <c r="N506" s="137"/>
      <c r="O506" s="137"/>
      <c r="P506" s="104"/>
      <c r="Q506" s="137"/>
      <c r="R506" s="117"/>
      <c r="S506" s="139"/>
      <c r="T506" s="105"/>
      <c r="U506" s="106"/>
      <c r="V506" s="107"/>
      <c r="W506" s="106"/>
      <c r="X506" s="109"/>
      <c r="Y506" s="106"/>
      <c r="Z506" s="106"/>
      <c r="AA506" s="106"/>
      <c r="AB506" s="110"/>
      <c r="AC506" s="137"/>
      <c r="AD506" s="137"/>
      <c r="AE506" s="137"/>
      <c r="AF506" s="111"/>
      <c r="AG506" s="112"/>
      <c r="AH506" s="113"/>
      <c r="AI506" s="106"/>
      <c r="AJ506" s="106"/>
      <c r="AK506" s="106"/>
      <c r="AL506" s="106"/>
      <c r="AM506" s="106"/>
      <c r="AN506" s="106"/>
      <c r="AO506" s="106"/>
      <c r="AP506" s="106"/>
      <c r="AQ506" s="106"/>
      <c r="AR506" s="137"/>
      <c r="AS506" s="100"/>
    </row>
    <row r="507" spans="1:45" s="99" customFormat="1" ht="20.25" hidden="1" customHeight="1">
      <c r="A507" s="100"/>
      <c r="B507" s="106"/>
      <c r="C507" s="103"/>
      <c r="D507" s="103"/>
      <c r="E507" s="103"/>
      <c r="F507" s="137"/>
      <c r="G507" s="137"/>
      <c r="H507" s="137"/>
      <c r="I507" s="137"/>
      <c r="J507" s="137"/>
      <c r="K507" s="137"/>
      <c r="L507" s="140"/>
      <c r="M507" s="116"/>
      <c r="N507" s="137"/>
      <c r="O507" s="137"/>
      <c r="P507" s="104"/>
      <c r="Q507" s="137"/>
      <c r="R507" s="117"/>
      <c r="S507" s="139"/>
      <c r="T507" s="105"/>
      <c r="U507" s="106"/>
      <c r="V507" s="107"/>
      <c r="W507" s="106"/>
      <c r="X507" s="109"/>
      <c r="Y507" s="106"/>
      <c r="Z507" s="106"/>
      <c r="AA507" s="106"/>
      <c r="AB507" s="110"/>
      <c r="AC507" s="137"/>
      <c r="AD507" s="137"/>
      <c r="AE507" s="137"/>
      <c r="AF507" s="111"/>
      <c r="AG507" s="112"/>
      <c r="AH507" s="113"/>
      <c r="AI507" s="106"/>
      <c r="AJ507" s="106"/>
      <c r="AK507" s="106"/>
      <c r="AL507" s="106"/>
      <c r="AM507" s="106"/>
      <c r="AN507" s="106"/>
      <c r="AO507" s="106"/>
      <c r="AP507" s="106"/>
      <c r="AQ507" s="106"/>
      <c r="AR507" s="137"/>
      <c r="AS507" s="100"/>
    </row>
    <row r="508" spans="1:45" s="99" customFormat="1" ht="20.25" hidden="1" customHeight="1">
      <c r="A508" s="100"/>
      <c r="B508" s="106"/>
      <c r="C508" s="103"/>
      <c r="D508" s="103"/>
      <c r="E508" s="103"/>
      <c r="F508" s="137"/>
      <c r="G508" s="137"/>
      <c r="H508" s="137"/>
      <c r="I508" s="137"/>
      <c r="J508" s="137"/>
      <c r="K508" s="137"/>
      <c r="L508" s="140"/>
      <c r="M508" s="116"/>
      <c r="N508" s="137"/>
      <c r="O508" s="137"/>
      <c r="P508" s="104"/>
      <c r="Q508" s="137"/>
      <c r="R508" s="117"/>
      <c r="S508" s="139"/>
      <c r="T508" s="105"/>
      <c r="U508" s="106"/>
      <c r="V508" s="107"/>
      <c r="W508" s="106"/>
      <c r="X508" s="109"/>
      <c r="Y508" s="106"/>
      <c r="Z508" s="106"/>
      <c r="AA508" s="106"/>
      <c r="AB508" s="110"/>
      <c r="AC508" s="137"/>
      <c r="AD508" s="137"/>
      <c r="AE508" s="137"/>
      <c r="AF508" s="111"/>
      <c r="AG508" s="112"/>
      <c r="AH508" s="113"/>
      <c r="AI508" s="106"/>
      <c r="AJ508" s="106"/>
      <c r="AK508" s="106"/>
      <c r="AL508" s="106"/>
      <c r="AM508" s="106"/>
      <c r="AN508" s="106"/>
      <c r="AO508" s="106"/>
      <c r="AP508" s="106"/>
      <c r="AQ508" s="106"/>
      <c r="AR508" s="137"/>
      <c r="AS508" s="100"/>
    </row>
    <row r="509" spans="1:45" s="99" customFormat="1" ht="20.25" hidden="1" customHeight="1">
      <c r="A509" s="100"/>
      <c r="B509" s="106"/>
      <c r="C509" s="103"/>
      <c r="D509" s="103"/>
      <c r="E509" s="103"/>
      <c r="F509" s="137"/>
      <c r="G509" s="137"/>
      <c r="H509" s="137"/>
      <c r="I509" s="137"/>
      <c r="J509" s="137"/>
      <c r="K509" s="137"/>
      <c r="L509" s="140"/>
      <c r="M509" s="116"/>
      <c r="N509" s="137"/>
      <c r="O509" s="137"/>
      <c r="P509" s="104"/>
      <c r="Q509" s="137"/>
      <c r="R509" s="117"/>
      <c r="S509" s="139"/>
      <c r="T509" s="105"/>
      <c r="U509" s="106"/>
      <c r="V509" s="107"/>
      <c r="W509" s="106"/>
      <c r="X509" s="109"/>
      <c r="Y509" s="106"/>
      <c r="Z509" s="106"/>
      <c r="AA509" s="106"/>
      <c r="AB509" s="110"/>
      <c r="AC509" s="137"/>
      <c r="AD509" s="137"/>
      <c r="AE509" s="137"/>
      <c r="AF509" s="111"/>
      <c r="AG509" s="112"/>
      <c r="AH509" s="113"/>
      <c r="AI509" s="106"/>
      <c r="AJ509" s="106"/>
      <c r="AK509" s="106"/>
      <c r="AL509" s="106"/>
      <c r="AM509" s="106"/>
      <c r="AN509" s="106"/>
      <c r="AO509" s="106"/>
      <c r="AP509" s="106"/>
      <c r="AQ509" s="106"/>
      <c r="AR509" s="137"/>
      <c r="AS509" s="100"/>
    </row>
    <row r="510" spans="1:45" s="99" customFormat="1" ht="20.25" hidden="1" customHeight="1">
      <c r="A510" s="100"/>
      <c r="B510" s="106"/>
      <c r="C510" s="103"/>
      <c r="D510" s="103"/>
      <c r="E510" s="103"/>
      <c r="F510" s="137"/>
      <c r="G510" s="137"/>
      <c r="H510" s="137"/>
      <c r="I510" s="137"/>
      <c r="J510" s="137"/>
      <c r="K510" s="137"/>
      <c r="L510" s="140"/>
      <c r="M510" s="116"/>
      <c r="N510" s="137"/>
      <c r="O510" s="137"/>
      <c r="P510" s="104"/>
      <c r="Q510" s="137"/>
      <c r="R510" s="117"/>
      <c r="S510" s="139"/>
      <c r="T510" s="105"/>
      <c r="U510" s="106"/>
      <c r="V510" s="107"/>
      <c r="W510" s="106"/>
      <c r="X510" s="109"/>
      <c r="Y510" s="106"/>
      <c r="Z510" s="106"/>
      <c r="AA510" s="106"/>
      <c r="AB510" s="110"/>
      <c r="AC510" s="137"/>
      <c r="AD510" s="137"/>
      <c r="AE510" s="137"/>
      <c r="AF510" s="111"/>
      <c r="AG510" s="112"/>
      <c r="AH510" s="113"/>
      <c r="AI510" s="106"/>
      <c r="AJ510" s="106"/>
      <c r="AK510" s="106"/>
      <c r="AL510" s="106"/>
      <c r="AM510" s="106"/>
      <c r="AN510" s="106"/>
      <c r="AO510" s="106"/>
      <c r="AP510" s="106"/>
      <c r="AQ510" s="106"/>
      <c r="AR510" s="137"/>
      <c r="AS510" s="100"/>
    </row>
    <row r="511" spans="1:45" s="99" customFormat="1" ht="20.25" hidden="1" customHeight="1">
      <c r="A511" s="100"/>
      <c r="B511" s="106"/>
      <c r="C511" s="103"/>
      <c r="D511" s="103"/>
      <c r="E511" s="103"/>
      <c r="F511" s="137"/>
      <c r="G511" s="137"/>
      <c r="H511" s="137"/>
      <c r="I511" s="137"/>
      <c r="J511" s="137"/>
      <c r="K511" s="137"/>
      <c r="L511" s="140"/>
      <c r="M511" s="116"/>
      <c r="N511" s="137"/>
      <c r="O511" s="137"/>
      <c r="P511" s="104"/>
      <c r="Q511" s="137"/>
      <c r="R511" s="117"/>
      <c r="S511" s="139"/>
      <c r="T511" s="105"/>
      <c r="U511" s="106"/>
      <c r="V511" s="107"/>
      <c r="W511" s="106"/>
      <c r="X511" s="109"/>
      <c r="Y511" s="106"/>
      <c r="Z511" s="106"/>
      <c r="AA511" s="106"/>
      <c r="AB511" s="110"/>
      <c r="AC511" s="137"/>
      <c r="AD511" s="137"/>
      <c r="AE511" s="137"/>
      <c r="AF511" s="111"/>
      <c r="AG511" s="112"/>
      <c r="AH511" s="113"/>
      <c r="AI511" s="106"/>
      <c r="AJ511" s="106"/>
      <c r="AK511" s="106"/>
      <c r="AL511" s="106"/>
      <c r="AM511" s="106"/>
      <c r="AN511" s="106"/>
      <c r="AO511" s="106"/>
      <c r="AP511" s="106"/>
      <c r="AQ511" s="106"/>
      <c r="AR511" s="137"/>
      <c r="AS511" s="100"/>
    </row>
    <row r="512" spans="1:45" s="99" customFormat="1" ht="20.25" hidden="1" customHeight="1">
      <c r="A512" s="100"/>
      <c r="B512" s="106"/>
      <c r="C512" s="103"/>
      <c r="D512" s="103"/>
      <c r="E512" s="103"/>
      <c r="F512" s="137"/>
      <c r="G512" s="137"/>
      <c r="H512" s="137"/>
      <c r="I512" s="137"/>
      <c r="J512" s="137"/>
      <c r="K512" s="137"/>
      <c r="L512" s="140"/>
      <c r="M512" s="116"/>
      <c r="N512" s="137"/>
      <c r="O512" s="137"/>
      <c r="P512" s="104"/>
      <c r="Q512" s="137"/>
      <c r="R512" s="117"/>
      <c r="S512" s="139"/>
      <c r="T512" s="105"/>
      <c r="U512" s="106"/>
      <c r="V512" s="107"/>
      <c r="W512" s="106"/>
      <c r="X512" s="109"/>
      <c r="Y512" s="106"/>
      <c r="Z512" s="106"/>
      <c r="AA512" s="106"/>
      <c r="AB512" s="110"/>
      <c r="AC512" s="137"/>
      <c r="AD512" s="137"/>
      <c r="AE512" s="137"/>
      <c r="AF512" s="111"/>
      <c r="AG512" s="112"/>
      <c r="AH512" s="113"/>
      <c r="AI512" s="106"/>
      <c r="AJ512" s="106"/>
      <c r="AK512" s="106"/>
      <c r="AL512" s="106"/>
      <c r="AM512" s="106"/>
      <c r="AN512" s="106"/>
      <c r="AO512" s="106"/>
      <c r="AP512" s="106"/>
      <c r="AQ512" s="106"/>
      <c r="AR512" s="137"/>
      <c r="AS512" s="100"/>
    </row>
    <row r="513" spans="1:45" s="99" customFormat="1" ht="20.25" hidden="1" customHeight="1">
      <c r="A513" s="100"/>
      <c r="B513" s="106"/>
      <c r="C513" s="103"/>
      <c r="D513" s="103"/>
      <c r="E513" s="103"/>
      <c r="F513" s="137"/>
      <c r="G513" s="137"/>
      <c r="H513" s="137"/>
      <c r="I513" s="137"/>
      <c r="J513" s="137"/>
      <c r="K513" s="137"/>
      <c r="L513" s="140"/>
      <c r="M513" s="116"/>
      <c r="N513" s="137"/>
      <c r="O513" s="137"/>
      <c r="P513" s="104"/>
      <c r="Q513" s="137"/>
      <c r="R513" s="117"/>
      <c r="S513" s="139"/>
      <c r="T513" s="105"/>
      <c r="U513" s="106"/>
      <c r="V513" s="107"/>
      <c r="W513" s="106"/>
      <c r="X513" s="109"/>
      <c r="Y513" s="106"/>
      <c r="Z513" s="106"/>
      <c r="AA513" s="106"/>
      <c r="AB513" s="110"/>
      <c r="AC513" s="137"/>
      <c r="AD513" s="137"/>
      <c r="AE513" s="137"/>
      <c r="AF513" s="111"/>
      <c r="AG513" s="112"/>
      <c r="AH513" s="113"/>
      <c r="AI513" s="106"/>
      <c r="AJ513" s="106"/>
      <c r="AK513" s="106"/>
      <c r="AL513" s="106"/>
      <c r="AM513" s="106"/>
      <c r="AN513" s="106"/>
      <c r="AO513" s="106"/>
      <c r="AP513" s="106"/>
      <c r="AQ513" s="106"/>
      <c r="AR513" s="137"/>
      <c r="AS513" s="100"/>
    </row>
    <row r="514" spans="1:45" s="99" customFormat="1" ht="20.25" hidden="1" customHeight="1">
      <c r="A514" s="100"/>
      <c r="B514" s="106"/>
      <c r="C514" s="103"/>
      <c r="D514" s="103"/>
      <c r="E514" s="103"/>
      <c r="F514" s="137"/>
      <c r="G514" s="137"/>
      <c r="H514" s="137"/>
      <c r="I514" s="137"/>
      <c r="J514" s="137"/>
      <c r="K514" s="137"/>
      <c r="L514" s="140"/>
      <c r="M514" s="116"/>
      <c r="N514" s="137"/>
      <c r="O514" s="137"/>
      <c r="P514" s="104"/>
      <c r="Q514" s="137"/>
      <c r="R514" s="117"/>
      <c r="S514" s="139"/>
      <c r="T514" s="105"/>
      <c r="U514" s="106"/>
      <c r="V514" s="107"/>
      <c r="W514" s="106"/>
      <c r="X514" s="109"/>
      <c r="Y514" s="106"/>
      <c r="Z514" s="106"/>
      <c r="AA514" s="106"/>
      <c r="AB514" s="110"/>
      <c r="AC514" s="137"/>
      <c r="AD514" s="137"/>
      <c r="AE514" s="137"/>
      <c r="AF514" s="111"/>
      <c r="AG514" s="112"/>
      <c r="AH514" s="113"/>
      <c r="AI514" s="106"/>
      <c r="AJ514" s="106"/>
      <c r="AK514" s="106"/>
      <c r="AL514" s="106"/>
      <c r="AM514" s="106"/>
      <c r="AN514" s="106"/>
      <c r="AO514" s="106"/>
      <c r="AP514" s="106"/>
      <c r="AQ514" s="106"/>
      <c r="AR514" s="137"/>
      <c r="AS514" s="100"/>
    </row>
    <row r="515" spans="1:45" s="99" customFormat="1" ht="20.25" hidden="1" customHeight="1">
      <c r="A515" s="100"/>
      <c r="B515" s="106"/>
      <c r="C515" s="103"/>
      <c r="D515" s="103"/>
      <c r="E515" s="103"/>
      <c r="F515" s="137"/>
      <c r="G515" s="137"/>
      <c r="H515" s="137"/>
      <c r="I515" s="137"/>
      <c r="J515" s="137"/>
      <c r="K515" s="137"/>
      <c r="L515" s="140"/>
      <c r="M515" s="116"/>
      <c r="N515" s="137"/>
      <c r="O515" s="137"/>
      <c r="P515" s="104"/>
      <c r="Q515" s="137"/>
      <c r="R515" s="117"/>
      <c r="S515" s="139"/>
      <c r="T515" s="105"/>
      <c r="U515" s="106"/>
      <c r="V515" s="107"/>
      <c r="W515" s="106"/>
      <c r="X515" s="109"/>
      <c r="Y515" s="106"/>
      <c r="Z515" s="106"/>
      <c r="AA515" s="106"/>
      <c r="AB515" s="110"/>
      <c r="AC515" s="137"/>
      <c r="AD515" s="137"/>
      <c r="AE515" s="137"/>
      <c r="AF515" s="111"/>
      <c r="AG515" s="112"/>
      <c r="AH515" s="113"/>
      <c r="AI515" s="106"/>
      <c r="AJ515" s="106"/>
      <c r="AK515" s="106"/>
      <c r="AL515" s="106"/>
      <c r="AM515" s="106"/>
      <c r="AN515" s="106"/>
      <c r="AO515" s="106"/>
      <c r="AP515" s="106"/>
      <c r="AQ515" s="106"/>
      <c r="AR515" s="137"/>
      <c r="AS515" s="100"/>
    </row>
    <row r="516" spans="1:45" s="99" customFormat="1" ht="20.25" hidden="1" customHeight="1">
      <c r="A516" s="100"/>
      <c r="B516" s="106"/>
      <c r="C516" s="103"/>
      <c r="D516" s="103"/>
      <c r="E516" s="103"/>
      <c r="F516" s="137"/>
      <c r="G516" s="137"/>
      <c r="H516" s="137"/>
      <c r="I516" s="137"/>
      <c r="J516" s="137"/>
      <c r="K516" s="137"/>
      <c r="L516" s="140"/>
      <c r="M516" s="116"/>
      <c r="N516" s="137"/>
      <c r="O516" s="137"/>
      <c r="P516" s="104"/>
      <c r="Q516" s="137"/>
      <c r="R516" s="117"/>
      <c r="S516" s="139"/>
      <c r="T516" s="105"/>
      <c r="U516" s="106"/>
      <c r="V516" s="107"/>
      <c r="W516" s="106"/>
      <c r="X516" s="109"/>
      <c r="Y516" s="106"/>
      <c r="Z516" s="106"/>
      <c r="AA516" s="106"/>
      <c r="AB516" s="110"/>
      <c r="AC516" s="137"/>
      <c r="AD516" s="137"/>
      <c r="AE516" s="137"/>
      <c r="AF516" s="111"/>
      <c r="AG516" s="112"/>
      <c r="AH516" s="113"/>
      <c r="AI516" s="106"/>
      <c r="AJ516" s="106"/>
      <c r="AK516" s="106"/>
      <c r="AL516" s="106"/>
      <c r="AM516" s="106"/>
      <c r="AN516" s="106"/>
      <c r="AO516" s="106"/>
      <c r="AP516" s="106"/>
      <c r="AQ516" s="106"/>
      <c r="AR516" s="137"/>
      <c r="AS516" s="100"/>
    </row>
    <row r="517" spans="1:45" s="99" customFormat="1" ht="20.25" hidden="1" customHeight="1">
      <c r="A517" s="100"/>
      <c r="B517" s="106"/>
      <c r="C517" s="103"/>
      <c r="D517" s="103"/>
      <c r="E517" s="103"/>
      <c r="F517" s="137"/>
      <c r="G517" s="137"/>
      <c r="H517" s="137"/>
      <c r="I517" s="137"/>
      <c r="J517" s="137"/>
      <c r="K517" s="137"/>
      <c r="L517" s="140"/>
      <c r="M517" s="116"/>
      <c r="N517" s="137"/>
      <c r="O517" s="137"/>
      <c r="P517" s="104"/>
      <c r="Q517" s="137"/>
      <c r="R517" s="117"/>
      <c r="S517" s="139"/>
      <c r="T517" s="105"/>
      <c r="U517" s="106"/>
      <c r="V517" s="107"/>
      <c r="W517" s="106"/>
      <c r="X517" s="108"/>
      <c r="Y517" s="106"/>
      <c r="Z517" s="106"/>
      <c r="AA517" s="106"/>
      <c r="AB517" s="110"/>
      <c r="AC517" s="137"/>
      <c r="AD517" s="137"/>
      <c r="AE517" s="137"/>
      <c r="AF517" s="111"/>
      <c r="AG517" s="112"/>
      <c r="AH517" s="113"/>
      <c r="AI517" s="106"/>
      <c r="AJ517" s="106"/>
      <c r="AK517" s="106"/>
      <c r="AL517" s="106"/>
      <c r="AM517" s="106"/>
      <c r="AN517" s="106"/>
      <c r="AO517" s="106"/>
      <c r="AP517" s="106"/>
      <c r="AQ517" s="106"/>
      <c r="AR517" s="137"/>
      <c r="AS517" s="100"/>
    </row>
    <row r="518" spans="1:45" s="99" customFormat="1" ht="20.25" hidden="1" customHeight="1">
      <c r="A518" s="100"/>
      <c r="B518" s="106"/>
      <c r="C518" s="103"/>
      <c r="D518" s="103"/>
      <c r="E518" s="103"/>
      <c r="F518" s="137"/>
      <c r="G518" s="137"/>
      <c r="H518" s="137"/>
      <c r="I518" s="137"/>
      <c r="J518" s="137"/>
      <c r="K518" s="137"/>
      <c r="L518" s="140"/>
      <c r="M518" s="116"/>
      <c r="N518" s="137"/>
      <c r="O518" s="137"/>
      <c r="P518" s="104"/>
      <c r="Q518" s="137"/>
      <c r="R518" s="117"/>
      <c r="S518" s="139"/>
      <c r="T518" s="105"/>
      <c r="U518" s="106"/>
      <c r="V518" s="107"/>
      <c r="W518" s="106"/>
      <c r="X518" s="108"/>
      <c r="Y518" s="106"/>
      <c r="Z518" s="106"/>
      <c r="AA518" s="106"/>
      <c r="AB518" s="110"/>
      <c r="AC518" s="137"/>
      <c r="AD518" s="137"/>
      <c r="AE518" s="137"/>
      <c r="AF518" s="111"/>
      <c r="AG518" s="112"/>
      <c r="AH518" s="113"/>
      <c r="AI518" s="106"/>
      <c r="AJ518" s="106"/>
      <c r="AK518" s="106"/>
      <c r="AL518" s="106"/>
      <c r="AM518" s="106"/>
      <c r="AN518" s="106"/>
      <c r="AO518" s="106"/>
      <c r="AP518" s="106"/>
      <c r="AQ518" s="106"/>
      <c r="AR518" s="137"/>
      <c r="AS518" s="100"/>
    </row>
    <row r="519" spans="1:45" s="99" customFormat="1" ht="20.25" hidden="1" customHeight="1">
      <c r="A519" s="100"/>
      <c r="B519" s="106"/>
      <c r="C519" s="103"/>
      <c r="D519" s="103"/>
      <c r="E519" s="103"/>
      <c r="F519" s="137"/>
      <c r="G519" s="137"/>
      <c r="H519" s="137"/>
      <c r="I519" s="137"/>
      <c r="J519" s="137"/>
      <c r="K519" s="137"/>
      <c r="L519" s="140"/>
      <c r="M519" s="116"/>
      <c r="N519" s="137"/>
      <c r="O519" s="137"/>
      <c r="P519" s="104"/>
      <c r="Q519" s="137"/>
      <c r="R519" s="117"/>
      <c r="S519" s="139"/>
      <c r="T519" s="105"/>
      <c r="U519" s="106"/>
      <c r="V519" s="107"/>
      <c r="W519" s="106"/>
      <c r="X519" s="108"/>
      <c r="Y519" s="106"/>
      <c r="Z519" s="106"/>
      <c r="AA519" s="106"/>
      <c r="AB519" s="110"/>
      <c r="AC519" s="137"/>
      <c r="AD519" s="137"/>
      <c r="AE519" s="137"/>
      <c r="AF519" s="111"/>
      <c r="AG519" s="112"/>
      <c r="AH519" s="113"/>
      <c r="AI519" s="106"/>
      <c r="AJ519" s="106"/>
      <c r="AK519" s="106"/>
      <c r="AL519" s="106"/>
      <c r="AM519" s="106"/>
      <c r="AN519" s="106"/>
      <c r="AO519" s="106"/>
      <c r="AP519" s="106"/>
      <c r="AQ519" s="106"/>
      <c r="AR519" s="137"/>
      <c r="AS519" s="100"/>
    </row>
    <row r="520" spans="1:45" s="99" customFormat="1" ht="20.25" hidden="1" customHeight="1">
      <c r="A520" s="100"/>
      <c r="B520" s="106"/>
      <c r="C520" s="103"/>
      <c r="D520" s="103"/>
      <c r="E520" s="103"/>
      <c r="F520" s="137"/>
      <c r="G520" s="137"/>
      <c r="H520" s="137"/>
      <c r="I520" s="137"/>
      <c r="J520" s="137"/>
      <c r="K520" s="137"/>
      <c r="L520" s="140"/>
      <c r="M520" s="116"/>
      <c r="N520" s="137"/>
      <c r="O520" s="137"/>
      <c r="P520" s="104"/>
      <c r="Q520" s="137"/>
      <c r="R520" s="117"/>
      <c r="S520" s="139"/>
      <c r="T520" s="105"/>
      <c r="U520" s="106"/>
      <c r="V520" s="107"/>
      <c r="W520" s="106"/>
      <c r="X520" s="108"/>
      <c r="Y520" s="106"/>
      <c r="Z520" s="106"/>
      <c r="AA520" s="106"/>
      <c r="AB520" s="110"/>
      <c r="AC520" s="137"/>
      <c r="AD520" s="137"/>
      <c r="AE520" s="137"/>
      <c r="AF520" s="111"/>
      <c r="AG520" s="112"/>
      <c r="AH520" s="113"/>
      <c r="AI520" s="106"/>
      <c r="AJ520" s="106"/>
      <c r="AK520" s="106"/>
      <c r="AL520" s="106"/>
      <c r="AM520" s="106"/>
      <c r="AN520" s="106"/>
      <c r="AO520" s="106"/>
      <c r="AP520" s="106"/>
      <c r="AQ520" s="106"/>
      <c r="AR520" s="137"/>
      <c r="AS520" s="100"/>
    </row>
    <row r="521" spans="1:45" s="99" customFormat="1" ht="20.25" hidden="1" customHeight="1">
      <c r="A521" s="100"/>
      <c r="B521" s="106"/>
      <c r="C521" s="103"/>
      <c r="D521" s="103"/>
      <c r="E521" s="103"/>
      <c r="F521" s="137"/>
      <c r="G521" s="137"/>
      <c r="H521" s="137"/>
      <c r="I521" s="137"/>
      <c r="J521" s="137"/>
      <c r="K521" s="137"/>
      <c r="L521" s="140"/>
      <c r="M521" s="116"/>
      <c r="N521" s="137"/>
      <c r="O521" s="137"/>
      <c r="P521" s="104"/>
      <c r="Q521" s="137"/>
      <c r="R521" s="117"/>
      <c r="S521" s="139"/>
      <c r="T521" s="105"/>
      <c r="U521" s="106"/>
      <c r="V521" s="107"/>
      <c r="W521" s="106"/>
      <c r="X521" s="109"/>
      <c r="Y521" s="106"/>
      <c r="Z521" s="106"/>
      <c r="AA521" s="106"/>
      <c r="AB521" s="110"/>
      <c r="AC521" s="137"/>
      <c r="AD521" s="137"/>
      <c r="AE521" s="137"/>
      <c r="AF521" s="111"/>
      <c r="AG521" s="109"/>
      <c r="AH521" s="113"/>
      <c r="AI521" s="106"/>
      <c r="AJ521" s="106"/>
      <c r="AK521" s="106"/>
      <c r="AL521" s="106"/>
      <c r="AM521" s="106"/>
      <c r="AN521" s="106"/>
      <c r="AO521" s="106"/>
      <c r="AP521" s="106"/>
      <c r="AQ521" s="106"/>
      <c r="AR521" s="137"/>
      <c r="AS521" s="100"/>
    </row>
    <row r="522" spans="1:45" s="99" customFormat="1" ht="20.25" hidden="1" customHeight="1">
      <c r="A522" s="100"/>
      <c r="B522" s="106"/>
      <c r="C522" s="103"/>
      <c r="D522" s="103"/>
      <c r="E522" s="103"/>
      <c r="F522" s="137"/>
      <c r="G522" s="137"/>
      <c r="H522" s="137"/>
      <c r="I522" s="137"/>
      <c r="J522" s="137"/>
      <c r="K522" s="137"/>
      <c r="L522" s="140"/>
      <c r="M522" s="116"/>
      <c r="N522" s="137"/>
      <c r="O522" s="137"/>
      <c r="P522" s="104"/>
      <c r="Q522" s="137"/>
      <c r="R522" s="117"/>
      <c r="S522" s="139"/>
      <c r="T522" s="105"/>
      <c r="U522" s="106"/>
      <c r="V522" s="107"/>
      <c r="W522" s="106"/>
      <c r="X522" s="109"/>
      <c r="Y522" s="106"/>
      <c r="Z522" s="106"/>
      <c r="AA522" s="106"/>
      <c r="AB522" s="110"/>
      <c r="AC522" s="137"/>
      <c r="AD522" s="137"/>
      <c r="AE522" s="137"/>
      <c r="AF522" s="111"/>
      <c r="AG522" s="109"/>
      <c r="AH522" s="113"/>
      <c r="AI522" s="106"/>
      <c r="AJ522" s="106"/>
      <c r="AK522" s="106"/>
      <c r="AL522" s="106"/>
      <c r="AM522" s="106"/>
      <c r="AN522" s="106"/>
      <c r="AO522" s="106"/>
      <c r="AP522" s="106"/>
      <c r="AQ522" s="106"/>
      <c r="AR522" s="137"/>
      <c r="AS522" s="100"/>
    </row>
    <row r="523" spans="1:45" s="99" customFormat="1" ht="20.25" hidden="1" customHeight="1">
      <c r="A523" s="100"/>
      <c r="B523" s="106"/>
      <c r="C523" s="103"/>
      <c r="D523" s="103"/>
      <c r="E523" s="103"/>
      <c r="F523" s="137"/>
      <c r="G523" s="137"/>
      <c r="H523" s="137"/>
      <c r="I523" s="137"/>
      <c r="J523" s="137"/>
      <c r="K523" s="137"/>
      <c r="L523" s="140"/>
      <c r="M523" s="116"/>
      <c r="N523" s="137"/>
      <c r="O523" s="137"/>
      <c r="P523" s="104"/>
      <c r="Q523" s="137"/>
      <c r="R523" s="117"/>
      <c r="S523" s="139"/>
      <c r="T523" s="105"/>
      <c r="U523" s="106"/>
      <c r="V523" s="107"/>
      <c r="W523" s="106"/>
      <c r="X523" s="108"/>
      <c r="Y523" s="106"/>
      <c r="Z523" s="106"/>
      <c r="AA523" s="106"/>
      <c r="AB523" s="110"/>
      <c r="AC523" s="137"/>
      <c r="AD523" s="137"/>
      <c r="AE523" s="137"/>
      <c r="AF523" s="111"/>
      <c r="AG523" s="112"/>
      <c r="AH523" s="113"/>
      <c r="AI523" s="106"/>
      <c r="AJ523" s="106"/>
      <c r="AK523" s="106"/>
      <c r="AL523" s="106"/>
      <c r="AM523" s="106"/>
      <c r="AN523" s="106"/>
      <c r="AO523" s="106"/>
      <c r="AP523" s="106"/>
      <c r="AQ523" s="106"/>
      <c r="AR523" s="137"/>
      <c r="AS523" s="100"/>
    </row>
    <row r="524" spans="1:45" s="99" customFormat="1" ht="20.25" hidden="1" customHeight="1">
      <c r="A524" s="100"/>
      <c r="B524" s="106"/>
      <c r="C524" s="103"/>
      <c r="D524" s="103"/>
      <c r="E524" s="103"/>
      <c r="F524" s="137"/>
      <c r="G524" s="137"/>
      <c r="H524" s="137"/>
      <c r="I524" s="137"/>
      <c r="J524" s="137"/>
      <c r="K524" s="137"/>
      <c r="L524" s="140"/>
      <c r="M524" s="116"/>
      <c r="N524" s="137"/>
      <c r="O524" s="137"/>
      <c r="P524" s="104"/>
      <c r="Q524" s="137"/>
      <c r="R524" s="117"/>
      <c r="S524" s="139"/>
      <c r="T524" s="105"/>
      <c r="U524" s="106"/>
      <c r="V524" s="107"/>
      <c r="W524" s="106"/>
      <c r="X524" s="108"/>
      <c r="Y524" s="106"/>
      <c r="Z524" s="106"/>
      <c r="AA524" s="106"/>
      <c r="AB524" s="110"/>
      <c r="AC524" s="137"/>
      <c r="AD524" s="137"/>
      <c r="AE524" s="137"/>
      <c r="AF524" s="111"/>
      <c r="AG524" s="112"/>
      <c r="AH524" s="113"/>
      <c r="AI524" s="106"/>
      <c r="AJ524" s="106"/>
      <c r="AK524" s="106"/>
      <c r="AL524" s="106"/>
      <c r="AM524" s="106"/>
      <c r="AN524" s="106"/>
      <c r="AO524" s="106"/>
      <c r="AP524" s="106"/>
      <c r="AQ524" s="106"/>
      <c r="AR524" s="137"/>
      <c r="AS524" s="100"/>
    </row>
    <row r="525" spans="1:45" s="99" customFormat="1" ht="20.25" hidden="1" customHeight="1">
      <c r="A525" s="100"/>
      <c r="B525" s="106"/>
      <c r="C525" s="103"/>
      <c r="D525" s="103"/>
      <c r="E525" s="103"/>
      <c r="F525" s="137"/>
      <c r="G525" s="137"/>
      <c r="H525" s="137"/>
      <c r="I525" s="137"/>
      <c r="J525" s="137"/>
      <c r="K525" s="137"/>
      <c r="L525" s="140"/>
      <c r="M525" s="116"/>
      <c r="N525" s="137"/>
      <c r="O525" s="137"/>
      <c r="P525" s="104"/>
      <c r="Q525" s="137"/>
      <c r="R525" s="117"/>
      <c r="S525" s="139"/>
      <c r="T525" s="105"/>
      <c r="U525" s="106"/>
      <c r="V525" s="107"/>
      <c r="W525" s="106"/>
      <c r="X525" s="108"/>
      <c r="Y525" s="106"/>
      <c r="Z525" s="106"/>
      <c r="AA525" s="106"/>
      <c r="AB525" s="110"/>
      <c r="AC525" s="137"/>
      <c r="AD525" s="137"/>
      <c r="AE525" s="137"/>
      <c r="AF525" s="111"/>
      <c r="AG525" s="112"/>
      <c r="AH525" s="113"/>
      <c r="AI525" s="106"/>
      <c r="AJ525" s="106"/>
      <c r="AK525" s="106"/>
      <c r="AL525" s="106"/>
      <c r="AM525" s="106"/>
      <c r="AN525" s="106"/>
      <c r="AO525" s="106"/>
      <c r="AP525" s="106"/>
      <c r="AQ525" s="106"/>
      <c r="AR525" s="137"/>
      <c r="AS525" s="100"/>
    </row>
    <row r="526" spans="1:45" s="99" customFormat="1" ht="20.25" hidden="1" customHeight="1">
      <c r="A526" s="100"/>
      <c r="B526" s="106"/>
      <c r="C526" s="103"/>
      <c r="D526" s="103"/>
      <c r="E526" s="103"/>
      <c r="F526" s="137"/>
      <c r="G526" s="137"/>
      <c r="H526" s="137"/>
      <c r="I526" s="137"/>
      <c r="J526" s="137"/>
      <c r="K526" s="137"/>
      <c r="L526" s="140"/>
      <c r="M526" s="116"/>
      <c r="N526" s="137"/>
      <c r="O526" s="137"/>
      <c r="P526" s="104"/>
      <c r="Q526" s="137"/>
      <c r="R526" s="117"/>
      <c r="S526" s="139"/>
      <c r="T526" s="105"/>
      <c r="U526" s="106"/>
      <c r="V526" s="107"/>
      <c r="W526" s="106"/>
      <c r="X526" s="109"/>
      <c r="Y526" s="106"/>
      <c r="Z526" s="106"/>
      <c r="AA526" s="106"/>
      <c r="AB526" s="110"/>
      <c r="AC526" s="137"/>
      <c r="AD526" s="137"/>
      <c r="AE526" s="137"/>
      <c r="AF526" s="111"/>
      <c r="AG526" s="109"/>
      <c r="AH526" s="113"/>
      <c r="AI526" s="106"/>
      <c r="AJ526" s="106"/>
      <c r="AK526" s="106"/>
      <c r="AL526" s="106"/>
      <c r="AM526" s="106"/>
      <c r="AN526" s="106"/>
      <c r="AO526" s="106"/>
      <c r="AP526" s="106"/>
      <c r="AQ526" s="106"/>
      <c r="AR526" s="137"/>
      <c r="AS526" s="100"/>
    </row>
    <row r="527" spans="1:45" s="99" customFormat="1" ht="20.25" hidden="1" customHeight="1">
      <c r="A527" s="100"/>
      <c r="B527" s="106"/>
      <c r="C527" s="103"/>
      <c r="D527" s="103"/>
      <c r="E527" s="103"/>
      <c r="F527" s="137"/>
      <c r="G527" s="137"/>
      <c r="H527" s="137"/>
      <c r="I527" s="137"/>
      <c r="J527" s="137"/>
      <c r="K527" s="137"/>
      <c r="L527" s="140"/>
      <c r="M527" s="116"/>
      <c r="N527" s="137"/>
      <c r="O527" s="137"/>
      <c r="P527" s="104"/>
      <c r="Q527" s="137"/>
      <c r="R527" s="117"/>
      <c r="S527" s="139"/>
      <c r="T527" s="105"/>
      <c r="U527" s="106"/>
      <c r="V527" s="107"/>
      <c r="W527" s="106"/>
      <c r="X527" s="109"/>
      <c r="Y527" s="106"/>
      <c r="Z527" s="106"/>
      <c r="AA527" s="106"/>
      <c r="AB527" s="110"/>
      <c r="AC527" s="137"/>
      <c r="AD527" s="137"/>
      <c r="AE527" s="137"/>
      <c r="AF527" s="111"/>
      <c r="AG527" s="109"/>
      <c r="AH527" s="113"/>
      <c r="AI527" s="106"/>
      <c r="AJ527" s="106"/>
      <c r="AK527" s="106"/>
      <c r="AL527" s="106"/>
      <c r="AM527" s="106"/>
      <c r="AN527" s="106"/>
      <c r="AO527" s="106"/>
      <c r="AP527" s="106"/>
      <c r="AQ527" s="106"/>
      <c r="AR527" s="137"/>
      <c r="AS527" s="100"/>
    </row>
    <row r="528" spans="1:45" s="99" customFormat="1" ht="20.25" hidden="1" customHeight="1">
      <c r="A528" s="100"/>
      <c r="B528" s="106"/>
      <c r="C528" s="103"/>
      <c r="D528" s="103"/>
      <c r="E528" s="103"/>
      <c r="F528" s="137"/>
      <c r="G528" s="137"/>
      <c r="H528" s="137"/>
      <c r="I528" s="137"/>
      <c r="J528" s="137"/>
      <c r="K528" s="137"/>
      <c r="L528" s="140"/>
      <c r="M528" s="116"/>
      <c r="N528" s="137"/>
      <c r="O528" s="137"/>
      <c r="P528" s="104"/>
      <c r="Q528" s="137"/>
      <c r="R528" s="117"/>
      <c r="S528" s="139"/>
      <c r="T528" s="105"/>
      <c r="U528" s="106"/>
      <c r="V528" s="107"/>
      <c r="W528" s="106"/>
      <c r="X528" s="108"/>
      <c r="Y528" s="106"/>
      <c r="Z528" s="106"/>
      <c r="AA528" s="106"/>
      <c r="AB528" s="110"/>
      <c r="AC528" s="137"/>
      <c r="AD528" s="137"/>
      <c r="AE528" s="137"/>
      <c r="AF528" s="111"/>
      <c r="AG528" s="112"/>
      <c r="AH528" s="113"/>
      <c r="AI528" s="106"/>
      <c r="AJ528" s="106"/>
      <c r="AK528" s="106"/>
      <c r="AL528" s="106"/>
      <c r="AM528" s="106"/>
      <c r="AN528" s="106"/>
      <c r="AO528" s="106"/>
      <c r="AP528" s="106"/>
      <c r="AQ528" s="106"/>
      <c r="AR528" s="137"/>
      <c r="AS528" s="100"/>
    </row>
    <row r="529" spans="1:45" s="99" customFormat="1" ht="20.25" hidden="1" customHeight="1">
      <c r="A529" s="100"/>
      <c r="B529" s="106"/>
      <c r="C529" s="103"/>
      <c r="D529" s="103"/>
      <c r="E529" s="103"/>
      <c r="F529" s="137"/>
      <c r="G529" s="137"/>
      <c r="H529" s="137"/>
      <c r="I529" s="137"/>
      <c r="J529" s="137"/>
      <c r="K529" s="137"/>
      <c r="L529" s="140"/>
      <c r="M529" s="116"/>
      <c r="N529" s="137"/>
      <c r="O529" s="137"/>
      <c r="P529" s="104"/>
      <c r="Q529" s="137"/>
      <c r="R529" s="117"/>
      <c r="S529" s="139"/>
      <c r="T529" s="105"/>
      <c r="U529" s="106"/>
      <c r="V529" s="107"/>
      <c r="W529" s="106"/>
      <c r="X529" s="108"/>
      <c r="Y529" s="106"/>
      <c r="Z529" s="106"/>
      <c r="AA529" s="106"/>
      <c r="AB529" s="110"/>
      <c r="AC529" s="137"/>
      <c r="AD529" s="137"/>
      <c r="AE529" s="137"/>
      <c r="AF529" s="111"/>
      <c r="AG529" s="112"/>
      <c r="AH529" s="113"/>
      <c r="AI529" s="106"/>
      <c r="AJ529" s="106"/>
      <c r="AK529" s="106"/>
      <c r="AL529" s="106"/>
      <c r="AM529" s="106"/>
      <c r="AN529" s="106"/>
      <c r="AO529" s="106"/>
      <c r="AP529" s="106"/>
      <c r="AQ529" s="106"/>
      <c r="AR529" s="137"/>
      <c r="AS529" s="100"/>
    </row>
    <row r="530" spans="1:45" s="99" customFormat="1" ht="20.25" hidden="1" customHeight="1">
      <c r="A530" s="100"/>
      <c r="B530" s="106"/>
      <c r="C530" s="103"/>
      <c r="D530" s="103"/>
      <c r="E530" s="103"/>
      <c r="F530" s="137"/>
      <c r="G530" s="137"/>
      <c r="H530" s="137"/>
      <c r="I530" s="137"/>
      <c r="J530" s="137"/>
      <c r="K530" s="137"/>
      <c r="L530" s="140"/>
      <c r="M530" s="116"/>
      <c r="N530" s="137"/>
      <c r="O530" s="137"/>
      <c r="P530" s="104"/>
      <c r="Q530" s="137"/>
      <c r="R530" s="117"/>
      <c r="S530" s="139"/>
      <c r="T530" s="105"/>
      <c r="U530" s="106"/>
      <c r="V530" s="107"/>
      <c r="W530" s="106"/>
      <c r="X530" s="109"/>
      <c r="Y530" s="106"/>
      <c r="Z530" s="106"/>
      <c r="AA530" s="106"/>
      <c r="AB530" s="110"/>
      <c r="AC530" s="137"/>
      <c r="AD530" s="137"/>
      <c r="AE530" s="137"/>
      <c r="AF530" s="111"/>
      <c r="AG530" s="109"/>
      <c r="AH530" s="113"/>
      <c r="AI530" s="106"/>
      <c r="AJ530" s="106"/>
      <c r="AK530" s="106"/>
      <c r="AL530" s="106"/>
      <c r="AM530" s="106"/>
      <c r="AN530" s="106"/>
      <c r="AO530" s="106"/>
      <c r="AP530" s="106"/>
      <c r="AQ530" s="106"/>
      <c r="AR530" s="137"/>
      <c r="AS530" s="100"/>
    </row>
    <row r="531" spans="1:45" s="99" customFormat="1" ht="20.25" hidden="1" customHeight="1">
      <c r="A531" s="100"/>
      <c r="B531" s="106"/>
      <c r="C531" s="103"/>
      <c r="D531" s="103"/>
      <c r="E531" s="103"/>
      <c r="F531" s="137"/>
      <c r="G531" s="137"/>
      <c r="H531" s="137"/>
      <c r="I531" s="137"/>
      <c r="J531" s="137"/>
      <c r="K531" s="137"/>
      <c r="L531" s="140"/>
      <c r="M531" s="116"/>
      <c r="N531" s="137"/>
      <c r="O531" s="137"/>
      <c r="P531" s="104"/>
      <c r="Q531" s="137"/>
      <c r="R531" s="117"/>
      <c r="S531" s="139"/>
      <c r="T531" s="105"/>
      <c r="U531" s="106"/>
      <c r="V531" s="107"/>
      <c r="W531" s="106"/>
      <c r="X531" s="109"/>
      <c r="Y531" s="106"/>
      <c r="Z531" s="106"/>
      <c r="AA531" s="106"/>
      <c r="AB531" s="110"/>
      <c r="AC531" s="137"/>
      <c r="AD531" s="137"/>
      <c r="AE531" s="137"/>
      <c r="AF531" s="111"/>
      <c r="AG531" s="109"/>
      <c r="AH531" s="113"/>
      <c r="AI531" s="106"/>
      <c r="AJ531" s="106"/>
      <c r="AK531" s="106"/>
      <c r="AL531" s="106"/>
      <c r="AM531" s="106"/>
      <c r="AN531" s="106"/>
      <c r="AO531" s="106"/>
      <c r="AP531" s="106"/>
      <c r="AQ531" s="106"/>
      <c r="AR531" s="137"/>
      <c r="AS531" s="100"/>
    </row>
    <row r="532" spans="1:45" s="99" customFormat="1" ht="20.25" hidden="1" customHeight="1">
      <c r="A532" s="100"/>
      <c r="B532" s="106"/>
      <c r="C532" s="103"/>
      <c r="D532" s="103"/>
      <c r="E532" s="103"/>
      <c r="F532" s="137"/>
      <c r="G532" s="137"/>
      <c r="H532" s="137"/>
      <c r="I532" s="137"/>
      <c r="J532" s="137"/>
      <c r="K532" s="137"/>
      <c r="L532" s="140"/>
      <c r="M532" s="116"/>
      <c r="N532" s="137"/>
      <c r="O532" s="137"/>
      <c r="P532" s="104"/>
      <c r="Q532" s="137"/>
      <c r="R532" s="117"/>
      <c r="S532" s="139"/>
      <c r="T532" s="105"/>
      <c r="U532" s="106"/>
      <c r="V532" s="107"/>
      <c r="W532" s="106"/>
      <c r="X532" s="109"/>
      <c r="Y532" s="106"/>
      <c r="Z532" s="106"/>
      <c r="AA532" s="106"/>
      <c r="AB532" s="110"/>
      <c r="AC532" s="137"/>
      <c r="AD532" s="137"/>
      <c r="AE532" s="137"/>
      <c r="AF532" s="111"/>
      <c r="AG532" s="109"/>
      <c r="AH532" s="113"/>
      <c r="AI532" s="106"/>
      <c r="AJ532" s="106"/>
      <c r="AK532" s="106"/>
      <c r="AL532" s="106"/>
      <c r="AM532" s="106"/>
      <c r="AN532" s="106"/>
      <c r="AO532" s="106"/>
      <c r="AP532" s="106"/>
      <c r="AQ532" s="106"/>
      <c r="AR532" s="137"/>
      <c r="AS532" s="100"/>
    </row>
    <row r="533" spans="1:45" s="99" customFormat="1" ht="20.25" hidden="1" customHeight="1">
      <c r="A533" s="100"/>
      <c r="B533" s="106"/>
      <c r="C533" s="103"/>
      <c r="D533" s="103"/>
      <c r="E533" s="103"/>
      <c r="F533" s="137"/>
      <c r="G533" s="137"/>
      <c r="H533" s="137"/>
      <c r="I533" s="137"/>
      <c r="J533" s="137"/>
      <c r="K533" s="137"/>
      <c r="L533" s="140"/>
      <c r="M533" s="116"/>
      <c r="N533" s="137"/>
      <c r="O533" s="137"/>
      <c r="P533" s="104"/>
      <c r="Q533" s="137"/>
      <c r="R533" s="117"/>
      <c r="S533" s="139"/>
      <c r="T533" s="105"/>
      <c r="U533" s="106"/>
      <c r="V533" s="107"/>
      <c r="W533" s="106"/>
      <c r="X533" s="109"/>
      <c r="Y533" s="106"/>
      <c r="Z533" s="106"/>
      <c r="AA533" s="106"/>
      <c r="AB533" s="110"/>
      <c r="AC533" s="137"/>
      <c r="AD533" s="137"/>
      <c r="AE533" s="137"/>
      <c r="AF533" s="111"/>
      <c r="AG533" s="109"/>
      <c r="AH533" s="113"/>
      <c r="AI533" s="106"/>
      <c r="AJ533" s="106"/>
      <c r="AK533" s="106"/>
      <c r="AL533" s="106"/>
      <c r="AM533" s="106"/>
      <c r="AN533" s="106"/>
      <c r="AO533" s="106"/>
      <c r="AP533" s="106"/>
      <c r="AQ533" s="106"/>
      <c r="AR533" s="137"/>
      <c r="AS533" s="100"/>
    </row>
    <row r="534" spans="1:45" s="99" customFormat="1" ht="20.25" hidden="1" customHeight="1">
      <c r="A534" s="100"/>
      <c r="B534" s="106"/>
      <c r="C534" s="103"/>
      <c r="D534" s="103"/>
      <c r="E534" s="103"/>
      <c r="F534" s="137"/>
      <c r="G534" s="137"/>
      <c r="H534" s="137"/>
      <c r="I534" s="137"/>
      <c r="J534" s="137"/>
      <c r="K534" s="137"/>
      <c r="L534" s="140"/>
      <c r="M534" s="116"/>
      <c r="N534" s="137"/>
      <c r="O534" s="137"/>
      <c r="P534" s="104"/>
      <c r="Q534" s="137"/>
      <c r="R534" s="117"/>
      <c r="S534" s="139"/>
      <c r="T534" s="105"/>
      <c r="U534" s="106"/>
      <c r="V534" s="107"/>
      <c r="W534" s="106"/>
      <c r="X534" s="109"/>
      <c r="Y534" s="106"/>
      <c r="Z534" s="106"/>
      <c r="AA534" s="106"/>
      <c r="AB534" s="110"/>
      <c r="AC534" s="137"/>
      <c r="AD534" s="137"/>
      <c r="AE534" s="137"/>
      <c r="AF534" s="111"/>
      <c r="AG534" s="109"/>
      <c r="AH534" s="113"/>
      <c r="AI534" s="106"/>
      <c r="AJ534" s="106"/>
      <c r="AK534" s="106"/>
      <c r="AL534" s="106"/>
      <c r="AM534" s="106"/>
      <c r="AN534" s="106"/>
      <c r="AO534" s="106"/>
      <c r="AP534" s="106"/>
      <c r="AQ534" s="106"/>
      <c r="AR534" s="137"/>
      <c r="AS534" s="100"/>
    </row>
    <row r="535" spans="1:45" s="99" customFormat="1" ht="20.25" hidden="1" customHeight="1">
      <c r="A535" s="100"/>
      <c r="B535" s="106"/>
      <c r="C535" s="103"/>
      <c r="D535" s="103"/>
      <c r="E535" s="103"/>
      <c r="F535" s="137"/>
      <c r="G535" s="137"/>
      <c r="H535" s="137"/>
      <c r="I535" s="137"/>
      <c r="J535" s="137"/>
      <c r="K535" s="137"/>
      <c r="L535" s="140"/>
      <c r="M535" s="116"/>
      <c r="N535" s="137"/>
      <c r="O535" s="137"/>
      <c r="P535" s="104"/>
      <c r="Q535" s="137"/>
      <c r="R535" s="117"/>
      <c r="S535" s="139"/>
      <c r="T535" s="105"/>
      <c r="U535" s="106"/>
      <c r="V535" s="107"/>
      <c r="W535" s="106"/>
      <c r="X535" s="109"/>
      <c r="Y535" s="106"/>
      <c r="Z535" s="106"/>
      <c r="AA535" s="106"/>
      <c r="AB535" s="110"/>
      <c r="AC535" s="137"/>
      <c r="AD535" s="137"/>
      <c r="AE535" s="137"/>
      <c r="AF535" s="111"/>
      <c r="AG535" s="112"/>
      <c r="AH535" s="113"/>
      <c r="AI535" s="106"/>
      <c r="AJ535" s="106"/>
      <c r="AK535" s="106"/>
      <c r="AL535" s="106"/>
      <c r="AM535" s="106"/>
      <c r="AN535" s="106"/>
      <c r="AO535" s="106"/>
      <c r="AP535" s="106"/>
      <c r="AQ535" s="106"/>
      <c r="AR535" s="137"/>
      <c r="AS535" s="100"/>
    </row>
    <row r="536" spans="1:45" s="99" customFormat="1" ht="20.25" hidden="1" customHeight="1">
      <c r="A536" s="100"/>
      <c r="B536" s="106"/>
      <c r="C536" s="103"/>
      <c r="D536" s="103"/>
      <c r="E536" s="103"/>
      <c r="F536" s="137"/>
      <c r="G536" s="137"/>
      <c r="H536" s="137"/>
      <c r="I536" s="137"/>
      <c r="J536" s="137"/>
      <c r="K536" s="137"/>
      <c r="L536" s="140"/>
      <c r="M536" s="116"/>
      <c r="N536" s="137"/>
      <c r="O536" s="137"/>
      <c r="P536" s="104"/>
      <c r="Q536" s="137"/>
      <c r="R536" s="117"/>
      <c r="S536" s="139"/>
      <c r="T536" s="105"/>
      <c r="U536" s="106"/>
      <c r="V536" s="107"/>
      <c r="W536" s="106"/>
      <c r="X536" s="109"/>
      <c r="Y536" s="106"/>
      <c r="Z536" s="106"/>
      <c r="AA536" s="106"/>
      <c r="AB536" s="110"/>
      <c r="AC536" s="137"/>
      <c r="AD536" s="137"/>
      <c r="AE536" s="137"/>
      <c r="AF536" s="111"/>
      <c r="AG536" s="112"/>
      <c r="AH536" s="113"/>
      <c r="AI536" s="106"/>
      <c r="AJ536" s="106"/>
      <c r="AK536" s="106"/>
      <c r="AL536" s="106"/>
      <c r="AM536" s="106"/>
      <c r="AN536" s="106"/>
      <c r="AO536" s="106"/>
      <c r="AP536" s="106"/>
      <c r="AQ536" s="106"/>
      <c r="AR536" s="137"/>
      <c r="AS536" s="100"/>
    </row>
    <row r="537" spans="1:45" s="99" customFormat="1" ht="20.25" hidden="1" customHeight="1">
      <c r="A537" s="100"/>
      <c r="B537" s="106"/>
      <c r="C537" s="103"/>
      <c r="D537" s="103"/>
      <c r="E537" s="103"/>
      <c r="F537" s="137"/>
      <c r="G537" s="137"/>
      <c r="H537" s="137"/>
      <c r="I537" s="137"/>
      <c r="J537" s="137"/>
      <c r="K537" s="137"/>
      <c r="L537" s="140"/>
      <c r="M537" s="116"/>
      <c r="N537" s="137"/>
      <c r="O537" s="137"/>
      <c r="P537" s="104"/>
      <c r="Q537" s="137"/>
      <c r="R537" s="117"/>
      <c r="S537" s="139"/>
      <c r="T537" s="105"/>
      <c r="U537" s="106"/>
      <c r="V537" s="107"/>
      <c r="W537" s="106"/>
      <c r="X537" s="108"/>
      <c r="Y537" s="106"/>
      <c r="Z537" s="106"/>
      <c r="AA537" s="106"/>
      <c r="AB537" s="110"/>
      <c r="AC537" s="137"/>
      <c r="AD537" s="137"/>
      <c r="AE537" s="137"/>
      <c r="AF537" s="111"/>
      <c r="AG537" s="112"/>
      <c r="AH537" s="113"/>
      <c r="AI537" s="106"/>
      <c r="AJ537" s="106"/>
      <c r="AK537" s="106"/>
      <c r="AL537" s="106"/>
      <c r="AM537" s="106"/>
      <c r="AN537" s="106"/>
      <c r="AO537" s="106"/>
      <c r="AP537" s="106"/>
      <c r="AQ537" s="106"/>
      <c r="AR537" s="137"/>
      <c r="AS537" s="100"/>
    </row>
    <row r="538" spans="1:45" s="99" customFormat="1" ht="20.25" hidden="1" customHeight="1">
      <c r="A538" s="100"/>
      <c r="B538" s="106"/>
      <c r="C538" s="103"/>
      <c r="D538" s="103"/>
      <c r="E538" s="103"/>
      <c r="F538" s="137"/>
      <c r="G538" s="137"/>
      <c r="H538" s="137"/>
      <c r="I538" s="137"/>
      <c r="J538" s="137"/>
      <c r="K538" s="137"/>
      <c r="L538" s="140"/>
      <c r="M538" s="116"/>
      <c r="N538" s="137"/>
      <c r="O538" s="137"/>
      <c r="P538" s="104"/>
      <c r="Q538" s="137"/>
      <c r="R538" s="117"/>
      <c r="S538" s="139"/>
      <c r="T538" s="105"/>
      <c r="U538" s="106"/>
      <c r="V538" s="107"/>
      <c r="W538" s="106"/>
      <c r="X538" s="108"/>
      <c r="Y538" s="106"/>
      <c r="Z538" s="106"/>
      <c r="AA538" s="106"/>
      <c r="AB538" s="110"/>
      <c r="AC538" s="137"/>
      <c r="AD538" s="137"/>
      <c r="AE538" s="137"/>
      <c r="AF538" s="111"/>
      <c r="AG538" s="112"/>
      <c r="AH538" s="113"/>
      <c r="AI538" s="106"/>
      <c r="AJ538" s="106"/>
      <c r="AK538" s="106"/>
      <c r="AL538" s="106"/>
      <c r="AM538" s="106"/>
      <c r="AN538" s="106"/>
      <c r="AO538" s="106"/>
      <c r="AP538" s="106"/>
      <c r="AQ538" s="106"/>
      <c r="AR538" s="137"/>
      <c r="AS538" s="100"/>
    </row>
    <row r="539" spans="1:45" s="99" customFormat="1" ht="20.25" hidden="1" customHeight="1">
      <c r="A539" s="100"/>
      <c r="B539" s="106"/>
      <c r="C539" s="103"/>
      <c r="D539" s="103"/>
      <c r="E539" s="103"/>
      <c r="F539" s="137"/>
      <c r="G539" s="137"/>
      <c r="H539" s="137"/>
      <c r="I539" s="137"/>
      <c r="J539" s="137"/>
      <c r="K539" s="137"/>
      <c r="L539" s="140"/>
      <c r="M539" s="116"/>
      <c r="N539" s="137"/>
      <c r="O539" s="137"/>
      <c r="P539" s="104"/>
      <c r="Q539" s="137"/>
      <c r="R539" s="117"/>
      <c r="S539" s="139"/>
      <c r="T539" s="105"/>
      <c r="U539" s="106"/>
      <c r="V539" s="107"/>
      <c r="W539" s="106"/>
      <c r="X539" s="108"/>
      <c r="Y539" s="106"/>
      <c r="Z539" s="106"/>
      <c r="AA539" s="106"/>
      <c r="AB539" s="110"/>
      <c r="AC539" s="137"/>
      <c r="AD539" s="137"/>
      <c r="AE539" s="137"/>
      <c r="AF539" s="111"/>
      <c r="AG539" s="112"/>
      <c r="AH539" s="113"/>
      <c r="AI539" s="106"/>
      <c r="AJ539" s="106"/>
      <c r="AK539" s="106"/>
      <c r="AL539" s="106"/>
      <c r="AM539" s="106"/>
      <c r="AN539" s="106"/>
      <c r="AO539" s="106"/>
      <c r="AP539" s="106"/>
      <c r="AQ539" s="106"/>
      <c r="AR539" s="137"/>
      <c r="AS539" s="100"/>
    </row>
    <row r="540" spans="1:45" s="99" customFormat="1" ht="20.25" hidden="1" customHeight="1">
      <c r="A540" s="100"/>
      <c r="B540" s="106"/>
      <c r="C540" s="103"/>
      <c r="D540" s="103"/>
      <c r="E540" s="103"/>
      <c r="F540" s="137"/>
      <c r="G540" s="137"/>
      <c r="H540" s="137"/>
      <c r="I540" s="137"/>
      <c r="J540" s="137"/>
      <c r="K540" s="137"/>
      <c r="L540" s="140"/>
      <c r="M540" s="116"/>
      <c r="N540" s="137"/>
      <c r="O540" s="137"/>
      <c r="P540" s="104"/>
      <c r="Q540" s="137"/>
      <c r="R540" s="117"/>
      <c r="S540" s="139"/>
      <c r="T540" s="105"/>
      <c r="U540" s="106"/>
      <c r="V540" s="107"/>
      <c r="W540" s="106"/>
      <c r="X540" s="108"/>
      <c r="Y540" s="106"/>
      <c r="Z540" s="106"/>
      <c r="AA540" s="106"/>
      <c r="AB540" s="110"/>
      <c r="AC540" s="137"/>
      <c r="AD540" s="137"/>
      <c r="AE540" s="137"/>
      <c r="AF540" s="111"/>
      <c r="AG540" s="112"/>
      <c r="AH540" s="113"/>
      <c r="AI540" s="106"/>
      <c r="AJ540" s="106"/>
      <c r="AK540" s="106"/>
      <c r="AL540" s="106"/>
      <c r="AM540" s="106"/>
      <c r="AN540" s="106"/>
      <c r="AO540" s="106"/>
      <c r="AP540" s="106"/>
      <c r="AQ540" s="106"/>
      <c r="AR540" s="137"/>
      <c r="AS540" s="100"/>
    </row>
    <row r="541" spans="1:45" s="99" customFormat="1" ht="20.25" hidden="1" customHeight="1">
      <c r="A541" s="100"/>
      <c r="B541" s="106"/>
      <c r="C541" s="103"/>
      <c r="D541" s="103"/>
      <c r="E541" s="103"/>
      <c r="F541" s="137"/>
      <c r="G541" s="137"/>
      <c r="H541" s="137"/>
      <c r="I541" s="137"/>
      <c r="J541" s="137"/>
      <c r="K541" s="137"/>
      <c r="L541" s="140"/>
      <c r="M541" s="116"/>
      <c r="N541" s="137"/>
      <c r="O541" s="137"/>
      <c r="P541" s="104"/>
      <c r="Q541" s="137"/>
      <c r="R541" s="117"/>
      <c r="S541" s="139"/>
      <c r="T541" s="105"/>
      <c r="U541" s="106"/>
      <c r="V541" s="107"/>
      <c r="W541" s="106"/>
      <c r="X541" s="108"/>
      <c r="Y541" s="106"/>
      <c r="Z541" s="106"/>
      <c r="AA541" s="106"/>
      <c r="AB541" s="110"/>
      <c r="AC541" s="137"/>
      <c r="AD541" s="137"/>
      <c r="AE541" s="137"/>
      <c r="AF541" s="111"/>
      <c r="AG541" s="112"/>
      <c r="AH541" s="113"/>
      <c r="AI541" s="106"/>
      <c r="AJ541" s="106"/>
      <c r="AK541" s="106"/>
      <c r="AL541" s="106"/>
      <c r="AM541" s="106"/>
      <c r="AN541" s="106"/>
      <c r="AO541" s="106"/>
      <c r="AP541" s="106"/>
      <c r="AQ541" s="106"/>
      <c r="AR541" s="137"/>
      <c r="AS541" s="100"/>
    </row>
    <row r="542" spans="1:45" s="99" customFormat="1" ht="20.25" hidden="1" customHeight="1">
      <c r="A542" s="100"/>
      <c r="B542" s="106"/>
      <c r="C542" s="103"/>
      <c r="D542" s="103"/>
      <c r="E542" s="103"/>
      <c r="F542" s="137"/>
      <c r="G542" s="137"/>
      <c r="H542" s="137"/>
      <c r="I542" s="137"/>
      <c r="J542" s="137"/>
      <c r="K542" s="137"/>
      <c r="L542" s="140"/>
      <c r="M542" s="116"/>
      <c r="N542" s="137"/>
      <c r="O542" s="137"/>
      <c r="P542" s="104"/>
      <c r="Q542" s="137"/>
      <c r="R542" s="117"/>
      <c r="S542" s="139"/>
      <c r="T542" s="105"/>
      <c r="U542" s="106"/>
      <c r="V542" s="107"/>
      <c r="W542" s="106"/>
      <c r="X542" s="108"/>
      <c r="Y542" s="106"/>
      <c r="Z542" s="106"/>
      <c r="AA542" s="106"/>
      <c r="AB542" s="110"/>
      <c r="AC542" s="137"/>
      <c r="AD542" s="137"/>
      <c r="AE542" s="137"/>
      <c r="AF542" s="111"/>
      <c r="AG542" s="112"/>
      <c r="AH542" s="113"/>
      <c r="AI542" s="106"/>
      <c r="AJ542" s="106"/>
      <c r="AK542" s="106"/>
      <c r="AL542" s="106"/>
      <c r="AM542" s="106"/>
      <c r="AN542" s="106"/>
      <c r="AO542" s="106"/>
      <c r="AP542" s="106"/>
      <c r="AQ542" s="106"/>
      <c r="AR542" s="137"/>
      <c r="AS542" s="100"/>
    </row>
    <row r="543" spans="1:45" s="99" customFormat="1" ht="20.25" hidden="1" customHeight="1">
      <c r="A543" s="100"/>
      <c r="B543" s="106"/>
      <c r="C543" s="103"/>
      <c r="D543" s="103"/>
      <c r="E543" s="103"/>
      <c r="F543" s="137"/>
      <c r="G543" s="137"/>
      <c r="H543" s="137"/>
      <c r="I543" s="137"/>
      <c r="J543" s="137"/>
      <c r="K543" s="137"/>
      <c r="L543" s="140"/>
      <c r="M543" s="116"/>
      <c r="N543" s="137"/>
      <c r="O543" s="137"/>
      <c r="P543" s="104"/>
      <c r="Q543" s="137"/>
      <c r="R543" s="117"/>
      <c r="S543" s="139"/>
      <c r="T543" s="105"/>
      <c r="U543" s="106"/>
      <c r="V543" s="107"/>
      <c r="W543" s="106"/>
      <c r="X543" s="108"/>
      <c r="Y543" s="106"/>
      <c r="Z543" s="106"/>
      <c r="AA543" s="106"/>
      <c r="AB543" s="110"/>
      <c r="AC543" s="137"/>
      <c r="AD543" s="137"/>
      <c r="AE543" s="137"/>
      <c r="AF543" s="111"/>
      <c r="AG543" s="112"/>
      <c r="AH543" s="113"/>
      <c r="AI543" s="106"/>
      <c r="AJ543" s="106"/>
      <c r="AK543" s="106"/>
      <c r="AL543" s="106"/>
      <c r="AM543" s="106"/>
      <c r="AN543" s="106"/>
      <c r="AO543" s="106"/>
      <c r="AP543" s="106"/>
      <c r="AQ543" s="106"/>
      <c r="AR543" s="137"/>
      <c r="AS543" s="100"/>
    </row>
    <row r="544" spans="1:45" s="99" customFormat="1" ht="20.25" hidden="1" customHeight="1">
      <c r="A544" s="100"/>
      <c r="B544" s="106"/>
      <c r="C544" s="103"/>
      <c r="D544" s="103"/>
      <c r="E544" s="103"/>
      <c r="F544" s="137"/>
      <c r="G544" s="137"/>
      <c r="H544" s="137"/>
      <c r="I544" s="137"/>
      <c r="J544" s="137"/>
      <c r="K544" s="137"/>
      <c r="L544" s="140"/>
      <c r="M544" s="116"/>
      <c r="N544" s="137"/>
      <c r="O544" s="137"/>
      <c r="P544" s="104"/>
      <c r="Q544" s="137"/>
      <c r="R544" s="117"/>
      <c r="S544" s="139"/>
      <c r="T544" s="105"/>
      <c r="U544" s="106"/>
      <c r="V544" s="107"/>
      <c r="W544" s="106"/>
      <c r="X544" s="108"/>
      <c r="Y544" s="106"/>
      <c r="Z544" s="106"/>
      <c r="AA544" s="106"/>
      <c r="AB544" s="110"/>
      <c r="AC544" s="137"/>
      <c r="AD544" s="137"/>
      <c r="AE544" s="137"/>
      <c r="AF544" s="111"/>
      <c r="AG544" s="112"/>
      <c r="AH544" s="113"/>
      <c r="AI544" s="106"/>
      <c r="AJ544" s="106"/>
      <c r="AK544" s="106"/>
      <c r="AL544" s="106"/>
      <c r="AM544" s="106"/>
      <c r="AN544" s="106"/>
      <c r="AO544" s="106"/>
      <c r="AP544" s="106"/>
      <c r="AQ544" s="106"/>
      <c r="AR544" s="137"/>
      <c r="AS544" s="100"/>
    </row>
    <row r="545" spans="1:45" s="99" customFormat="1" ht="20.25" hidden="1" customHeight="1">
      <c r="A545" s="100"/>
      <c r="B545" s="106"/>
      <c r="C545" s="103"/>
      <c r="D545" s="103"/>
      <c r="E545" s="103"/>
      <c r="F545" s="137"/>
      <c r="G545" s="137"/>
      <c r="H545" s="137"/>
      <c r="I545" s="137"/>
      <c r="J545" s="137"/>
      <c r="K545" s="137"/>
      <c r="L545" s="140"/>
      <c r="M545" s="116"/>
      <c r="N545" s="137"/>
      <c r="O545" s="137"/>
      <c r="P545" s="104"/>
      <c r="Q545" s="137"/>
      <c r="R545" s="117"/>
      <c r="S545" s="139"/>
      <c r="T545" s="105"/>
      <c r="U545" s="106"/>
      <c r="V545" s="107"/>
      <c r="W545" s="106"/>
      <c r="X545" s="108"/>
      <c r="Y545" s="106"/>
      <c r="Z545" s="106"/>
      <c r="AA545" s="106"/>
      <c r="AB545" s="110"/>
      <c r="AC545" s="137"/>
      <c r="AD545" s="137"/>
      <c r="AE545" s="137"/>
      <c r="AF545" s="111"/>
      <c r="AG545" s="112"/>
      <c r="AH545" s="113"/>
      <c r="AI545" s="106"/>
      <c r="AJ545" s="106"/>
      <c r="AK545" s="106"/>
      <c r="AL545" s="106"/>
      <c r="AM545" s="106"/>
      <c r="AN545" s="106"/>
      <c r="AO545" s="106"/>
      <c r="AP545" s="106"/>
      <c r="AQ545" s="106"/>
      <c r="AR545" s="137"/>
      <c r="AS545" s="100"/>
    </row>
    <row r="546" spans="1:45" s="99" customFormat="1" ht="20.25" hidden="1" customHeight="1">
      <c r="A546" s="100"/>
      <c r="B546" s="106"/>
      <c r="C546" s="103"/>
      <c r="D546" s="103"/>
      <c r="E546" s="103"/>
      <c r="F546" s="137"/>
      <c r="G546" s="137"/>
      <c r="H546" s="137"/>
      <c r="I546" s="137"/>
      <c r="J546" s="137"/>
      <c r="K546" s="137"/>
      <c r="L546" s="140"/>
      <c r="M546" s="116"/>
      <c r="N546" s="137"/>
      <c r="O546" s="137"/>
      <c r="P546" s="104"/>
      <c r="Q546" s="137"/>
      <c r="R546" s="117"/>
      <c r="S546" s="139"/>
      <c r="T546" s="105"/>
      <c r="U546" s="106"/>
      <c r="V546" s="107"/>
      <c r="W546" s="106"/>
      <c r="X546" s="108"/>
      <c r="Y546" s="106"/>
      <c r="Z546" s="106"/>
      <c r="AA546" s="106"/>
      <c r="AB546" s="110"/>
      <c r="AC546" s="137"/>
      <c r="AD546" s="137"/>
      <c r="AE546" s="137"/>
      <c r="AF546" s="111"/>
      <c r="AG546" s="112"/>
      <c r="AH546" s="113"/>
      <c r="AI546" s="106"/>
      <c r="AJ546" s="106"/>
      <c r="AK546" s="106"/>
      <c r="AL546" s="106"/>
      <c r="AM546" s="106"/>
      <c r="AN546" s="106"/>
      <c r="AO546" s="106"/>
      <c r="AP546" s="106"/>
      <c r="AQ546" s="106"/>
      <c r="AR546" s="137"/>
      <c r="AS546" s="100"/>
    </row>
    <row r="547" spans="1:45" s="99" customFormat="1" ht="20.25" hidden="1" customHeight="1">
      <c r="A547" s="100"/>
      <c r="B547" s="106"/>
      <c r="C547" s="103"/>
      <c r="D547" s="103"/>
      <c r="E547" s="103"/>
      <c r="F547" s="137"/>
      <c r="G547" s="137"/>
      <c r="H547" s="137"/>
      <c r="I547" s="137"/>
      <c r="J547" s="137"/>
      <c r="K547" s="137"/>
      <c r="L547" s="140"/>
      <c r="M547" s="116"/>
      <c r="N547" s="137"/>
      <c r="O547" s="137"/>
      <c r="P547" s="104"/>
      <c r="Q547" s="137"/>
      <c r="R547" s="117"/>
      <c r="S547" s="139"/>
      <c r="T547" s="105"/>
      <c r="U547" s="106"/>
      <c r="V547" s="107"/>
      <c r="W547" s="106"/>
      <c r="X547" s="108"/>
      <c r="Y547" s="106"/>
      <c r="Z547" s="106"/>
      <c r="AA547" s="106"/>
      <c r="AB547" s="110"/>
      <c r="AC547" s="137"/>
      <c r="AD547" s="137"/>
      <c r="AE547" s="137"/>
      <c r="AF547" s="111"/>
      <c r="AG547" s="112"/>
      <c r="AH547" s="113"/>
      <c r="AI547" s="106"/>
      <c r="AJ547" s="106"/>
      <c r="AK547" s="106"/>
      <c r="AL547" s="106"/>
      <c r="AM547" s="106"/>
      <c r="AN547" s="106"/>
      <c r="AO547" s="106"/>
      <c r="AP547" s="106"/>
      <c r="AQ547" s="106"/>
      <c r="AR547" s="137"/>
      <c r="AS547" s="100"/>
    </row>
    <row r="548" spans="1:45" s="99" customFormat="1" ht="20.25" hidden="1" customHeight="1">
      <c r="A548" s="100"/>
      <c r="B548" s="106"/>
      <c r="C548" s="103"/>
      <c r="D548" s="103"/>
      <c r="E548" s="103"/>
      <c r="F548" s="137"/>
      <c r="G548" s="137"/>
      <c r="H548" s="137"/>
      <c r="I548" s="137"/>
      <c r="J548" s="137"/>
      <c r="K548" s="137"/>
      <c r="L548" s="140"/>
      <c r="M548" s="116"/>
      <c r="N548" s="137"/>
      <c r="O548" s="137"/>
      <c r="P548" s="104"/>
      <c r="Q548" s="137"/>
      <c r="R548" s="117"/>
      <c r="S548" s="139"/>
      <c r="T548" s="105"/>
      <c r="U548" s="106"/>
      <c r="V548" s="107"/>
      <c r="W548" s="106"/>
      <c r="X548" s="108"/>
      <c r="Y548" s="106"/>
      <c r="Z548" s="106"/>
      <c r="AA548" s="106"/>
      <c r="AB548" s="110"/>
      <c r="AC548" s="137"/>
      <c r="AD548" s="137"/>
      <c r="AE548" s="137"/>
      <c r="AF548" s="111"/>
      <c r="AG548" s="112"/>
      <c r="AH548" s="113"/>
      <c r="AI548" s="106"/>
      <c r="AJ548" s="106"/>
      <c r="AK548" s="106"/>
      <c r="AL548" s="106"/>
      <c r="AM548" s="106"/>
      <c r="AN548" s="106"/>
      <c r="AO548" s="106"/>
      <c r="AP548" s="106"/>
      <c r="AQ548" s="106"/>
      <c r="AR548" s="137"/>
      <c r="AS548" s="100"/>
    </row>
    <row r="549" spans="1:45" s="99" customFormat="1" ht="20.25" hidden="1" customHeight="1">
      <c r="A549" s="100"/>
      <c r="B549" s="106"/>
      <c r="C549" s="103"/>
      <c r="D549" s="103"/>
      <c r="E549" s="103"/>
      <c r="F549" s="137"/>
      <c r="G549" s="137"/>
      <c r="H549" s="137"/>
      <c r="I549" s="137"/>
      <c r="J549" s="137"/>
      <c r="K549" s="137"/>
      <c r="L549" s="140"/>
      <c r="M549" s="116"/>
      <c r="N549" s="137"/>
      <c r="O549" s="137"/>
      <c r="P549" s="104"/>
      <c r="Q549" s="137"/>
      <c r="R549" s="117"/>
      <c r="S549" s="139"/>
      <c r="T549" s="105"/>
      <c r="U549" s="106"/>
      <c r="V549" s="107"/>
      <c r="W549" s="106"/>
      <c r="X549" s="108"/>
      <c r="Y549" s="106"/>
      <c r="Z549" s="106"/>
      <c r="AA549" s="106"/>
      <c r="AB549" s="110"/>
      <c r="AC549" s="137"/>
      <c r="AD549" s="137"/>
      <c r="AE549" s="137"/>
      <c r="AF549" s="111"/>
      <c r="AG549" s="112"/>
      <c r="AH549" s="113"/>
      <c r="AI549" s="106"/>
      <c r="AJ549" s="106"/>
      <c r="AK549" s="106"/>
      <c r="AL549" s="106"/>
      <c r="AM549" s="106"/>
      <c r="AN549" s="106"/>
      <c r="AO549" s="106"/>
      <c r="AP549" s="106"/>
      <c r="AQ549" s="106"/>
      <c r="AR549" s="137"/>
      <c r="AS549" s="100"/>
    </row>
    <row r="550" spans="1:45" s="99" customFormat="1" ht="20.25" hidden="1" customHeight="1">
      <c r="A550" s="100"/>
      <c r="B550" s="106"/>
      <c r="C550" s="103"/>
      <c r="D550" s="103"/>
      <c r="E550" s="103"/>
      <c r="F550" s="137"/>
      <c r="G550" s="137"/>
      <c r="H550" s="137"/>
      <c r="I550" s="137"/>
      <c r="J550" s="137"/>
      <c r="K550" s="137"/>
      <c r="L550" s="140"/>
      <c r="M550" s="116"/>
      <c r="N550" s="137"/>
      <c r="O550" s="137"/>
      <c r="P550" s="104"/>
      <c r="Q550" s="137"/>
      <c r="R550" s="117"/>
      <c r="S550" s="139"/>
      <c r="T550" s="105"/>
      <c r="U550" s="106"/>
      <c r="V550" s="107"/>
      <c r="W550" s="106"/>
      <c r="X550" s="108"/>
      <c r="Y550" s="106"/>
      <c r="Z550" s="106"/>
      <c r="AA550" s="106"/>
      <c r="AB550" s="110"/>
      <c r="AC550" s="137"/>
      <c r="AD550" s="137"/>
      <c r="AE550" s="137"/>
      <c r="AF550" s="111"/>
      <c r="AG550" s="112"/>
      <c r="AH550" s="113"/>
      <c r="AI550" s="106"/>
      <c r="AJ550" s="106"/>
      <c r="AK550" s="106"/>
      <c r="AL550" s="106"/>
      <c r="AM550" s="106"/>
      <c r="AN550" s="106"/>
      <c r="AO550" s="106"/>
      <c r="AP550" s="106"/>
      <c r="AQ550" s="106"/>
      <c r="AR550" s="137"/>
      <c r="AS550" s="100"/>
    </row>
    <row r="551" spans="1:45" s="99" customFormat="1" ht="20.25" hidden="1" customHeight="1">
      <c r="A551" s="100"/>
      <c r="B551" s="106"/>
      <c r="C551" s="103"/>
      <c r="D551" s="103"/>
      <c r="E551" s="103"/>
      <c r="F551" s="137"/>
      <c r="G551" s="137"/>
      <c r="H551" s="137"/>
      <c r="I551" s="137"/>
      <c r="J551" s="137"/>
      <c r="K551" s="137"/>
      <c r="L551" s="140"/>
      <c r="M551" s="116"/>
      <c r="N551" s="137"/>
      <c r="O551" s="137"/>
      <c r="P551" s="104"/>
      <c r="Q551" s="137"/>
      <c r="R551" s="117"/>
      <c r="S551" s="139"/>
      <c r="T551" s="105"/>
      <c r="U551" s="106"/>
      <c r="V551" s="107"/>
      <c r="W551" s="106"/>
      <c r="X551" s="108"/>
      <c r="Y551" s="106"/>
      <c r="Z551" s="106"/>
      <c r="AA551" s="106"/>
      <c r="AB551" s="110"/>
      <c r="AC551" s="137"/>
      <c r="AD551" s="137"/>
      <c r="AE551" s="137"/>
      <c r="AF551" s="111"/>
      <c r="AG551" s="112"/>
      <c r="AH551" s="113"/>
      <c r="AI551" s="106"/>
      <c r="AJ551" s="106"/>
      <c r="AK551" s="106"/>
      <c r="AL551" s="106"/>
      <c r="AM551" s="106"/>
      <c r="AN551" s="106"/>
      <c r="AO551" s="106"/>
      <c r="AP551" s="106"/>
      <c r="AQ551" s="106"/>
      <c r="AR551" s="137"/>
      <c r="AS551" s="100"/>
    </row>
    <row r="552" spans="1:45" s="99" customFormat="1" ht="20.25" hidden="1" customHeight="1">
      <c r="A552" s="100"/>
      <c r="B552" s="106"/>
      <c r="C552" s="103"/>
      <c r="D552" s="103"/>
      <c r="E552" s="103"/>
      <c r="F552" s="137"/>
      <c r="G552" s="137"/>
      <c r="H552" s="137"/>
      <c r="I552" s="137"/>
      <c r="J552" s="137"/>
      <c r="K552" s="137"/>
      <c r="L552" s="140"/>
      <c r="M552" s="116"/>
      <c r="N552" s="137"/>
      <c r="O552" s="137"/>
      <c r="P552" s="104"/>
      <c r="Q552" s="137"/>
      <c r="R552" s="117"/>
      <c r="S552" s="139"/>
      <c r="T552" s="105"/>
      <c r="U552" s="106"/>
      <c r="V552" s="107"/>
      <c r="W552" s="106"/>
      <c r="X552" s="108"/>
      <c r="Y552" s="106"/>
      <c r="Z552" s="106"/>
      <c r="AA552" s="106"/>
      <c r="AB552" s="110"/>
      <c r="AC552" s="137"/>
      <c r="AD552" s="137"/>
      <c r="AE552" s="137"/>
      <c r="AF552" s="111"/>
      <c r="AG552" s="112"/>
      <c r="AH552" s="113"/>
      <c r="AI552" s="106"/>
      <c r="AJ552" s="106"/>
      <c r="AK552" s="106"/>
      <c r="AL552" s="106"/>
      <c r="AM552" s="106"/>
      <c r="AN552" s="106"/>
      <c r="AO552" s="106"/>
      <c r="AP552" s="106"/>
      <c r="AQ552" s="106"/>
      <c r="AR552" s="137"/>
      <c r="AS552" s="100"/>
    </row>
    <row r="553" spans="1:45" s="99" customFormat="1" ht="20.25" hidden="1" customHeight="1">
      <c r="A553" s="100"/>
      <c r="B553" s="106"/>
      <c r="C553" s="103"/>
      <c r="D553" s="103"/>
      <c r="E553" s="103"/>
      <c r="F553" s="137"/>
      <c r="G553" s="137"/>
      <c r="H553" s="137"/>
      <c r="I553" s="137"/>
      <c r="J553" s="137"/>
      <c r="K553" s="137"/>
      <c r="L553" s="140"/>
      <c r="M553" s="116"/>
      <c r="N553" s="137"/>
      <c r="O553" s="137"/>
      <c r="P553" s="104"/>
      <c r="Q553" s="137"/>
      <c r="R553" s="117"/>
      <c r="S553" s="139"/>
      <c r="T553" s="105"/>
      <c r="U553" s="106"/>
      <c r="V553" s="107"/>
      <c r="W553" s="106"/>
      <c r="X553" s="108"/>
      <c r="Y553" s="106"/>
      <c r="Z553" s="106"/>
      <c r="AA553" s="106"/>
      <c r="AB553" s="110"/>
      <c r="AC553" s="137"/>
      <c r="AD553" s="137"/>
      <c r="AE553" s="137"/>
      <c r="AF553" s="111"/>
      <c r="AG553" s="112"/>
      <c r="AH553" s="113"/>
      <c r="AI553" s="106"/>
      <c r="AJ553" s="106"/>
      <c r="AK553" s="106"/>
      <c r="AL553" s="106"/>
      <c r="AM553" s="106"/>
      <c r="AN553" s="106"/>
      <c r="AO553" s="106"/>
      <c r="AP553" s="106"/>
      <c r="AQ553" s="106"/>
      <c r="AR553" s="137"/>
      <c r="AS553" s="100"/>
    </row>
    <row r="554" spans="1:45" s="99" customFormat="1" ht="20.25" hidden="1" customHeight="1">
      <c r="A554" s="100"/>
      <c r="B554" s="106"/>
      <c r="C554" s="103"/>
      <c r="D554" s="103"/>
      <c r="E554" s="103"/>
      <c r="F554" s="137"/>
      <c r="G554" s="137"/>
      <c r="H554" s="137"/>
      <c r="I554" s="137"/>
      <c r="J554" s="137"/>
      <c r="K554" s="137"/>
      <c r="L554" s="140"/>
      <c r="M554" s="116"/>
      <c r="N554" s="137"/>
      <c r="O554" s="137"/>
      <c r="P554" s="104"/>
      <c r="Q554" s="137"/>
      <c r="R554" s="117"/>
      <c r="S554" s="139"/>
      <c r="T554" s="105"/>
      <c r="U554" s="106"/>
      <c r="V554" s="107"/>
      <c r="W554" s="106"/>
      <c r="X554" s="108"/>
      <c r="Y554" s="106"/>
      <c r="Z554" s="106"/>
      <c r="AA554" s="106"/>
      <c r="AB554" s="110"/>
      <c r="AC554" s="137"/>
      <c r="AD554" s="137"/>
      <c r="AE554" s="137"/>
      <c r="AF554" s="111"/>
      <c r="AG554" s="112"/>
      <c r="AH554" s="113"/>
      <c r="AI554" s="106"/>
      <c r="AJ554" s="106"/>
      <c r="AK554" s="106"/>
      <c r="AL554" s="106"/>
      <c r="AM554" s="106"/>
      <c r="AN554" s="106"/>
      <c r="AO554" s="106"/>
      <c r="AP554" s="106"/>
      <c r="AQ554" s="106"/>
      <c r="AR554" s="137"/>
      <c r="AS554" s="100"/>
    </row>
    <row r="555" spans="1:45" s="99" customFormat="1" ht="20.25" hidden="1" customHeight="1">
      <c r="A555" s="100"/>
      <c r="B555" s="106"/>
      <c r="C555" s="103"/>
      <c r="D555" s="103"/>
      <c r="E555" s="103"/>
      <c r="F555" s="137"/>
      <c r="G555" s="137"/>
      <c r="H555" s="137"/>
      <c r="I555" s="137"/>
      <c r="J555" s="137"/>
      <c r="K555" s="137"/>
      <c r="L555" s="140"/>
      <c r="M555" s="116"/>
      <c r="N555" s="137"/>
      <c r="O555" s="137"/>
      <c r="P555" s="104"/>
      <c r="Q555" s="137"/>
      <c r="R555" s="117"/>
      <c r="S555" s="139"/>
      <c r="T555" s="105"/>
      <c r="U555" s="106"/>
      <c r="V555" s="107"/>
      <c r="W555" s="106"/>
      <c r="X555" s="108"/>
      <c r="Y555" s="106"/>
      <c r="Z555" s="106"/>
      <c r="AA555" s="106"/>
      <c r="AB555" s="110"/>
      <c r="AC555" s="137"/>
      <c r="AD555" s="137"/>
      <c r="AE555" s="137"/>
      <c r="AF555" s="111"/>
      <c r="AG555" s="112"/>
      <c r="AH555" s="113"/>
      <c r="AI555" s="106"/>
      <c r="AJ555" s="106"/>
      <c r="AK555" s="106"/>
      <c r="AL555" s="106"/>
      <c r="AM555" s="106"/>
      <c r="AN555" s="106"/>
      <c r="AO555" s="106"/>
      <c r="AP555" s="106"/>
      <c r="AQ555" s="106"/>
      <c r="AR555" s="137"/>
      <c r="AS555" s="100"/>
    </row>
    <row r="556" spans="1:45" s="99" customFormat="1" ht="20.25" hidden="1" customHeight="1">
      <c r="A556" s="100"/>
      <c r="B556" s="106"/>
      <c r="C556" s="103"/>
      <c r="D556" s="103"/>
      <c r="E556" s="103"/>
      <c r="F556" s="137"/>
      <c r="G556" s="137"/>
      <c r="H556" s="137"/>
      <c r="I556" s="137"/>
      <c r="J556" s="137"/>
      <c r="K556" s="137"/>
      <c r="L556" s="140"/>
      <c r="M556" s="116"/>
      <c r="N556" s="137"/>
      <c r="O556" s="137"/>
      <c r="P556" s="104"/>
      <c r="Q556" s="137"/>
      <c r="R556" s="117"/>
      <c r="S556" s="139"/>
      <c r="T556" s="105"/>
      <c r="U556" s="106"/>
      <c r="V556" s="107"/>
      <c r="W556" s="106"/>
      <c r="X556" s="108"/>
      <c r="Y556" s="106"/>
      <c r="Z556" s="106"/>
      <c r="AA556" s="106"/>
      <c r="AB556" s="110"/>
      <c r="AC556" s="137"/>
      <c r="AD556" s="137"/>
      <c r="AE556" s="137"/>
      <c r="AF556" s="111"/>
      <c r="AG556" s="112"/>
      <c r="AH556" s="113"/>
      <c r="AI556" s="106"/>
      <c r="AJ556" s="106"/>
      <c r="AK556" s="106"/>
      <c r="AL556" s="106"/>
      <c r="AM556" s="106"/>
      <c r="AN556" s="106"/>
      <c r="AO556" s="106"/>
      <c r="AP556" s="106"/>
      <c r="AQ556" s="106"/>
      <c r="AR556" s="137"/>
      <c r="AS556" s="100"/>
    </row>
    <row r="557" spans="1:45" s="99" customFormat="1" ht="20.25" hidden="1" customHeight="1">
      <c r="A557" s="100"/>
      <c r="B557" s="106"/>
      <c r="C557" s="103"/>
      <c r="D557" s="103"/>
      <c r="E557" s="103"/>
      <c r="F557" s="137"/>
      <c r="G557" s="137"/>
      <c r="H557" s="137"/>
      <c r="I557" s="137"/>
      <c r="J557" s="137"/>
      <c r="K557" s="137"/>
      <c r="L557" s="140"/>
      <c r="M557" s="116"/>
      <c r="N557" s="137"/>
      <c r="O557" s="137"/>
      <c r="P557" s="104"/>
      <c r="Q557" s="137"/>
      <c r="R557" s="117"/>
      <c r="S557" s="139"/>
      <c r="T557" s="105"/>
      <c r="U557" s="106"/>
      <c r="V557" s="107"/>
      <c r="W557" s="106"/>
      <c r="X557" s="108"/>
      <c r="Y557" s="106"/>
      <c r="Z557" s="106"/>
      <c r="AA557" s="106"/>
      <c r="AB557" s="110"/>
      <c r="AC557" s="137"/>
      <c r="AD557" s="137"/>
      <c r="AE557" s="137"/>
      <c r="AF557" s="111"/>
      <c r="AG557" s="112"/>
      <c r="AH557" s="113"/>
      <c r="AI557" s="106"/>
      <c r="AJ557" s="106"/>
      <c r="AK557" s="106"/>
      <c r="AL557" s="106"/>
      <c r="AM557" s="106"/>
      <c r="AN557" s="106"/>
      <c r="AO557" s="106"/>
      <c r="AP557" s="106"/>
      <c r="AQ557" s="106"/>
      <c r="AR557" s="137"/>
      <c r="AS557" s="100"/>
    </row>
    <row r="558" spans="1:45" s="99" customFormat="1" ht="20.25" hidden="1" customHeight="1">
      <c r="A558" s="100"/>
      <c r="B558" s="106"/>
      <c r="C558" s="103"/>
      <c r="D558" s="103"/>
      <c r="E558" s="103"/>
      <c r="F558" s="137"/>
      <c r="G558" s="137"/>
      <c r="H558" s="137"/>
      <c r="I558" s="137"/>
      <c r="J558" s="137"/>
      <c r="K558" s="137"/>
      <c r="L558" s="140"/>
      <c r="M558" s="116"/>
      <c r="N558" s="137"/>
      <c r="O558" s="137"/>
      <c r="P558" s="104"/>
      <c r="Q558" s="137"/>
      <c r="R558" s="117"/>
      <c r="S558" s="139"/>
      <c r="T558" s="105"/>
      <c r="U558" s="106"/>
      <c r="V558" s="107"/>
      <c r="W558" s="106"/>
      <c r="X558" s="108"/>
      <c r="Y558" s="106"/>
      <c r="Z558" s="106"/>
      <c r="AA558" s="106"/>
      <c r="AB558" s="110"/>
      <c r="AC558" s="137"/>
      <c r="AD558" s="137"/>
      <c r="AE558" s="137"/>
      <c r="AF558" s="111"/>
      <c r="AG558" s="112"/>
      <c r="AH558" s="113"/>
      <c r="AI558" s="106"/>
      <c r="AJ558" s="106"/>
      <c r="AK558" s="106"/>
      <c r="AL558" s="106"/>
      <c r="AM558" s="106"/>
      <c r="AN558" s="106"/>
      <c r="AO558" s="106"/>
      <c r="AP558" s="106"/>
      <c r="AQ558" s="106"/>
      <c r="AR558" s="137"/>
      <c r="AS558" s="100"/>
    </row>
    <row r="559" spans="1:45" s="99" customFormat="1" ht="20.25" hidden="1" customHeight="1">
      <c r="A559" s="100"/>
      <c r="B559" s="106"/>
      <c r="C559" s="103"/>
      <c r="D559" s="103"/>
      <c r="E559" s="103"/>
      <c r="F559" s="137"/>
      <c r="G559" s="137"/>
      <c r="H559" s="137"/>
      <c r="I559" s="137"/>
      <c r="J559" s="137"/>
      <c r="K559" s="137"/>
      <c r="L559" s="140"/>
      <c r="M559" s="116"/>
      <c r="N559" s="137"/>
      <c r="O559" s="137"/>
      <c r="P559" s="104"/>
      <c r="Q559" s="137"/>
      <c r="R559" s="117"/>
      <c r="S559" s="139"/>
      <c r="T559" s="105"/>
      <c r="U559" s="106"/>
      <c r="V559" s="107"/>
      <c r="W559" s="106"/>
      <c r="X559" s="108"/>
      <c r="Y559" s="106"/>
      <c r="Z559" s="106"/>
      <c r="AA559" s="106"/>
      <c r="AB559" s="110"/>
      <c r="AC559" s="137"/>
      <c r="AD559" s="137"/>
      <c r="AE559" s="137"/>
      <c r="AF559" s="111"/>
      <c r="AG559" s="112"/>
      <c r="AH559" s="113"/>
      <c r="AI559" s="106"/>
      <c r="AJ559" s="106"/>
      <c r="AK559" s="106"/>
      <c r="AL559" s="106"/>
      <c r="AM559" s="106"/>
      <c r="AN559" s="106"/>
      <c r="AO559" s="106"/>
      <c r="AP559" s="106"/>
      <c r="AQ559" s="106"/>
      <c r="AR559" s="137"/>
      <c r="AS559" s="100"/>
    </row>
    <row r="560" spans="1:45" s="99" customFormat="1" ht="20.25" hidden="1" customHeight="1">
      <c r="A560" s="100"/>
      <c r="B560" s="106"/>
      <c r="C560" s="103"/>
      <c r="D560" s="103"/>
      <c r="E560" s="103"/>
      <c r="F560" s="137"/>
      <c r="G560" s="137"/>
      <c r="H560" s="137"/>
      <c r="I560" s="137"/>
      <c r="J560" s="137"/>
      <c r="K560" s="137"/>
      <c r="L560" s="140"/>
      <c r="M560" s="116"/>
      <c r="N560" s="137"/>
      <c r="O560" s="137"/>
      <c r="P560" s="104"/>
      <c r="Q560" s="137"/>
      <c r="R560" s="117"/>
      <c r="S560" s="139"/>
      <c r="T560" s="105"/>
      <c r="U560" s="106"/>
      <c r="V560" s="107"/>
      <c r="W560" s="106"/>
      <c r="X560" s="108"/>
      <c r="Y560" s="106"/>
      <c r="Z560" s="106"/>
      <c r="AA560" s="106"/>
      <c r="AB560" s="110"/>
      <c r="AC560" s="137"/>
      <c r="AD560" s="137"/>
      <c r="AE560" s="137"/>
      <c r="AF560" s="111"/>
      <c r="AG560" s="112"/>
      <c r="AH560" s="113"/>
      <c r="AI560" s="106"/>
      <c r="AJ560" s="106"/>
      <c r="AK560" s="106"/>
      <c r="AL560" s="106"/>
      <c r="AM560" s="106"/>
      <c r="AN560" s="106"/>
      <c r="AO560" s="106"/>
      <c r="AP560" s="106"/>
      <c r="AQ560" s="106"/>
      <c r="AR560" s="137"/>
      <c r="AS560" s="100"/>
    </row>
    <row r="561" spans="1:45" s="99" customFormat="1" ht="20.25" hidden="1" customHeight="1">
      <c r="A561" s="100"/>
      <c r="B561" s="106"/>
      <c r="C561" s="103"/>
      <c r="D561" s="103"/>
      <c r="E561" s="103"/>
      <c r="F561" s="137"/>
      <c r="G561" s="137"/>
      <c r="H561" s="137"/>
      <c r="I561" s="137"/>
      <c r="J561" s="137"/>
      <c r="K561" s="137"/>
      <c r="L561" s="140"/>
      <c r="M561" s="116"/>
      <c r="N561" s="137"/>
      <c r="O561" s="137"/>
      <c r="P561" s="104"/>
      <c r="Q561" s="137"/>
      <c r="R561" s="117"/>
      <c r="S561" s="139"/>
      <c r="T561" s="105"/>
      <c r="U561" s="106"/>
      <c r="V561" s="107"/>
      <c r="W561" s="106"/>
      <c r="X561" s="108"/>
      <c r="Y561" s="106"/>
      <c r="Z561" s="106"/>
      <c r="AA561" s="106"/>
      <c r="AB561" s="110"/>
      <c r="AC561" s="137"/>
      <c r="AD561" s="137"/>
      <c r="AE561" s="137"/>
      <c r="AF561" s="111"/>
      <c r="AG561" s="112"/>
      <c r="AH561" s="113"/>
      <c r="AI561" s="106"/>
      <c r="AJ561" s="106"/>
      <c r="AK561" s="106"/>
      <c r="AL561" s="106"/>
      <c r="AM561" s="106"/>
      <c r="AN561" s="106"/>
      <c r="AO561" s="106"/>
      <c r="AP561" s="106"/>
      <c r="AQ561" s="106"/>
      <c r="AR561" s="137"/>
      <c r="AS561" s="100"/>
    </row>
    <row r="562" spans="1:45" s="99" customFormat="1" ht="20.25" hidden="1" customHeight="1">
      <c r="A562" s="100"/>
      <c r="B562" s="106"/>
      <c r="C562" s="103"/>
      <c r="D562" s="103"/>
      <c r="E562" s="103"/>
      <c r="F562" s="137"/>
      <c r="G562" s="137"/>
      <c r="H562" s="137"/>
      <c r="I562" s="137"/>
      <c r="J562" s="137"/>
      <c r="K562" s="137"/>
      <c r="L562" s="140"/>
      <c r="M562" s="116"/>
      <c r="N562" s="137"/>
      <c r="O562" s="137"/>
      <c r="P562" s="104"/>
      <c r="Q562" s="137"/>
      <c r="R562" s="117"/>
      <c r="S562" s="139"/>
      <c r="T562" s="105"/>
      <c r="U562" s="106"/>
      <c r="V562" s="107"/>
      <c r="W562" s="106"/>
      <c r="X562" s="108"/>
      <c r="Y562" s="106"/>
      <c r="Z562" s="106"/>
      <c r="AA562" s="106"/>
      <c r="AB562" s="110"/>
      <c r="AC562" s="137"/>
      <c r="AD562" s="137"/>
      <c r="AE562" s="137"/>
      <c r="AF562" s="111"/>
      <c r="AG562" s="112"/>
      <c r="AH562" s="113"/>
      <c r="AI562" s="106"/>
      <c r="AJ562" s="106"/>
      <c r="AK562" s="106"/>
      <c r="AL562" s="106"/>
      <c r="AM562" s="106"/>
      <c r="AN562" s="106"/>
      <c r="AO562" s="106"/>
      <c r="AP562" s="106"/>
      <c r="AQ562" s="106"/>
      <c r="AR562" s="137"/>
      <c r="AS562" s="100"/>
    </row>
    <row r="563" spans="1:45" s="99" customFormat="1" ht="20.25" hidden="1" customHeight="1">
      <c r="A563" s="100"/>
      <c r="B563" s="106"/>
      <c r="C563" s="103"/>
      <c r="D563" s="103"/>
      <c r="E563" s="103"/>
      <c r="F563" s="137"/>
      <c r="G563" s="137"/>
      <c r="H563" s="137"/>
      <c r="I563" s="137"/>
      <c r="J563" s="137"/>
      <c r="K563" s="137"/>
      <c r="L563" s="140"/>
      <c r="M563" s="116"/>
      <c r="N563" s="137"/>
      <c r="O563" s="137"/>
      <c r="P563" s="104"/>
      <c r="Q563" s="137"/>
      <c r="R563" s="117"/>
      <c r="S563" s="139"/>
      <c r="T563" s="105"/>
      <c r="U563" s="106"/>
      <c r="V563" s="107"/>
      <c r="W563" s="106"/>
      <c r="X563" s="108"/>
      <c r="Y563" s="106"/>
      <c r="Z563" s="106"/>
      <c r="AA563" s="106"/>
      <c r="AB563" s="110"/>
      <c r="AC563" s="137"/>
      <c r="AD563" s="137"/>
      <c r="AE563" s="137"/>
      <c r="AF563" s="111"/>
      <c r="AG563" s="112"/>
      <c r="AH563" s="113"/>
      <c r="AI563" s="106"/>
      <c r="AJ563" s="106"/>
      <c r="AK563" s="106"/>
      <c r="AL563" s="106"/>
      <c r="AM563" s="106"/>
      <c r="AN563" s="106"/>
      <c r="AO563" s="106"/>
      <c r="AP563" s="106"/>
      <c r="AQ563" s="106"/>
      <c r="AR563" s="137"/>
      <c r="AS563" s="100"/>
    </row>
    <row r="564" spans="1:45" s="99" customFormat="1" ht="20.25" hidden="1" customHeight="1">
      <c r="A564" s="100"/>
      <c r="B564" s="106"/>
      <c r="C564" s="103"/>
      <c r="D564" s="103"/>
      <c r="E564" s="103"/>
      <c r="F564" s="137"/>
      <c r="G564" s="137"/>
      <c r="H564" s="137"/>
      <c r="I564" s="137"/>
      <c r="J564" s="137"/>
      <c r="K564" s="137"/>
      <c r="L564" s="140"/>
      <c r="M564" s="116"/>
      <c r="N564" s="137"/>
      <c r="O564" s="137"/>
      <c r="P564" s="104"/>
      <c r="Q564" s="137"/>
      <c r="R564" s="117"/>
      <c r="S564" s="139"/>
      <c r="T564" s="105"/>
      <c r="U564" s="106"/>
      <c r="V564" s="107"/>
      <c r="W564" s="106"/>
      <c r="X564" s="109"/>
      <c r="Y564" s="106"/>
      <c r="Z564" s="106"/>
      <c r="AA564" s="106"/>
      <c r="AB564" s="110"/>
      <c r="AC564" s="137"/>
      <c r="AD564" s="137"/>
      <c r="AE564" s="137"/>
      <c r="AF564" s="111"/>
      <c r="AG564" s="112"/>
      <c r="AH564" s="113"/>
      <c r="AI564" s="106"/>
      <c r="AJ564" s="106"/>
      <c r="AK564" s="106"/>
      <c r="AL564" s="106"/>
      <c r="AM564" s="106"/>
      <c r="AN564" s="106"/>
      <c r="AO564" s="106"/>
      <c r="AP564" s="106"/>
      <c r="AQ564" s="106"/>
      <c r="AR564" s="137"/>
      <c r="AS564" s="100"/>
    </row>
    <row r="565" spans="1:45" s="99" customFormat="1" ht="20.25" hidden="1" customHeight="1">
      <c r="A565" s="100"/>
      <c r="B565" s="106"/>
      <c r="C565" s="103"/>
      <c r="D565" s="103"/>
      <c r="E565" s="103"/>
      <c r="F565" s="137"/>
      <c r="G565" s="137"/>
      <c r="H565" s="137"/>
      <c r="I565" s="137"/>
      <c r="J565" s="137"/>
      <c r="K565" s="137"/>
      <c r="L565" s="140"/>
      <c r="M565" s="116"/>
      <c r="N565" s="137"/>
      <c r="O565" s="137"/>
      <c r="P565" s="104"/>
      <c r="Q565" s="137"/>
      <c r="R565" s="117"/>
      <c r="S565" s="139"/>
      <c r="T565" s="105"/>
      <c r="U565" s="106"/>
      <c r="V565" s="107"/>
      <c r="W565" s="106"/>
      <c r="X565" s="109"/>
      <c r="Y565" s="106"/>
      <c r="Z565" s="106"/>
      <c r="AA565" s="106"/>
      <c r="AB565" s="110"/>
      <c r="AC565" s="137"/>
      <c r="AD565" s="137"/>
      <c r="AE565" s="137"/>
      <c r="AF565" s="111"/>
      <c r="AG565" s="112"/>
      <c r="AH565" s="113"/>
      <c r="AI565" s="106"/>
      <c r="AJ565" s="106"/>
      <c r="AK565" s="106"/>
      <c r="AL565" s="106"/>
      <c r="AM565" s="106"/>
      <c r="AN565" s="106"/>
      <c r="AO565" s="106"/>
      <c r="AP565" s="106"/>
      <c r="AQ565" s="106"/>
      <c r="AR565" s="137"/>
      <c r="AS565" s="100"/>
    </row>
    <row r="566" spans="1:45" s="99" customFormat="1" ht="20.25" hidden="1" customHeight="1">
      <c r="A566" s="100"/>
      <c r="B566" s="106"/>
      <c r="C566" s="103"/>
      <c r="D566" s="103"/>
      <c r="E566" s="103"/>
      <c r="F566" s="137"/>
      <c r="G566" s="137"/>
      <c r="H566" s="137"/>
      <c r="I566" s="137"/>
      <c r="J566" s="137"/>
      <c r="K566" s="137"/>
      <c r="L566" s="140"/>
      <c r="M566" s="116"/>
      <c r="N566" s="137"/>
      <c r="O566" s="137"/>
      <c r="P566" s="104"/>
      <c r="Q566" s="137"/>
      <c r="R566" s="117"/>
      <c r="S566" s="139"/>
      <c r="T566" s="105"/>
      <c r="U566" s="106"/>
      <c r="V566" s="107"/>
      <c r="W566" s="106"/>
      <c r="X566" s="109"/>
      <c r="Y566" s="106"/>
      <c r="Z566" s="106"/>
      <c r="AA566" s="106"/>
      <c r="AB566" s="110"/>
      <c r="AC566" s="137"/>
      <c r="AD566" s="137"/>
      <c r="AE566" s="137"/>
      <c r="AF566" s="111"/>
      <c r="AG566" s="112"/>
      <c r="AH566" s="113"/>
      <c r="AI566" s="106"/>
      <c r="AJ566" s="106"/>
      <c r="AK566" s="106"/>
      <c r="AL566" s="106"/>
      <c r="AM566" s="106"/>
      <c r="AN566" s="106"/>
      <c r="AO566" s="106"/>
      <c r="AP566" s="106"/>
      <c r="AQ566" s="106"/>
      <c r="AR566" s="137"/>
      <c r="AS566" s="100"/>
    </row>
    <row r="567" spans="1:45" s="99" customFormat="1" ht="20.25" hidden="1" customHeight="1">
      <c r="A567" s="100"/>
      <c r="B567" s="106"/>
      <c r="C567" s="103"/>
      <c r="D567" s="103"/>
      <c r="E567" s="103"/>
      <c r="F567" s="137"/>
      <c r="G567" s="137"/>
      <c r="H567" s="137"/>
      <c r="I567" s="137"/>
      <c r="J567" s="137"/>
      <c r="K567" s="137"/>
      <c r="L567" s="140"/>
      <c r="M567" s="116"/>
      <c r="N567" s="137"/>
      <c r="O567" s="137"/>
      <c r="P567" s="104"/>
      <c r="Q567" s="137"/>
      <c r="R567" s="117"/>
      <c r="S567" s="139"/>
      <c r="T567" s="105"/>
      <c r="U567" s="106"/>
      <c r="V567" s="107"/>
      <c r="W567" s="106"/>
      <c r="X567" s="109"/>
      <c r="Y567" s="106"/>
      <c r="Z567" s="106"/>
      <c r="AA567" s="106"/>
      <c r="AB567" s="110"/>
      <c r="AC567" s="137"/>
      <c r="AD567" s="137"/>
      <c r="AE567" s="137"/>
      <c r="AF567" s="111"/>
      <c r="AG567" s="112"/>
      <c r="AH567" s="113"/>
      <c r="AI567" s="106"/>
      <c r="AJ567" s="106"/>
      <c r="AK567" s="106"/>
      <c r="AL567" s="106"/>
      <c r="AM567" s="106"/>
      <c r="AN567" s="106"/>
      <c r="AO567" s="106"/>
      <c r="AP567" s="106"/>
      <c r="AQ567" s="106"/>
      <c r="AR567" s="137"/>
      <c r="AS567" s="100"/>
    </row>
    <row r="568" spans="1:45" s="99" customFormat="1" ht="20.25" hidden="1" customHeight="1">
      <c r="A568" s="100"/>
      <c r="B568" s="106"/>
      <c r="C568" s="103"/>
      <c r="D568" s="103"/>
      <c r="E568" s="103"/>
      <c r="F568" s="137"/>
      <c r="G568" s="137"/>
      <c r="H568" s="137"/>
      <c r="I568" s="137"/>
      <c r="J568" s="137"/>
      <c r="K568" s="137"/>
      <c r="L568" s="140"/>
      <c r="M568" s="116"/>
      <c r="N568" s="137"/>
      <c r="O568" s="137"/>
      <c r="P568" s="104"/>
      <c r="Q568" s="137"/>
      <c r="R568" s="117"/>
      <c r="S568" s="139"/>
      <c r="T568" s="105"/>
      <c r="U568" s="106"/>
      <c r="V568" s="107"/>
      <c r="W568" s="106"/>
      <c r="X568" s="109"/>
      <c r="Y568" s="106"/>
      <c r="Z568" s="106"/>
      <c r="AA568" s="106"/>
      <c r="AB568" s="110"/>
      <c r="AC568" s="137"/>
      <c r="AD568" s="137"/>
      <c r="AE568" s="137"/>
      <c r="AF568" s="111"/>
      <c r="AG568" s="112"/>
      <c r="AH568" s="113"/>
      <c r="AI568" s="106"/>
      <c r="AJ568" s="106"/>
      <c r="AK568" s="106"/>
      <c r="AL568" s="106"/>
      <c r="AM568" s="106"/>
      <c r="AN568" s="106"/>
      <c r="AO568" s="106"/>
      <c r="AP568" s="106"/>
      <c r="AQ568" s="106"/>
      <c r="AR568" s="137"/>
      <c r="AS568" s="100"/>
    </row>
    <row r="569" spans="1:45" s="99" customFormat="1" ht="20.25" hidden="1" customHeight="1">
      <c r="A569" s="100"/>
      <c r="B569" s="106"/>
      <c r="C569" s="103"/>
      <c r="D569" s="103"/>
      <c r="E569" s="103"/>
      <c r="F569" s="137"/>
      <c r="G569" s="137"/>
      <c r="H569" s="137"/>
      <c r="I569" s="137"/>
      <c r="J569" s="137"/>
      <c r="K569" s="137"/>
      <c r="L569" s="140"/>
      <c r="M569" s="116"/>
      <c r="N569" s="137"/>
      <c r="O569" s="137"/>
      <c r="P569" s="104"/>
      <c r="Q569" s="137"/>
      <c r="R569" s="117"/>
      <c r="S569" s="139"/>
      <c r="T569" s="105"/>
      <c r="U569" s="106"/>
      <c r="V569" s="107"/>
      <c r="W569" s="106"/>
      <c r="X569" s="109"/>
      <c r="Y569" s="106"/>
      <c r="Z569" s="106"/>
      <c r="AA569" s="106"/>
      <c r="AB569" s="110"/>
      <c r="AC569" s="137"/>
      <c r="AD569" s="137"/>
      <c r="AE569" s="137"/>
      <c r="AF569" s="111"/>
      <c r="AG569" s="112"/>
      <c r="AH569" s="113"/>
      <c r="AI569" s="106"/>
      <c r="AJ569" s="106"/>
      <c r="AK569" s="106"/>
      <c r="AL569" s="106"/>
      <c r="AM569" s="106"/>
      <c r="AN569" s="106"/>
      <c r="AO569" s="106"/>
      <c r="AP569" s="106"/>
      <c r="AQ569" s="106"/>
      <c r="AR569" s="137"/>
      <c r="AS569" s="100"/>
    </row>
    <row r="570" spans="1:45" s="99" customFormat="1" ht="20.25" hidden="1" customHeight="1">
      <c r="A570" s="100"/>
      <c r="B570" s="106"/>
      <c r="C570" s="103"/>
      <c r="D570" s="103"/>
      <c r="E570" s="103"/>
      <c r="F570" s="137"/>
      <c r="G570" s="137"/>
      <c r="H570" s="137"/>
      <c r="I570" s="137"/>
      <c r="J570" s="137"/>
      <c r="K570" s="137"/>
      <c r="L570" s="140"/>
      <c r="M570" s="116"/>
      <c r="N570" s="137"/>
      <c r="O570" s="137"/>
      <c r="P570" s="104"/>
      <c r="Q570" s="137"/>
      <c r="R570" s="117"/>
      <c r="S570" s="139"/>
      <c r="T570" s="105"/>
      <c r="U570" s="106"/>
      <c r="V570" s="107"/>
      <c r="W570" s="106"/>
      <c r="X570" s="109"/>
      <c r="Y570" s="106"/>
      <c r="Z570" s="106"/>
      <c r="AA570" s="106"/>
      <c r="AB570" s="110"/>
      <c r="AC570" s="137"/>
      <c r="AD570" s="137"/>
      <c r="AE570" s="137"/>
      <c r="AF570" s="111"/>
      <c r="AG570" s="112"/>
      <c r="AH570" s="113"/>
      <c r="AI570" s="106"/>
      <c r="AJ570" s="106"/>
      <c r="AK570" s="106"/>
      <c r="AL570" s="106"/>
      <c r="AM570" s="106"/>
      <c r="AN570" s="106"/>
      <c r="AO570" s="106"/>
      <c r="AP570" s="106"/>
      <c r="AQ570" s="106"/>
      <c r="AR570" s="137"/>
      <c r="AS570" s="100"/>
    </row>
    <row r="571" spans="1:45" s="99" customFormat="1" ht="20.25" hidden="1" customHeight="1">
      <c r="A571" s="100"/>
      <c r="B571" s="106"/>
      <c r="C571" s="103"/>
      <c r="D571" s="103"/>
      <c r="E571" s="103"/>
      <c r="F571" s="137"/>
      <c r="G571" s="137"/>
      <c r="H571" s="137"/>
      <c r="I571" s="137"/>
      <c r="J571" s="137"/>
      <c r="K571" s="137"/>
      <c r="L571" s="140"/>
      <c r="M571" s="116"/>
      <c r="N571" s="137"/>
      <c r="O571" s="137"/>
      <c r="P571" s="104"/>
      <c r="Q571" s="137"/>
      <c r="R571" s="117"/>
      <c r="S571" s="139"/>
      <c r="T571" s="105"/>
      <c r="U571" s="106"/>
      <c r="V571" s="107"/>
      <c r="W571" s="106"/>
      <c r="X571" s="109"/>
      <c r="Y571" s="106"/>
      <c r="Z571" s="106"/>
      <c r="AA571" s="106"/>
      <c r="AB571" s="110"/>
      <c r="AC571" s="137"/>
      <c r="AD571" s="137"/>
      <c r="AE571" s="137"/>
      <c r="AF571" s="111"/>
      <c r="AG571" s="112"/>
      <c r="AH571" s="113"/>
      <c r="AI571" s="106"/>
      <c r="AJ571" s="106"/>
      <c r="AK571" s="106"/>
      <c r="AL571" s="106"/>
      <c r="AM571" s="106"/>
      <c r="AN571" s="106"/>
      <c r="AO571" s="106"/>
      <c r="AP571" s="106"/>
      <c r="AQ571" s="106"/>
      <c r="AR571" s="137"/>
      <c r="AS571" s="100"/>
    </row>
    <row r="572" spans="1:45" s="99" customFormat="1" ht="20.25" hidden="1" customHeight="1">
      <c r="A572" s="100"/>
      <c r="B572" s="106"/>
      <c r="C572" s="103"/>
      <c r="D572" s="103"/>
      <c r="E572" s="103"/>
      <c r="F572" s="137"/>
      <c r="G572" s="137"/>
      <c r="H572" s="137"/>
      <c r="I572" s="137"/>
      <c r="J572" s="137"/>
      <c r="K572" s="137"/>
      <c r="L572" s="140"/>
      <c r="M572" s="116"/>
      <c r="N572" s="137"/>
      <c r="O572" s="137"/>
      <c r="P572" s="104"/>
      <c r="Q572" s="137"/>
      <c r="R572" s="117"/>
      <c r="S572" s="139"/>
      <c r="T572" s="105"/>
      <c r="U572" s="106"/>
      <c r="V572" s="107"/>
      <c r="W572" s="106"/>
      <c r="X572" s="109"/>
      <c r="Y572" s="106"/>
      <c r="Z572" s="106"/>
      <c r="AA572" s="106"/>
      <c r="AB572" s="110"/>
      <c r="AC572" s="137"/>
      <c r="AD572" s="137"/>
      <c r="AE572" s="137"/>
      <c r="AF572" s="111"/>
      <c r="AG572" s="112"/>
      <c r="AH572" s="113"/>
      <c r="AI572" s="106"/>
      <c r="AJ572" s="106"/>
      <c r="AK572" s="106"/>
      <c r="AL572" s="106"/>
      <c r="AM572" s="106"/>
      <c r="AN572" s="106"/>
      <c r="AO572" s="106"/>
      <c r="AP572" s="106"/>
      <c r="AQ572" s="106"/>
      <c r="AR572" s="137"/>
      <c r="AS572" s="100"/>
    </row>
    <row r="573" spans="1:45" s="99" customFormat="1" ht="20.25" hidden="1" customHeight="1">
      <c r="A573" s="100"/>
      <c r="B573" s="106"/>
      <c r="C573" s="103"/>
      <c r="D573" s="103"/>
      <c r="E573" s="103"/>
      <c r="F573" s="137"/>
      <c r="G573" s="137"/>
      <c r="H573" s="137"/>
      <c r="I573" s="137"/>
      <c r="J573" s="137"/>
      <c r="K573" s="137"/>
      <c r="L573" s="140"/>
      <c r="M573" s="116"/>
      <c r="N573" s="137"/>
      <c r="O573" s="137"/>
      <c r="P573" s="104"/>
      <c r="Q573" s="137"/>
      <c r="R573" s="117"/>
      <c r="S573" s="139"/>
      <c r="T573" s="105"/>
      <c r="U573" s="106"/>
      <c r="V573" s="107"/>
      <c r="W573" s="106"/>
      <c r="X573" s="109"/>
      <c r="Y573" s="106"/>
      <c r="Z573" s="106"/>
      <c r="AA573" s="106"/>
      <c r="AB573" s="110"/>
      <c r="AC573" s="137"/>
      <c r="AD573" s="137"/>
      <c r="AE573" s="137"/>
      <c r="AF573" s="111"/>
      <c r="AG573" s="112"/>
      <c r="AH573" s="113"/>
      <c r="AI573" s="106"/>
      <c r="AJ573" s="106"/>
      <c r="AK573" s="106"/>
      <c r="AL573" s="106"/>
      <c r="AM573" s="106"/>
      <c r="AN573" s="106"/>
      <c r="AO573" s="106"/>
      <c r="AP573" s="106"/>
      <c r="AQ573" s="106"/>
      <c r="AR573" s="137"/>
      <c r="AS573" s="100"/>
    </row>
    <row r="574" spans="1:45" s="99" customFormat="1" ht="20.25" hidden="1" customHeight="1">
      <c r="A574" s="100"/>
      <c r="B574" s="106"/>
      <c r="C574" s="103"/>
      <c r="D574" s="103"/>
      <c r="E574" s="103"/>
      <c r="F574" s="137"/>
      <c r="G574" s="137"/>
      <c r="H574" s="137"/>
      <c r="I574" s="137"/>
      <c r="J574" s="137"/>
      <c r="K574" s="137"/>
      <c r="L574" s="140"/>
      <c r="M574" s="116"/>
      <c r="N574" s="137"/>
      <c r="O574" s="137"/>
      <c r="P574" s="104"/>
      <c r="Q574" s="137"/>
      <c r="R574" s="117"/>
      <c r="S574" s="139"/>
      <c r="T574" s="105"/>
      <c r="U574" s="106"/>
      <c r="V574" s="107"/>
      <c r="W574" s="106"/>
      <c r="X574" s="109"/>
      <c r="Y574" s="106"/>
      <c r="Z574" s="106"/>
      <c r="AA574" s="106"/>
      <c r="AB574" s="110"/>
      <c r="AC574" s="137"/>
      <c r="AD574" s="137"/>
      <c r="AE574" s="137"/>
      <c r="AF574" s="111"/>
      <c r="AG574" s="112"/>
      <c r="AH574" s="113"/>
      <c r="AI574" s="106"/>
      <c r="AJ574" s="106"/>
      <c r="AK574" s="106"/>
      <c r="AL574" s="106"/>
      <c r="AM574" s="106"/>
      <c r="AN574" s="106"/>
      <c r="AO574" s="106"/>
      <c r="AP574" s="106"/>
      <c r="AQ574" s="106"/>
      <c r="AR574" s="137"/>
      <c r="AS574" s="100"/>
    </row>
    <row r="575" spans="1:45" s="99" customFormat="1" ht="20.25" hidden="1" customHeight="1">
      <c r="A575" s="100"/>
      <c r="B575" s="106"/>
      <c r="C575" s="103"/>
      <c r="D575" s="103"/>
      <c r="E575" s="103"/>
      <c r="F575" s="137"/>
      <c r="G575" s="137"/>
      <c r="H575" s="137"/>
      <c r="I575" s="137"/>
      <c r="J575" s="137"/>
      <c r="K575" s="137"/>
      <c r="L575" s="140"/>
      <c r="M575" s="116"/>
      <c r="N575" s="137"/>
      <c r="O575" s="137"/>
      <c r="P575" s="104"/>
      <c r="Q575" s="137"/>
      <c r="R575" s="117"/>
      <c r="S575" s="139"/>
      <c r="T575" s="105"/>
      <c r="U575" s="106"/>
      <c r="V575" s="107"/>
      <c r="W575" s="106"/>
      <c r="X575" s="108"/>
      <c r="Y575" s="106"/>
      <c r="Z575" s="106"/>
      <c r="AA575" s="106"/>
      <c r="AB575" s="110"/>
      <c r="AC575" s="137"/>
      <c r="AD575" s="137"/>
      <c r="AE575" s="137"/>
      <c r="AF575" s="111"/>
      <c r="AG575" s="112"/>
      <c r="AH575" s="113"/>
      <c r="AI575" s="106"/>
      <c r="AJ575" s="106"/>
      <c r="AK575" s="106"/>
      <c r="AL575" s="106"/>
      <c r="AM575" s="106"/>
      <c r="AN575" s="106"/>
      <c r="AO575" s="106"/>
      <c r="AP575" s="106"/>
      <c r="AQ575" s="106"/>
      <c r="AR575" s="137"/>
      <c r="AS575" s="100"/>
    </row>
    <row r="576" spans="1:45" s="99" customFormat="1" ht="20.25" hidden="1" customHeight="1">
      <c r="A576" s="100"/>
      <c r="B576" s="106"/>
      <c r="C576" s="103"/>
      <c r="D576" s="103"/>
      <c r="E576" s="103"/>
      <c r="F576" s="137"/>
      <c r="G576" s="137"/>
      <c r="H576" s="137"/>
      <c r="I576" s="137"/>
      <c r="J576" s="137"/>
      <c r="K576" s="137"/>
      <c r="L576" s="140"/>
      <c r="M576" s="116"/>
      <c r="N576" s="137"/>
      <c r="O576" s="137"/>
      <c r="P576" s="104"/>
      <c r="Q576" s="137"/>
      <c r="R576" s="117"/>
      <c r="S576" s="139"/>
      <c r="T576" s="105"/>
      <c r="U576" s="106"/>
      <c r="V576" s="107"/>
      <c r="W576" s="106"/>
      <c r="X576" s="108"/>
      <c r="Y576" s="106"/>
      <c r="Z576" s="106"/>
      <c r="AA576" s="106"/>
      <c r="AB576" s="110"/>
      <c r="AC576" s="137"/>
      <c r="AD576" s="137"/>
      <c r="AE576" s="137"/>
      <c r="AF576" s="111"/>
      <c r="AG576" s="112"/>
      <c r="AH576" s="113"/>
      <c r="AI576" s="106"/>
      <c r="AJ576" s="106"/>
      <c r="AK576" s="106"/>
      <c r="AL576" s="106"/>
      <c r="AM576" s="106"/>
      <c r="AN576" s="106"/>
      <c r="AO576" s="106"/>
      <c r="AP576" s="106"/>
      <c r="AQ576" s="106"/>
      <c r="AR576" s="137"/>
      <c r="AS576" s="100"/>
    </row>
    <row r="577" spans="1:45" s="99" customFormat="1" ht="20.25" hidden="1" customHeight="1">
      <c r="A577" s="100"/>
      <c r="B577" s="106"/>
      <c r="C577" s="103"/>
      <c r="D577" s="103"/>
      <c r="E577" s="103"/>
      <c r="F577" s="137"/>
      <c r="G577" s="137"/>
      <c r="H577" s="137"/>
      <c r="I577" s="137"/>
      <c r="J577" s="137"/>
      <c r="K577" s="137"/>
      <c r="L577" s="140"/>
      <c r="M577" s="116"/>
      <c r="N577" s="137"/>
      <c r="O577" s="137"/>
      <c r="P577" s="104"/>
      <c r="Q577" s="137"/>
      <c r="R577" s="117"/>
      <c r="S577" s="139"/>
      <c r="T577" s="105"/>
      <c r="U577" s="106"/>
      <c r="V577" s="107"/>
      <c r="W577" s="106"/>
      <c r="X577" s="108"/>
      <c r="Y577" s="106"/>
      <c r="Z577" s="106"/>
      <c r="AA577" s="106"/>
      <c r="AB577" s="110"/>
      <c r="AC577" s="137"/>
      <c r="AD577" s="137"/>
      <c r="AE577" s="137"/>
      <c r="AF577" s="111"/>
      <c r="AG577" s="112"/>
      <c r="AH577" s="113"/>
      <c r="AI577" s="106"/>
      <c r="AJ577" s="106"/>
      <c r="AK577" s="106"/>
      <c r="AL577" s="106"/>
      <c r="AM577" s="106"/>
      <c r="AN577" s="106"/>
      <c r="AO577" s="106"/>
      <c r="AP577" s="106"/>
      <c r="AQ577" s="106"/>
      <c r="AR577" s="137"/>
      <c r="AS577" s="100"/>
    </row>
    <row r="578" spans="1:45" s="99" customFormat="1" ht="20.25" hidden="1" customHeight="1">
      <c r="A578" s="100"/>
      <c r="B578" s="106"/>
      <c r="C578" s="103"/>
      <c r="D578" s="103"/>
      <c r="E578" s="103"/>
      <c r="F578" s="137"/>
      <c r="G578" s="137"/>
      <c r="H578" s="137"/>
      <c r="I578" s="137"/>
      <c r="J578" s="137"/>
      <c r="K578" s="137"/>
      <c r="L578" s="140"/>
      <c r="M578" s="116"/>
      <c r="N578" s="137"/>
      <c r="O578" s="137"/>
      <c r="P578" s="104"/>
      <c r="Q578" s="137"/>
      <c r="R578" s="117"/>
      <c r="S578" s="139"/>
      <c r="T578" s="105"/>
      <c r="U578" s="106"/>
      <c r="V578" s="107"/>
      <c r="W578" s="106"/>
      <c r="X578" s="109"/>
      <c r="Y578" s="106"/>
      <c r="Z578" s="106"/>
      <c r="AA578" s="106"/>
      <c r="AB578" s="110"/>
      <c r="AC578" s="137"/>
      <c r="AD578" s="137"/>
      <c r="AE578" s="137"/>
      <c r="AF578" s="111"/>
      <c r="AG578" s="112"/>
      <c r="AH578" s="113"/>
      <c r="AI578" s="106"/>
      <c r="AJ578" s="106"/>
      <c r="AK578" s="106"/>
      <c r="AL578" s="106"/>
      <c r="AM578" s="106"/>
      <c r="AN578" s="106"/>
      <c r="AO578" s="106"/>
      <c r="AP578" s="106"/>
      <c r="AQ578" s="106"/>
      <c r="AR578" s="137"/>
      <c r="AS578" s="100"/>
    </row>
    <row r="579" spans="1:45" s="99" customFormat="1" ht="20.25" hidden="1" customHeight="1">
      <c r="A579" s="100"/>
      <c r="B579" s="106"/>
      <c r="C579" s="103"/>
      <c r="D579" s="103"/>
      <c r="E579" s="103"/>
      <c r="F579" s="137"/>
      <c r="G579" s="137"/>
      <c r="H579" s="137"/>
      <c r="I579" s="137"/>
      <c r="J579" s="137"/>
      <c r="K579" s="137"/>
      <c r="L579" s="140"/>
      <c r="M579" s="116"/>
      <c r="N579" s="137"/>
      <c r="O579" s="137"/>
      <c r="P579" s="104"/>
      <c r="Q579" s="137"/>
      <c r="R579" s="117"/>
      <c r="S579" s="139"/>
      <c r="T579" s="105"/>
      <c r="U579" s="106"/>
      <c r="V579" s="107"/>
      <c r="W579" s="106"/>
      <c r="X579" s="109"/>
      <c r="Y579" s="106"/>
      <c r="Z579" s="106"/>
      <c r="AA579" s="106"/>
      <c r="AB579" s="110"/>
      <c r="AC579" s="137"/>
      <c r="AD579" s="137"/>
      <c r="AE579" s="137"/>
      <c r="AF579" s="111"/>
      <c r="AG579" s="112"/>
      <c r="AH579" s="113"/>
      <c r="AI579" s="106"/>
      <c r="AJ579" s="106"/>
      <c r="AK579" s="106"/>
      <c r="AL579" s="106"/>
      <c r="AM579" s="106"/>
      <c r="AN579" s="106"/>
      <c r="AO579" s="106"/>
      <c r="AP579" s="106"/>
      <c r="AQ579" s="106"/>
      <c r="AR579" s="137"/>
      <c r="AS579" s="100"/>
    </row>
    <row r="580" spans="1:45" s="99" customFormat="1" ht="20.25" hidden="1" customHeight="1">
      <c r="A580" s="100"/>
      <c r="B580" s="106"/>
      <c r="C580" s="103"/>
      <c r="D580" s="103"/>
      <c r="E580" s="103"/>
      <c r="F580" s="137"/>
      <c r="G580" s="137"/>
      <c r="H580" s="137"/>
      <c r="I580" s="137"/>
      <c r="J580" s="137"/>
      <c r="K580" s="137"/>
      <c r="L580" s="140"/>
      <c r="M580" s="116"/>
      <c r="N580" s="137"/>
      <c r="O580" s="137"/>
      <c r="P580" s="104"/>
      <c r="Q580" s="137"/>
      <c r="R580" s="117"/>
      <c r="S580" s="139"/>
      <c r="T580" s="105"/>
      <c r="U580" s="106"/>
      <c r="V580" s="107"/>
      <c r="W580" s="106"/>
      <c r="X580" s="108"/>
      <c r="Y580" s="106"/>
      <c r="Z580" s="106"/>
      <c r="AA580" s="106"/>
      <c r="AB580" s="110"/>
      <c r="AC580" s="137"/>
      <c r="AD580" s="137"/>
      <c r="AE580" s="137"/>
      <c r="AF580" s="111"/>
      <c r="AG580" s="112"/>
      <c r="AH580" s="113"/>
      <c r="AI580" s="106"/>
      <c r="AJ580" s="106"/>
      <c r="AK580" s="106"/>
      <c r="AL580" s="106"/>
      <c r="AM580" s="106"/>
      <c r="AN580" s="106"/>
      <c r="AO580" s="106"/>
      <c r="AP580" s="106"/>
      <c r="AQ580" s="106"/>
      <c r="AR580" s="137"/>
      <c r="AS580" s="100"/>
    </row>
    <row r="581" spans="1:45" s="99" customFormat="1" ht="20.25" hidden="1" customHeight="1">
      <c r="A581" s="100"/>
      <c r="B581" s="106"/>
      <c r="C581" s="103"/>
      <c r="D581" s="103"/>
      <c r="E581" s="103"/>
      <c r="F581" s="137"/>
      <c r="G581" s="137"/>
      <c r="H581" s="137"/>
      <c r="I581" s="137"/>
      <c r="J581" s="137"/>
      <c r="K581" s="137"/>
      <c r="L581" s="140"/>
      <c r="M581" s="116"/>
      <c r="N581" s="137"/>
      <c r="O581" s="137"/>
      <c r="P581" s="104"/>
      <c r="Q581" s="137"/>
      <c r="R581" s="117"/>
      <c r="S581" s="139"/>
      <c r="T581" s="105"/>
      <c r="U581" s="106"/>
      <c r="V581" s="107"/>
      <c r="W581" s="106"/>
      <c r="X581" s="108"/>
      <c r="Y581" s="106"/>
      <c r="Z581" s="106"/>
      <c r="AA581" s="106"/>
      <c r="AB581" s="110"/>
      <c r="AC581" s="137"/>
      <c r="AD581" s="137"/>
      <c r="AE581" s="137"/>
      <c r="AF581" s="111"/>
      <c r="AG581" s="112"/>
      <c r="AH581" s="113"/>
      <c r="AI581" s="106"/>
      <c r="AJ581" s="106"/>
      <c r="AK581" s="106"/>
      <c r="AL581" s="106"/>
      <c r="AM581" s="106"/>
      <c r="AN581" s="106"/>
      <c r="AO581" s="106"/>
      <c r="AP581" s="106"/>
      <c r="AQ581" s="106"/>
      <c r="AR581" s="137"/>
      <c r="AS581" s="100"/>
    </row>
    <row r="582" spans="1:45" s="99" customFormat="1" ht="20.25" hidden="1" customHeight="1">
      <c r="A582" s="100"/>
      <c r="B582" s="106"/>
      <c r="C582" s="103"/>
      <c r="D582" s="103"/>
      <c r="E582" s="103"/>
      <c r="F582" s="137"/>
      <c r="G582" s="137"/>
      <c r="H582" s="137"/>
      <c r="I582" s="137"/>
      <c r="J582" s="137"/>
      <c r="K582" s="137"/>
      <c r="L582" s="140"/>
      <c r="M582" s="116"/>
      <c r="N582" s="137"/>
      <c r="O582" s="137"/>
      <c r="P582" s="104"/>
      <c r="Q582" s="137"/>
      <c r="R582" s="117"/>
      <c r="S582" s="139"/>
      <c r="T582" s="105"/>
      <c r="U582" s="106"/>
      <c r="V582" s="107"/>
      <c r="W582" s="106"/>
      <c r="X582" s="108"/>
      <c r="Y582" s="106"/>
      <c r="Z582" s="106"/>
      <c r="AA582" s="106"/>
      <c r="AB582" s="110"/>
      <c r="AC582" s="137"/>
      <c r="AD582" s="137"/>
      <c r="AE582" s="137"/>
      <c r="AF582" s="111"/>
      <c r="AG582" s="112"/>
      <c r="AH582" s="113"/>
      <c r="AI582" s="106"/>
      <c r="AJ582" s="106"/>
      <c r="AK582" s="106"/>
      <c r="AL582" s="106"/>
      <c r="AM582" s="106"/>
      <c r="AN582" s="106"/>
      <c r="AO582" s="106"/>
      <c r="AP582" s="106"/>
      <c r="AQ582" s="106"/>
      <c r="AR582" s="137"/>
      <c r="AS582" s="100"/>
    </row>
    <row r="583" spans="1:45" s="99" customFormat="1" ht="20.25" hidden="1" customHeight="1">
      <c r="A583" s="100"/>
      <c r="B583" s="106"/>
      <c r="C583" s="103"/>
      <c r="D583" s="103"/>
      <c r="E583" s="103"/>
      <c r="F583" s="137"/>
      <c r="G583" s="137"/>
      <c r="H583" s="137"/>
      <c r="I583" s="137"/>
      <c r="J583" s="137"/>
      <c r="K583" s="137"/>
      <c r="L583" s="140"/>
      <c r="M583" s="116"/>
      <c r="N583" s="137"/>
      <c r="O583" s="137"/>
      <c r="P583" s="104"/>
      <c r="Q583" s="137"/>
      <c r="R583" s="117"/>
      <c r="S583" s="139"/>
      <c r="T583" s="105"/>
      <c r="U583" s="106"/>
      <c r="V583" s="107"/>
      <c r="W583" s="106"/>
      <c r="X583" s="108"/>
      <c r="Y583" s="106"/>
      <c r="Z583" s="106"/>
      <c r="AA583" s="106"/>
      <c r="AB583" s="110"/>
      <c r="AC583" s="137"/>
      <c r="AD583" s="137"/>
      <c r="AE583" s="137"/>
      <c r="AF583" s="111"/>
      <c r="AG583" s="112"/>
      <c r="AH583" s="113"/>
      <c r="AI583" s="106"/>
      <c r="AJ583" s="106"/>
      <c r="AK583" s="106"/>
      <c r="AL583" s="106"/>
      <c r="AM583" s="106"/>
      <c r="AN583" s="106"/>
      <c r="AO583" s="106"/>
      <c r="AP583" s="106"/>
      <c r="AQ583" s="106"/>
      <c r="AR583" s="137"/>
      <c r="AS583" s="100"/>
    </row>
    <row r="584" spans="1:45" s="99" customFormat="1" ht="20.25" hidden="1" customHeight="1">
      <c r="A584" s="100"/>
      <c r="B584" s="106"/>
      <c r="C584" s="103"/>
      <c r="D584" s="103"/>
      <c r="E584" s="103"/>
      <c r="F584" s="137"/>
      <c r="G584" s="137"/>
      <c r="H584" s="137"/>
      <c r="I584" s="137"/>
      <c r="J584" s="137"/>
      <c r="K584" s="137"/>
      <c r="L584" s="140"/>
      <c r="M584" s="116"/>
      <c r="N584" s="137"/>
      <c r="O584" s="137"/>
      <c r="P584" s="104"/>
      <c r="Q584" s="137"/>
      <c r="R584" s="117"/>
      <c r="S584" s="139"/>
      <c r="T584" s="105"/>
      <c r="U584" s="106"/>
      <c r="V584" s="107"/>
      <c r="W584" s="106"/>
      <c r="X584" s="108"/>
      <c r="Y584" s="106"/>
      <c r="Z584" s="106"/>
      <c r="AA584" s="106"/>
      <c r="AB584" s="110"/>
      <c r="AC584" s="137"/>
      <c r="AD584" s="137"/>
      <c r="AE584" s="137"/>
      <c r="AF584" s="111"/>
      <c r="AG584" s="112"/>
      <c r="AH584" s="113"/>
      <c r="AI584" s="106"/>
      <c r="AJ584" s="106"/>
      <c r="AK584" s="106"/>
      <c r="AL584" s="106"/>
      <c r="AM584" s="106"/>
      <c r="AN584" s="106"/>
      <c r="AO584" s="106"/>
      <c r="AP584" s="106"/>
      <c r="AQ584" s="106"/>
      <c r="AR584" s="137"/>
      <c r="AS584" s="100"/>
    </row>
    <row r="585" spans="1:45" s="99" customFormat="1" ht="20.25" hidden="1" customHeight="1">
      <c r="A585" s="100"/>
      <c r="B585" s="106"/>
      <c r="C585" s="103"/>
      <c r="D585" s="103"/>
      <c r="E585" s="103"/>
      <c r="F585" s="137"/>
      <c r="G585" s="137"/>
      <c r="H585" s="137"/>
      <c r="I585" s="137"/>
      <c r="J585" s="137"/>
      <c r="K585" s="137"/>
      <c r="L585" s="140"/>
      <c r="M585" s="116"/>
      <c r="N585" s="137"/>
      <c r="O585" s="137"/>
      <c r="P585" s="104"/>
      <c r="Q585" s="137"/>
      <c r="R585" s="117"/>
      <c r="S585" s="139"/>
      <c r="T585" s="105"/>
      <c r="U585" s="106"/>
      <c r="V585" s="107"/>
      <c r="W585" s="106"/>
      <c r="X585" s="108"/>
      <c r="Y585" s="106"/>
      <c r="Z585" s="106"/>
      <c r="AA585" s="106"/>
      <c r="AB585" s="110"/>
      <c r="AC585" s="137"/>
      <c r="AD585" s="137"/>
      <c r="AE585" s="137"/>
      <c r="AF585" s="111"/>
      <c r="AG585" s="112"/>
      <c r="AH585" s="113"/>
      <c r="AI585" s="106"/>
      <c r="AJ585" s="106"/>
      <c r="AK585" s="106"/>
      <c r="AL585" s="106"/>
      <c r="AM585" s="106"/>
      <c r="AN585" s="106"/>
      <c r="AO585" s="106"/>
      <c r="AP585" s="106"/>
      <c r="AQ585" s="106"/>
      <c r="AR585" s="137"/>
      <c r="AS585" s="100"/>
    </row>
    <row r="586" spans="1:45" s="99" customFormat="1" ht="20.25" hidden="1" customHeight="1">
      <c r="A586" s="100"/>
      <c r="B586" s="106"/>
      <c r="C586" s="103"/>
      <c r="D586" s="103"/>
      <c r="E586" s="103"/>
      <c r="F586" s="137"/>
      <c r="G586" s="137"/>
      <c r="H586" s="137"/>
      <c r="I586" s="137"/>
      <c r="J586" s="137"/>
      <c r="K586" s="137"/>
      <c r="L586" s="140"/>
      <c r="M586" s="116"/>
      <c r="N586" s="137"/>
      <c r="O586" s="137"/>
      <c r="P586" s="104"/>
      <c r="Q586" s="137"/>
      <c r="R586" s="117"/>
      <c r="S586" s="139"/>
      <c r="T586" s="105"/>
      <c r="U586" s="106"/>
      <c r="V586" s="107"/>
      <c r="W586" s="106"/>
      <c r="X586" s="108"/>
      <c r="Y586" s="106"/>
      <c r="Z586" s="106"/>
      <c r="AA586" s="106"/>
      <c r="AB586" s="110"/>
      <c r="AC586" s="137"/>
      <c r="AD586" s="137"/>
      <c r="AE586" s="137"/>
      <c r="AF586" s="111"/>
      <c r="AG586" s="112"/>
      <c r="AH586" s="113"/>
      <c r="AI586" s="106"/>
      <c r="AJ586" s="106"/>
      <c r="AK586" s="106"/>
      <c r="AL586" s="106"/>
      <c r="AM586" s="106"/>
      <c r="AN586" s="106"/>
      <c r="AO586" s="106"/>
      <c r="AP586" s="106"/>
      <c r="AQ586" s="106"/>
      <c r="AR586" s="137"/>
      <c r="AS586" s="100"/>
    </row>
    <row r="587" spans="1:45" s="99" customFormat="1" ht="20.25" hidden="1" customHeight="1">
      <c r="A587" s="100"/>
      <c r="B587" s="106"/>
      <c r="C587" s="103"/>
      <c r="D587" s="103"/>
      <c r="E587" s="103"/>
      <c r="F587" s="137"/>
      <c r="G587" s="137"/>
      <c r="H587" s="137"/>
      <c r="I587" s="137"/>
      <c r="J587" s="137"/>
      <c r="K587" s="137"/>
      <c r="L587" s="140"/>
      <c r="M587" s="116"/>
      <c r="N587" s="137"/>
      <c r="O587" s="137"/>
      <c r="P587" s="104"/>
      <c r="Q587" s="137"/>
      <c r="R587" s="117"/>
      <c r="S587" s="139"/>
      <c r="T587" s="105"/>
      <c r="U587" s="106"/>
      <c r="V587" s="107"/>
      <c r="W587" s="106"/>
      <c r="X587" s="108"/>
      <c r="Y587" s="106"/>
      <c r="Z587" s="106"/>
      <c r="AA587" s="106"/>
      <c r="AB587" s="110"/>
      <c r="AC587" s="137"/>
      <c r="AD587" s="137"/>
      <c r="AE587" s="137"/>
      <c r="AF587" s="111"/>
      <c r="AG587" s="112"/>
      <c r="AH587" s="113"/>
      <c r="AI587" s="106"/>
      <c r="AJ587" s="106"/>
      <c r="AK587" s="106"/>
      <c r="AL587" s="106"/>
      <c r="AM587" s="106"/>
      <c r="AN587" s="106"/>
      <c r="AO587" s="106"/>
      <c r="AP587" s="106"/>
      <c r="AQ587" s="106"/>
      <c r="AR587" s="137"/>
      <c r="AS587" s="100"/>
    </row>
    <row r="588" spans="1:45" s="99" customFormat="1" ht="20.25" hidden="1" customHeight="1">
      <c r="A588" s="100"/>
      <c r="B588" s="106"/>
      <c r="C588" s="103"/>
      <c r="D588" s="103"/>
      <c r="E588" s="103"/>
      <c r="F588" s="137"/>
      <c r="G588" s="137"/>
      <c r="H588" s="137"/>
      <c r="I588" s="137"/>
      <c r="J588" s="137"/>
      <c r="K588" s="137"/>
      <c r="L588" s="140"/>
      <c r="M588" s="116"/>
      <c r="N588" s="137"/>
      <c r="O588" s="137"/>
      <c r="P588" s="104"/>
      <c r="Q588" s="137"/>
      <c r="R588" s="117"/>
      <c r="S588" s="139"/>
      <c r="T588" s="105"/>
      <c r="U588" s="106"/>
      <c r="V588" s="107"/>
      <c r="W588" s="106"/>
      <c r="X588" s="108"/>
      <c r="Y588" s="106"/>
      <c r="Z588" s="106"/>
      <c r="AA588" s="106"/>
      <c r="AB588" s="110"/>
      <c r="AC588" s="137"/>
      <c r="AD588" s="137"/>
      <c r="AE588" s="137"/>
      <c r="AF588" s="111"/>
      <c r="AG588" s="112"/>
      <c r="AH588" s="113"/>
      <c r="AI588" s="106"/>
      <c r="AJ588" s="106"/>
      <c r="AK588" s="106"/>
      <c r="AL588" s="106"/>
      <c r="AM588" s="106"/>
      <c r="AN588" s="106"/>
      <c r="AO588" s="106"/>
      <c r="AP588" s="106"/>
      <c r="AQ588" s="106"/>
      <c r="AR588" s="137"/>
      <c r="AS588" s="100"/>
    </row>
    <row r="589" spans="1:45" s="99" customFormat="1" ht="20.25" hidden="1" customHeight="1">
      <c r="A589" s="100"/>
      <c r="B589" s="106"/>
      <c r="C589" s="103"/>
      <c r="D589" s="103"/>
      <c r="E589" s="103"/>
      <c r="F589" s="137"/>
      <c r="G589" s="137"/>
      <c r="H589" s="137"/>
      <c r="I589" s="137"/>
      <c r="J589" s="137"/>
      <c r="K589" s="137"/>
      <c r="L589" s="140"/>
      <c r="M589" s="116"/>
      <c r="N589" s="137"/>
      <c r="O589" s="137"/>
      <c r="P589" s="104"/>
      <c r="Q589" s="137"/>
      <c r="R589" s="117"/>
      <c r="S589" s="139"/>
      <c r="T589" s="105"/>
      <c r="U589" s="106"/>
      <c r="V589" s="107"/>
      <c r="W589" s="106"/>
      <c r="X589" s="108"/>
      <c r="Y589" s="106"/>
      <c r="Z589" s="106"/>
      <c r="AA589" s="106"/>
      <c r="AB589" s="110"/>
      <c r="AC589" s="137"/>
      <c r="AD589" s="137"/>
      <c r="AE589" s="137"/>
      <c r="AF589" s="111"/>
      <c r="AG589" s="112"/>
      <c r="AH589" s="113"/>
      <c r="AI589" s="106"/>
      <c r="AJ589" s="106"/>
      <c r="AK589" s="106"/>
      <c r="AL589" s="106"/>
      <c r="AM589" s="106"/>
      <c r="AN589" s="106"/>
      <c r="AO589" s="106"/>
      <c r="AP589" s="106"/>
      <c r="AQ589" s="106"/>
      <c r="AR589" s="137"/>
      <c r="AS589" s="100"/>
    </row>
    <row r="590" spans="1:45" s="99" customFormat="1" ht="20.25" hidden="1" customHeight="1">
      <c r="A590" s="100"/>
      <c r="B590" s="106"/>
      <c r="C590" s="103"/>
      <c r="D590" s="103"/>
      <c r="E590" s="103"/>
      <c r="F590" s="137"/>
      <c r="G590" s="137"/>
      <c r="H590" s="137"/>
      <c r="I590" s="137"/>
      <c r="J590" s="137"/>
      <c r="K590" s="137"/>
      <c r="L590" s="140"/>
      <c r="M590" s="116"/>
      <c r="N590" s="137"/>
      <c r="O590" s="137"/>
      <c r="P590" s="104"/>
      <c r="Q590" s="137"/>
      <c r="R590" s="117"/>
      <c r="S590" s="139"/>
      <c r="T590" s="105"/>
      <c r="U590" s="106"/>
      <c r="V590" s="107"/>
      <c r="W590" s="106"/>
      <c r="X590" s="108"/>
      <c r="Y590" s="106"/>
      <c r="Z590" s="106"/>
      <c r="AA590" s="106"/>
      <c r="AB590" s="110"/>
      <c r="AC590" s="137"/>
      <c r="AD590" s="137"/>
      <c r="AE590" s="137"/>
      <c r="AF590" s="111"/>
      <c r="AG590" s="112"/>
      <c r="AH590" s="113"/>
      <c r="AI590" s="106"/>
      <c r="AJ590" s="106"/>
      <c r="AK590" s="106"/>
      <c r="AL590" s="106"/>
      <c r="AM590" s="106"/>
      <c r="AN590" s="106"/>
      <c r="AO590" s="106"/>
      <c r="AP590" s="106"/>
      <c r="AQ590" s="106"/>
      <c r="AR590" s="137"/>
      <c r="AS590" s="100"/>
    </row>
    <row r="591" spans="1:45" s="99" customFormat="1" ht="20.25" hidden="1" customHeight="1">
      <c r="A591" s="100"/>
      <c r="B591" s="106"/>
      <c r="C591" s="103"/>
      <c r="D591" s="103"/>
      <c r="E591" s="103"/>
      <c r="F591" s="137"/>
      <c r="G591" s="137"/>
      <c r="H591" s="137"/>
      <c r="I591" s="137"/>
      <c r="J591" s="137"/>
      <c r="K591" s="137"/>
      <c r="L591" s="140"/>
      <c r="M591" s="116"/>
      <c r="N591" s="137"/>
      <c r="O591" s="137"/>
      <c r="P591" s="104"/>
      <c r="Q591" s="137"/>
      <c r="R591" s="117"/>
      <c r="S591" s="139"/>
      <c r="T591" s="105"/>
      <c r="U591" s="106"/>
      <c r="V591" s="107"/>
      <c r="W591" s="106"/>
      <c r="X591" s="108"/>
      <c r="Y591" s="106"/>
      <c r="Z591" s="106"/>
      <c r="AA591" s="106"/>
      <c r="AB591" s="110"/>
      <c r="AC591" s="137"/>
      <c r="AD591" s="137"/>
      <c r="AE591" s="137"/>
      <c r="AF591" s="111"/>
      <c r="AG591" s="112"/>
      <c r="AH591" s="113"/>
      <c r="AI591" s="106"/>
      <c r="AJ591" s="106"/>
      <c r="AK591" s="106"/>
      <c r="AL591" s="106"/>
      <c r="AM591" s="106"/>
      <c r="AN591" s="106"/>
      <c r="AO591" s="106"/>
      <c r="AP591" s="106"/>
      <c r="AQ591" s="106"/>
      <c r="AR591" s="137"/>
      <c r="AS591" s="100"/>
    </row>
    <row r="592" spans="1:45" s="99" customFormat="1" ht="20.25" hidden="1" customHeight="1">
      <c r="A592" s="100"/>
      <c r="B592" s="106"/>
      <c r="C592" s="103"/>
      <c r="D592" s="103"/>
      <c r="E592" s="103"/>
      <c r="F592" s="137"/>
      <c r="G592" s="137"/>
      <c r="H592" s="137"/>
      <c r="I592" s="137"/>
      <c r="J592" s="137"/>
      <c r="K592" s="137"/>
      <c r="L592" s="140"/>
      <c r="M592" s="116"/>
      <c r="N592" s="137"/>
      <c r="O592" s="137"/>
      <c r="P592" s="104"/>
      <c r="Q592" s="137"/>
      <c r="R592" s="117"/>
      <c r="S592" s="139"/>
      <c r="T592" s="105"/>
      <c r="U592" s="106"/>
      <c r="V592" s="107"/>
      <c r="W592" s="106"/>
      <c r="X592" s="108"/>
      <c r="Y592" s="106"/>
      <c r="Z592" s="106"/>
      <c r="AA592" s="106"/>
      <c r="AB592" s="110"/>
      <c r="AC592" s="137"/>
      <c r="AD592" s="137"/>
      <c r="AE592" s="137"/>
      <c r="AF592" s="111"/>
      <c r="AG592" s="112"/>
      <c r="AH592" s="113"/>
      <c r="AI592" s="106"/>
      <c r="AJ592" s="106"/>
      <c r="AK592" s="106"/>
      <c r="AL592" s="106"/>
      <c r="AM592" s="106"/>
      <c r="AN592" s="106"/>
      <c r="AO592" s="106"/>
      <c r="AP592" s="106"/>
      <c r="AQ592" s="106"/>
      <c r="AR592" s="137"/>
      <c r="AS592" s="100"/>
    </row>
    <row r="593" spans="1:45" s="99" customFormat="1" ht="20.25" hidden="1" customHeight="1">
      <c r="A593" s="100"/>
      <c r="B593" s="106"/>
      <c r="C593" s="103"/>
      <c r="D593" s="103"/>
      <c r="E593" s="103"/>
      <c r="F593" s="137"/>
      <c r="G593" s="137"/>
      <c r="H593" s="137"/>
      <c r="I593" s="137"/>
      <c r="J593" s="137"/>
      <c r="K593" s="137"/>
      <c r="L593" s="140"/>
      <c r="M593" s="116"/>
      <c r="N593" s="137"/>
      <c r="O593" s="137"/>
      <c r="P593" s="104"/>
      <c r="Q593" s="137"/>
      <c r="R593" s="117"/>
      <c r="S593" s="139"/>
      <c r="T593" s="105"/>
      <c r="U593" s="106"/>
      <c r="V593" s="107"/>
      <c r="W593" s="106"/>
      <c r="X593" s="109"/>
      <c r="Y593" s="106"/>
      <c r="Z593" s="106"/>
      <c r="AA593" s="106"/>
      <c r="AB593" s="110"/>
      <c r="AC593" s="137"/>
      <c r="AD593" s="137"/>
      <c r="AE593" s="137"/>
      <c r="AF593" s="111"/>
      <c r="AG593" s="112"/>
      <c r="AH593" s="113"/>
      <c r="AI593" s="106"/>
      <c r="AJ593" s="106"/>
      <c r="AK593" s="106"/>
      <c r="AL593" s="106"/>
      <c r="AM593" s="106"/>
      <c r="AN593" s="106"/>
      <c r="AO593" s="106"/>
      <c r="AP593" s="106"/>
      <c r="AQ593" s="106"/>
      <c r="AR593" s="137"/>
      <c r="AS593" s="100"/>
    </row>
    <row r="594" spans="1:45" s="99" customFormat="1" ht="20.25" hidden="1" customHeight="1">
      <c r="A594" s="100"/>
      <c r="B594" s="106"/>
      <c r="C594" s="103"/>
      <c r="D594" s="103"/>
      <c r="E594" s="103"/>
      <c r="F594" s="137"/>
      <c r="G594" s="137"/>
      <c r="H594" s="137"/>
      <c r="I594" s="137"/>
      <c r="J594" s="137"/>
      <c r="K594" s="137"/>
      <c r="L594" s="140"/>
      <c r="M594" s="116"/>
      <c r="N594" s="137"/>
      <c r="O594" s="137"/>
      <c r="P594" s="104"/>
      <c r="Q594" s="137"/>
      <c r="R594" s="117"/>
      <c r="S594" s="139"/>
      <c r="T594" s="105"/>
      <c r="U594" s="106"/>
      <c r="V594" s="107"/>
      <c r="W594" s="106"/>
      <c r="X594" s="109"/>
      <c r="Y594" s="106"/>
      <c r="Z594" s="106"/>
      <c r="AA594" s="106"/>
      <c r="AB594" s="110"/>
      <c r="AC594" s="137"/>
      <c r="AD594" s="137"/>
      <c r="AE594" s="137"/>
      <c r="AF594" s="111"/>
      <c r="AG594" s="112"/>
      <c r="AH594" s="113"/>
      <c r="AI594" s="106"/>
      <c r="AJ594" s="106"/>
      <c r="AK594" s="106"/>
      <c r="AL594" s="106"/>
      <c r="AM594" s="106"/>
      <c r="AN594" s="106"/>
      <c r="AO594" s="106"/>
      <c r="AP594" s="106"/>
      <c r="AQ594" s="106"/>
      <c r="AR594" s="137"/>
      <c r="AS594" s="100"/>
    </row>
    <row r="595" spans="1:45" s="99" customFormat="1" ht="20.25" hidden="1" customHeight="1">
      <c r="A595" s="100"/>
      <c r="B595" s="106"/>
      <c r="C595" s="103"/>
      <c r="D595" s="103"/>
      <c r="E595" s="103"/>
      <c r="F595" s="137"/>
      <c r="G595" s="137"/>
      <c r="H595" s="137"/>
      <c r="I595" s="137"/>
      <c r="J595" s="137"/>
      <c r="K595" s="137"/>
      <c r="L595" s="140"/>
      <c r="M595" s="116"/>
      <c r="N595" s="137"/>
      <c r="O595" s="137"/>
      <c r="P595" s="104"/>
      <c r="Q595" s="137"/>
      <c r="R595" s="117"/>
      <c r="S595" s="139"/>
      <c r="T595" s="105"/>
      <c r="U595" s="106"/>
      <c r="V595" s="107"/>
      <c r="W595" s="106"/>
      <c r="X595" s="108"/>
      <c r="Y595" s="106"/>
      <c r="Z595" s="106"/>
      <c r="AA595" s="106"/>
      <c r="AB595" s="110"/>
      <c r="AC595" s="137"/>
      <c r="AD595" s="137"/>
      <c r="AE595" s="137"/>
      <c r="AF595" s="111"/>
      <c r="AG595" s="112"/>
      <c r="AH595" s="113"/>
      <c r="AI595" s="106"/>
      <c r="AJ595" s="106"/>
      <c r="AK595" s="106"/>
      <c r="AL595" s="106"/>
      <c r="AM595" s="106"/>
      <c r="AN595" s="106"/>
      <c r="AO595" s="106"/>
      <c r="AP595" s="106"/>
      <c r="AQ595" s="106"/>
      <c r="AR595" s="137"/>
      <c r="AS595" s="100"/>
    </row>
    <row r="596" spans="1:45" s="99" customFormat="1" ht="20.25" hidden="1" customHeight="1">
      <c r="A596" s="100"/>
      <c r="B596" s="106"/>
      <c r="C596" s="103"/>
      <c r="D596" s="103"/>
      <c r="E596" s="103"/>
      <c r="F596" s="137"/>
      <c r="G596" s="137"/>
      <c r="H596" s="137"/>
      <c r="I596" s="137"/>
      <c r="J596" s="137"/>
      <c r="K596" s="137"/>
      <c r="L596" s="140"/>
      <c r="M596" s="116"/>
      <c r="N596" s="137"/>
      <c r="O596" s="137"/>
      <c r="P596" s="104"/>
      <c r="Q596" s="137"/>
      <c r="R596" s="117"/>
      <c r="S596" s="139"/>
      <c r="T596" s="105"/>
      <c r="U596" s="106"/>
      <c r="V596" s="107"/>
      <c r="W596" s="106"/>
      <c r="X596" s="108"/>
      <c r="Y596" s="106"/>
      <c r="Z596" s="106"/>
      <c r="AA596" s="106"/>
      <c r="AB596" s="110"/>
      <c r="AC596" s="137"/>
      <c r="AD596" s="137"/>
      <c r="AE596" s="137"/>
      <c r="AF596" s="111"/>
      <c r="AG596" s="112"/>
      <c r="AH596" s="113"/>
      <c r="AI596" s="106"/>
      <c r="AJ596" s="106"/>
      <c r="AK596" s="106"/>
      <c r="AL596" s="106"/>
      <c r="AM596" s="106"/>
      <c r="AN596" s="106"/>
      <c r="AO596" s="106"/>
      <c r="AP596" s="106"/>
      <c r="AQ596" s="106"/>
      <c r="AR596" s="137"/>
      <c r="AS596" s="100"/>
    </row>
    <row r="597" spans="1:45" s="99" customFormat="1" ht="20.25" hidden="1" customHeight="1">
      <c r="A597" s="100"/>
      <c r="B597" s="106"/>
      <c r="C597" s="103"/>
      <c r="D597" s="103"/>
      <c r="E597" s="103"/>
      <c r="F597" s="137"/>
      <c r="G597" s="137"/>
      <c r="H597" s="137"/>
      <c r="I597" s="137"/>
      <c r="J597" s="137"/>
      <c r="K597" s="137"/>
      <c r="L597" s="140"/>
      <c r="M597" s="116"/>
      <c r="N597" s="137"/>
      <c r="O597" s="137"/>
      <c r="P597" s="104"/>
      <c r="Q597" s="137"/>
      <c r="R597" s="117"/>
      <c r="S597" s="139"/>
      <c r="T597" s="105"/>
      <c r="U597" s="106"/>
      <c r="V597" s="107"/>
      <c r="W597" s="106"/>
      <c r="X597" s="108"/>
      <c r="Y597" s="106"/>
      <c r="Z597" s="106"/>
      <c r="AA597" s="106"/>
      <c r="AB597" s="110"/>
      <c r="AC597" s="137"/>
      <c r="AD597" s="137"/>
      <c r="AE597" s="137"/>
      <c r="AF597" s="111"/>
      <c r="AG597" s="112"/>
      <c r="AH597" s="113"/>
      <c r="AI597" s="106"/>
      <c r="AJ597" s="106"/>
      <c r="AK597" s="106"/>
      <c r="AL597" s="106"/>
      <c r="AM597" s="106"/>
      <c r="AN597" s="106"/>
      <c r="AO597" s="106"/>
      <c r="AP597" s="106"/>
      <c r="AQ597" s="106"/>
      <c r="AR597" s="137"/>
      <c r="AS597" s="100"/>
    </row>
    <row r="598" spans="1:45" s="99" customFormat="1" ht="20.25" hidden="1" customHeight="1">
      <c r="A598" s="100"/>
      <c r="B598" s="106"/>
      <c r="C598" s="103"/>
      <c r="D598" s="103"/>
      <c r="E598" s="103"/>
      <c r="F598" s="137"/>
      <c r="G598" s="137"/>
      <c r="H598" s="137"/>
      <c r="I598" s="137"/>
      <c r="J598" s="137"/>
      <c r="K598" s="137"/>
      <c r="L598" s="140"/>
      <c r="M598" s="116"/>
      <c r="N598" s="137"/>
      <c r="O598" s="137"/>
      <c r="P598" s="104"/>
      <c r="Q598" s="137"/>
      <c r="R598" s="117"/>
      <c r="S598" s="139"/>
      <c r="T598" s="105"/>
      <c r="U598" s="106"/>
      <c r="V598" s="107"/>
      <c r="W598" s="106"/>
      <c r="X598" s="108"/>
      <c r="Y598" s="106"/>
      <c r="Z598" s="106"/>
      <c r="AA598" s="106"/>
      <c r="AB598" s="110"/>
      <c r="AC598" s="137"/>
      <c r="AD598" s="137"/>
      <c r="AE598" s="137"/>
      <c r="AF598" s="111"/>
      <c r="AG598" s="112"/>
      <c r="AH598" s="113"/>
      <c r="AI598" s="106"/>
      <c r="AJ598" s="106"/>
      <c r="AK598" s="106"/>
      <c r="AL598" s="106"/>
      <c r="AM598" s="106"/>
      <c r="AN598" s="106"/>
      <c r="AO598" s="106"/>
      <c r="AP598" s="106"/>
      <c r="AQ598" s="106"/>
      <c r="AR598" s="137"/>
      <c r="AS598" s="100"/>
    </row>
    <row r="599" spans="1:45" s="99" customFormat="1" ht="20.25" hidden="1" customHeight="1">
      <c r="A599" s="100"/>
      <c r="B599" s="106"/>
      <c r="C599" s="103"/>
      <c r="D599" s="103"/>
      <c r="E599" s="103"/>
      <c r="F599" s="137"/>
      <c r="G599" s="137"/>
      <c r="H599" s="137"/>
      <c r="I599" s="137"/>
      <c r="J599" s="137"/>
      <c r="K599" s="137"/>
      <c r="L599" s="140"/>
      <c r="M599" s="116"/>
      <c r="N599" s="137"/>
      <c r="O599" s="137"/>
      <c r="P599" s="104"/>
      <c r="Q599" s="137"/>
      <c r="R599" s="117"/>
      <c r="S599" s="139"/>
      <c r="T599" s="105"/>
      <c r="U599" s="106"/>
      <c r="V599" s="107"/>
      <c r="W599" s="106"/>
      <c r="X599" s="108"/>
      <c r="Y599" s="106"/>
      <c r="Z599" s="106"/>
      <c r="AA599" s="106"/>
      <c r="AB599" s="110"/>
      <c r="AC599" s="137"/>
      <c r="AD599" s="137"/>
      <c r="AE599" s="137"/>
      <c r="AF599" s="111"/>
      <c r="AG599" s="112"/>
      <c r="AH599" s="113"/>
      <c r="AI599" s="106"/>
      <c r="AJ599" s="106"/>
      <c r="AK599" s="106"/>
      <c r="AL599" s="106"/>
      <c r="AM599" s="106"/>
      <c r="AN599" s="106"/>
      <c r="AO599" s="106"/>
      <c r="AP599" s="106"/>
      <c r="AQ599" s="106"/>
      <c r="AR599" s="137"/>
      <c r="AS599" s="100"/>
    </row>
    <row r="600" spans="1:45" s="99" customFormat="1" ht="20.25" hidden="1" customHeight="1">
      <c r="A600" s="100"/>
      <c r="B600" s="106"/>
      <c r="C600" s="103"/>
      <c r="D600" s="103"/>
      <c r="E600" s="103"/>
      <c r="F600" s="137"/>
      <c r="G600" s="137"/>
      <c r="H600" s="137"/>
      <c r="I600" s="137"/>
      <c r="J600" s="137"/>
      <c r="K600" s="137"/>
      <c r="L600" s="140"/>
      <c r="M600" s="116"/>
      <c r="N600" s="137"/>
      <c r="O600" s="137"/>
      <c r="P600" s="104"/>
      <c r="Q600" s="137"/>
      <c r="R600" s="117"/>
      <c r="S600" s="139"/>
      <c r="T600" s="105"/>
      <c r="U600" s="106"/>
      <c r="V600" s="107"/>
      <c r="W600" s="106"/>
      <c r="X600" s="108"/>
      <c r="Y600" s="106"/>
      <c r="Z600" s="106"/>
      <c r="AA600" s="106"/>
      <c r="AB600" s="110"/>
      <c r="AC600" s="137"/>
      <c r="AD600" s="137"/>
      <c r="AE600" s="137"/>
      <c r="AF600" s="111"/>
      <c r="AG600" s="112"/>
      <c r="AH600" s="113"/>
      <c r="AI600" s="106"/>
      <c r="AJ600" s="106"/>
      <c r="AK600" s="106"/>
      <c r="AL600" s="106"/>
      <c r="AM600" s="106"/>
      <c r="AN600" s="106"/>
      <c r="AO600" s="106"/>
      <c r="AP600" s="106"/>
      <c r="AQ600" s="106"/>
      <c r="AR600" s="137"/>
      <c r="AS600" s="100"/>
    </row>
    <row r="601" spans="1:45" s="99" customFormat="1" ht="20.25" hidden="1" customHeight="1">
      <c r="A601" s="100"/>
      <c r="B601" s="106"/>
      <c r="C601" s="103"/>
      <c r="D601" s="103"/>
      <c r="E601" s="103"/>
      <c r="F601" s="137"/>
      <c r="G601" s="137"/>
      <c r="H601" s="137"/>
      <c r="I601" s="137"/>
      <c r="J601" s="137"/>
      <c r="K601" s="137"/>
      <c r="L601" s="140"/>
      <c r="M601" s="116"/>
      <c r="N601" s="137"/>
      <c r="O601" s="137"/>
      <c r="P601" s="104"/>
      <c r="Q601" s="137"/>
      <c r="R601" s="117"/>
      <c r="S601" s="139"/>
      <c r="T601" s="105"/>
      <c r="U601" s="106"/>
      <c r="V601" s="107"/>
      <c r="W601" s="106"/>
      <c r="X601" s="108"/>
      <c r="Y601" s="106"/>
      <c r="Z601" s="106"/>
      <c r="AA601" s="106"/>
      <c r="AB601" s="110"/>
      <c r="AC601" s="137"/>
      <c r="AD601" s="137"/>
      <c r="AE601" s="137"/>
      <c r="AF601" s="111"/>
      <c r="AG601" s="112"/>
      <c r="AH601" s="113"/>
      <c r="AI601" s="106"/>
      <c r="AJ601" s="106"/>
      <c r="AK601" s="106"/>
      <c r="AL601" s="106"/>
      <c r="AM601" s="106"/>
      <c r="AN601" s="106"/>
      <c r="AO601" s="106"/>
      <c r="AP601" s="106"/>
      <c r="AQ601" s="106"/>
      <c r="AR601" s="137"/>
      <c r="AS601" s="100"/>
    </row>
    <row r="602" spans="1:45" s="99" customFormat="1" ht="20.25" hidden="1" customHeight="1">
      <c r="A602" s="100"/>
      <c r="B602" s="106"/>
      <c r="C602" s="103"/>
      <c r="D602" s="103"/>
      <c r="E602" s="103"/>
      <c r="F602" s="137"/>
      <c r="G602" s="137"/>
      <c r="H602" s="137"/>
      <c r="I602" s="137"/>
      <c r="J602" s="137"/>
      <c r="K602" s="137"/>
      <c r="L602" s="140"/>
      <c r="M602" s="116"/>
      <c r="N602" s="137"/>
      <c r="O602" s="137"/>
      <c r="P602" s="104"/>
      <c r="Q602" s="137"/>
      <c r="R602" s="117"/>
      <c r="S602" s="139"/>
      <c r="T602" s="105"/>
      <c r="U602" s="106"/>
      <c r="V602" s="107"/>
      <c r="W602" s="106"/>
      <c r="X602" s="109"/>
      <c r="Y602" s="106"/>
      <c r="Z602" s="106"/>
      <c r="AA602" s="106"/>
      <c r="AB602" s="110"/>
      <c r="AC602" s="137"/>
      <c r="AD602" s="137"/>
      <c r="AE602" s="137"/>
      <c r="AF602" s="111"/>
      <c r="AG602" s="112"/>
      <c r="AH602" s="113"/>
      <c r="AI602" s="106"/>
      <c r="AJ602" s="106"/>
      <c r="AK602" s="106"/>
      <c r="AL602" s="106"/>
      <c r="AM602" s="106"/>
      <c r="AN602" s="106"/>
      <c r="AO602" s="106"/>
      <c r="AP602" s="106"/>
      <c r="AQ602" s="106"/>
      <c r="AR602" s="137"/>
      <c r="AS602" s="100"/>
    </row>
    <row r="603" spans="1:45" s="99" customFormat="1" ht="20.25" hidden="1" customHeight="1">
      <c r="A603" s="100"/>
      <c r="B603" s="106"/>
      <c r="C603" s="103"/>
      <c r="D603" s="103"/>
      <c r="E603" s="103"/>
      <c r="F603" s="137"/>
      <c r="G603" s="137"/>
      <c r="H603" s="137"/>
      <c r="I603" s="137"/>
      <c r="J603" s="137"/>
      <c r="K603" s="137"/>
      <c r="L603" s="140"/>
      <c r="M603" s="116"/>
      <c r="N603" s="137"/>
      <c r="O603" s="137"/>
      <c r="P603" s="104"/>
      <c r="Q603" s="137"/>
      <c r="R603" s="117"/>
      <c r="S603" s="139"/>
      <c r="T603" s="105"/>
      <c r="U603" s="106"/>
      <c r="V603" s="107"/>
      <c r="W603" s="106"/>
      <c r="X603" s="109"/>
      <c r="Y603" s="106"/>
      <c r="Z603" s="106"/>
      <c r="AA603" s="106"/>
      <c r="AB603" s="110"/>
      <c r="AC603" s="137"/>
      <c r="AD603" s="137"/>
      <c r="AE603" s="137"/>
      <c r="AF603" s="111"/>
      <c r="AG603" s="112"/>
      <c r="AH603" s="113"/>
      <c r="AI603" s="106"/>
      <c r="AJ603" s="106"/>
      <c r="AK603" s="106"/>
      <c r="AL603" s="106"/>
      <c r="AM603" s="106"/>
      <c r="AN603" s="106"/>
      <c r="AO603" s="106"/>
      <c r="AP603" s="106"/>
      <c r="AQ603" s="106"/>
      <c r="AR603" s="137"/>
      <c r="AS603" s="100"/>
    </row>
    <row r="604" spans="1:45" s="99" customFormat="1" ht="20.25" hidden="1" customHeight="1">
      <c r="A604" s="100"/>
      <c r="B604" s="106"/>
      <c r="C604" s="103"/>
      <c r="D604" s="103"/>
      <c r="E604" s="103"/>
      <c r="F604" s="137"/>
      <c r="G604" s="137"/>
      <c r="H604" s="137"/>
      <c r="I604" s="137"/>
      <c r="J604" s="137"/>
      <c r="K604" s="137"/>
      <c r="L604" s="140"/>
      <c r="M604" s="116"/>
      <c r="N604" s="137"/>
      <c r="O604" s="137"/>
      <c r="P604" s="104"/>
      <c r="Q604" s="137"/>
      <c r="R604" s="117"/>
      <c r="S604" s="139"/>
      <c r="T604" s="105"/>
      <c r="U604" s="106"/>
      <c r="V604" s="107"/>
      <c r="W604" s="106"/>
      <c r="X604" s="109"/>
      <c r="Y604" s="106"/>
      <c r="Z604" s="106"/>
      <c r="AA604" s="106"/>
      <c r="AB604" s="110"/>
      <c r="AC604" s="137"/>
      <c r="AD604" s="137"/>
      <c r="AE604" s="137"/>
      <c r="AF604" s="111"/>
      <c r="AG604" s="112"/>
      <c r="AH604" s="113"/>
      <c r="AI604" s="106"/>
      <c r="AJ604" s="106"/>
      <c r="AK604" s="106"/>
      <c r="AL604" s="106"/>
      <c r="AM604" s="106"/>
      <c r="AN604" s="106"/>
      <c r="AO604" s="106"/>
      <c r="AP604" s="106"/>
      <c r="AQ604" s="106"/>
      <c r="AR604" s="137"/>
      <c r="AS604" s="100"/>
    </row>
    <row r="605" spans="1:45" s="99" customFormat="1" ht="20.25" hidden="1" customHeight="1">
      <c r="A605" s="100"/>
      <c r="B605" s="106"/>
      <c r="C605" s="103"/>
      <c r="D605" s="103"/>
      <c r="E605" s="103"/>
      <c r="F605" s="137"/>
      <c r="G605" s="137"/>
      <c r="H605" s="137"/>
      <c r="I605" s="137"/>
      <c r="J605" s="137"/>
      <c r="K605" s="137"/>
      <c r="L605" s="140"/>
      <c r="M605" s="116"/>
      <c r="N605" s="137"/>
      <c r="O605" s="137"/>
      <c r="P605" s="104"/>
      <c r="Q605" s="137"/>
      <c r="R605" s="117"/>
      <c r="S605" s="139"/>
      <c r="T605" s="105"/>
      <c r="U605" s="106"/>
      <c r="V605" s="107"/>
      <c r="W605" s="106"/>
      <c r="X605" s="109"/>
      <c r="Y605" s="106"/>
      <c r="Z605" s="106"/>
      <c r="AA605" s="106"/>
      <c r="AB605" s="110"/>
      <c r="AC605" s="137"/>
      <c r="AD605" s="137"/>
      <c r="AE605" s="137"/>
      <c r="AF605" s="111"/>
      <c r="AG605" s="112"/>
      <c r="AH605" s="113"/>
      <c r="AI605" s="106"/>
      <c r="AJ605" s="106"/>
      <c r="AK605" s="106"/>
      <c r="AL605" s="106"/>
      <c r="AM605" s="106"/>
      <c r="AN605" s="106"/>
      <c r="AO605" s="106"/>
      <c r="AP605" s="106"/>
      <c r="AQ605" s="106"/>
      <c r="AR605" s="137"/>
      <c r="AS605" s="100"/>
    </row>
    <row r="606" spans="1:45" s="99" customFormat="1" ht="20.25" hidden="1" customHeight="1">
      <c r="A606" s="100"/>
      <c r="B606" s="106"/>
      <c r="C606" s="103"/>
      <c r="D606" s="103"/>
      <c r="E606" s="103"/>
      <c r="F606" s="137"/>
      <c r="G606" s="137"/>
      <c r="H606" s="137"/>
      <c r="I606" s="137"/>
      <c r="J606" s="137"/>
      <c r="K606" s="137"/>
      <c r="L606" s="140"/>
      <c r="M606" s="116"/>
      <c r="N606" s="137"/>
      <c r="O606" s="137"/>
      <c r="P606" s="104"/>
      <c r="Q606" s="137"/>
      <c r="R606" s="117"/>
      <c r="S606" s="139"/>
      <c r="T606" s="105"/>
      <c r="U606" s="106"/>
      <c r="V606" s="107"/>
      <c r="W606" s="106"/>
      <c r="X606" s="109"/>
      <c r="Y606" s="106"/>
      <c r="Z606" s="106"/>
      <c r="AA606" s="106"/>
      <c r="AB606" s="110"/>
      <c r="AC606" s="137"/>
      <c r="AD606" s="137"/>
      <c r="AE606" s="137"/>
      <c r="AF606" s="111"/>
      <c r="AG606" s="112"/>
      <c r="AH606" s="113"/>
      <c r="AI606" s="106"/>
      <c r="AJ606" s="106"/>
      <c r="AK606" s="106"/>
      <c r="AL606" s="106"/>
      <c r="AM606" s="106"/>
      <c r="AN606" s="106"/>
      <c r="AO606" s="106"/>
      <c r="AP606" s="106"/>
      <c r="AQ606" s="106"/>
      <c r="AR606" s="137"/>
      <c r="AS606" s="100"/>
    </row>
    <row r="607" spans="1:45" s="99" customFormat="1" ht="20.25" hidden="1" customHeight="1">
      <c r="A607" s="100"/>
      <c r="B607" s="106"/>
      <c r="C607" s="103"/>
      <c r="D607" s="103"/>
      <c r="E607" s="103"/>
      <c r="F607" s="137"/>
      <c r="G607" s="137"/>
      <c r="H607" s="137"/>
      <c r="I607" s="137"/>
      <c r="J607" s="137"/>
      <c r="K607" s="137"/>
      <c r="L607" s="140"/>
      <c r="M607" s="116"/>
      <c r="N607" s="137"/>
      <c r="O607" s="137"/>
      <c r="P607" s="104"/>
      <c r="Q607" s="137"/>
      <c r="R607" s="117"/>
      <c r="S607" s="139"/>
      <c r="T607" s="105"/>
      <c r="U607" s="106"/>
      <c r="V607" s="107"/>
      <c r="W607" s="106"/>
      <c r="X607" s="108"/>
      <c r="Y607" s="106"/>
      <c r="Z607" s="106"/>
      <c r="AA607" s="106"/>
      <c r="AB607" s="110"/>
      <c r="AC607" s="137"/>
      <c r="AD607" s="137"/>
      <c r="AE607" s="137"/>
      <c r="AF607" s="111"/>
      <c r="AG607" s="112"/>
      <c r="AH607" s="113"/>
      <c r="AI607" s="106"/>
      <c r="AJ607" s="106"/>
      <c r="AK607" s="106"/>
      <c r="AL607" s="106"/>
      <c r="AM607" s="106"/>
      <c r="AN607" s="106"/>
      <c r="AO607" s="106"/>
      <c r="AP607" s="106"/>
      <c r="AQ607" s="106"/>
      <c r="AR607" s="137"/>
      <c r="AS607" s="100"/>
    </row>
    <row r="608" spans="1:45" s="99" customFormat="1" ht="20.25" hidden="1" customHeight="1">
      <c r="A608" s="100"/>
      <c r="B608" s="106"/>
      <c r="C608" s="103"/>
      <c r="D608" s="103"/>
      <c r="E608" s="103"/>
      <c r="F608" s="137"/>
      <c r="G608" s="137"/>
      <c r="H608" s="137"/>
      <c r="I608" s="137"/>
      <c r="J608" s="137"/>
      <c r="K608" s="137"/>
      <c r="L608" s="140"/>
      <c r="M608" s="116"/>
      <c r="N608" s="137"/>
      <c r="O608" s="137"/>
      <c r="P608" s="104"/>
      <c r="Q608" s="137"/>
      <c r="R608" s="117"/>
      <c r="S608" s="139"/>
      <c r="T608" s="105"/>
      <c r="U608" s="106"/>
      <c r="V608" s="107"/>
      <c r="W608" s="106"/>
      <c r="X608" s="108"/>
      <c r="Y608" s="106"/>
      <c r="Z608" s="106"/>
      <c r="AA608" s="106"/>
      <c r="AB608" s="110"/>
      <c r="AC608" s="137"/>
      <c r="AD608" s="137"/>
      <c r="AE608" s="137"/>
      <c r="AF608" s="111"/>
      <c r="AG608" s="112"/>
      <c r="AH608" s="113"/>
      <c r="AI608" s="106"/>
      <c r="AJ608" s="106"/>
      <c r="AK608" s="106"/>
      <c r="AL608" s="106"/>
      <c r="AM608" s="106"/>
      <c r="AN608" s="106"/>
      <c r="AO608" s="106"/>
      <c r="AP608" s="106"/>
      <c r="AQ608" s="106"/>
      <c r="AR608" s="137"/>
      <c r="AS608" s="100"/>
    </row>
    <row r="609" spans="1:45" s="99" customFormat="1" ht="20.25" hidden="1" customHeight="1">
      <c r="A609" s="100"/>
      <c r="B609" s="106"/>
      <c r="C609" s="103"/>
      <c r="D609" s="103"/>
      <c r="E609" s="103"/>
      <c r="F609" s="137"/>
      <c r="G609" s="137"/>
      <c r="H609" s="137"/>
      <c r="I609" s="137"/>
      <c r="J609" s="137"/>
      <c r="K609" s="137"/>
      <c r="L609" s="140"/>
      <c r="M609" s="116"/>
      <c r="N609" s="137"/>
      <c r="O609" s="137"/>
      <c r="P609" s="104"/>
      <c r="Q609" s="137"/>
      <c r="R609" s="117"/>
      <c r="S609" s="139"/>
      <c r="T609" s="105"/>
      <c r="U609" s="106"/>
      <c r="V609" s="107"/>
      <c r="W609" s="106"/>
      <c r="X609" s="109"/>
      <c r="Y609" s="106"/>
      <c r="Z609" s="106"/>
      <c r="AA609" s="106"/>
      <c r="AB609" s="110"/>
      <c r="AC609" s="137"/>
      <c r="AD609" s="137"/>
      <c r="AE609" s="137"/>
      <c r="AF609" s="111"/>
      <c r="AG609" s="112"/>
      <c r="AH609" s="113"/>
      <c r="AI609" s="106"/>
      <c r="AJ609" s="106"/>
      <c r="AK609" s="106"/>
      <c r="AL609" s="106"/>
      <c r="AM609" s="106"/>
      <c r="AN609" s="106"/>
      <c r="AO609" s="106"/>
      <c r="AP609" s="106"/>
      <c r="AQ609" s="106"/>
      <c r="AR609" s="137"/>
      <c r="AS609" s="100"/>
    </row>
    <row r="610" spans="1:45" s="99" customFormat="1" ht="20.25" hidden="1" customHeight="1">
      <c r="A610" s="100"/>
      <c r="B610" s="106"/>
      <c r="C610" s="103"/>
      <c r="D610" s="103"/>
      <c r="E610" s="103"/>
      <c r="F610" s="137"/>
      <c r="G610" s="137"/>
      <c r="H610" s="137"/>
      <c r="I610" s="137"/>
      <c r="J610" s="137"/>
      <c r="K610" s="137"/>
      <c r="L610" s="140"/>
      <c r="M610" s="116"/>
      <c r="N610" s="137"/>
      <c r="O610" s="137"/>
      <c r="P610" s="104"/>
      <c r="Q610" s="137"/>
      <c r="R610" s="117"/>
      <c r="S610" s="139"/>
      <c r="T610" s="105"/>
      <c r="U610" s="106"/>
      <c r="V610" s="107"/>
      <c r="W610" s="106"/>
      <c r="X610" s="109"/>
      <c r="Y610" s="106"/>
      <c r="Z610" s="106"/>
      <c r="AA610" s="106"/>
      <c r="AB610" s="110"/>
      <c r="AC610" s="137"/>
      <c r="AD610" s="137"/>
      <c r="AE610" s="137"/>
      <c r="AF610" s="111"/>
      <c r="AG610" s="112"/>
      <c r="AH610" s="113"/>
      <c r="AI610" s="106"/>
      <c r="AJ610" s="106"/>
      <c r="AK610" s="106"/>
      <c r="AL610" s="106"/>
      <c r="AM610" s="106"/>
      <c r="AN610" s="106"/>
      <c r="AO610" s="106"/>
      <c r="AP610" s="106"/>
      <c r="AQ610" s="106"/>
      <c r="AR610" s="137"/>
      <c r="AS610" s="100"/>
    </row>
    <row r="611" spans="1:45" s="99" customFormat="1" ht="20.25" hidden="1" customHeight="1">
      <c r="A611" s="100"/>
      <c r="B611" s="106"/>
      <c r="C611" s="103"/>
      <c r="D611" s="103"/>
      <c r="E611" s="103"/>
      <c r="F611" s="137"/>
      <c r="G611" s="137"/>
      <c r="H611" s="137"/>
      <c r="I611" s="137"/>
      <c r="J611" s="137"/>
      <c r="K611" s="137"/>
      <c r="L611" s="140"/>
      <c r="M611" s="116"/>
      <c r="N611" s="137"/>
      <c r="O611" s="137"/>
      <c r="P611" s="104"/>
      <c r="Q611" s="137"/>
      <c r="R611" s="117"/>
      <c r="S611" s="139"/>
      <c r="T611" s="105"/>
      <c r="U611" s="106"/>
      <c r="V611" s="107"/>
      <c r="W611" s="106"/>
      <c r="X611" s="108"/>
      <c r="Y611" s="106"/>
      <c r="Z611" s="106"/>
      <c r="AA611" s="106"/>
      <c r="AB611" s="110"/>
      <c r="AC611" s="137"/>
      <c r="AD611" s="137"/>
      <c r="AE611" s="137"/>
      <c r="AF611" s="111"/>
      <c r="AG611" s="112"/>
      <c r="AH611" s="113"/>
      <c r="AI611" s="106"/>
      <c r="AJ611" s="106"/>
      <c r="AK611" s="106"/>
      <c r="AL611" s="106"/>
      <c r="AM611" s="106"/>
      <c r="AN611" s="106"/>
      <c r="AO611" s="106"/>
      <c r="AP611" s="106"/>
      <c r="AQ611" s="106"/>
      <c r="AR611" s="137"/>
      <c r="AS611" s="100"/>
    </row>
    <row r="612" spans="1:45" s="99" customFormat="1" ht="20.25" hidden="1" customHeight="1">
      <c r="A612" s="100"/>
      <c r="B612" s="106"/>
      <c r="C612" s="103"/>
      <c r="D612" s="103"/>
      <c r="E612" s="103"/>
      <c r="F612" s="137"/>
      <c r="G612" s="137"/>
      <c r="H612" s="137"/>
      <c r="I612" s="137"/>
      <c r="J612" s="137"/>
      <c r="K612" s="137"/>
      <c r="L612" s="140"/>
      <c r="M612" s="116"/>
      <c r="N612" s="137"/>
      <c r="O612" s="137"/>
      <c r="P612" s="104"/>
      <c r="Q612" s="137"/>
      <c r="R612" s="117"/>
      <c r="S612" s="139"/>
      <c r="T612" s="105"/>
      <c r="U612" s="106"/>
      <c r="V612" s="107"/>
      <c r="W612" s="106"/>
      <c r="X612" s="109"/>
      <c r="Y612" s="106"/>
      <c r="Z612" s="106"/>
      <c r="AA612" s="106"/>
      <c r="AB612" s="110"/>
      <c r="AC612" s="137"/>
      <c r="AD612" s="137"/>
      <c r="AE612" s="137"/>
      <c r="AF612" s="111"/>
      <c r="AG612" s="112"/>
      <c r="AH612" s="113"/>
      <c r="AI612" s="106"/>
      <c r="AJ612" s="106"/>
      <c r="AK612" s="106"/>
      <c r="AL612" s="106"/>
      <c r="AM612" s="106"/>
      <c r="AN612" s="106"/>
      <c r="AO612" s="106"/>
      <c r="AP612" s="106"/>
      <c r="AQ612" s="106"/>
      <c r="AR612" s="137"/>
      <c r="AS612" s="100"/>
    </row>
    <row r="613" spans="1:45" s="99" customFormat="1" ht="20.25" hidden="1" customHeight="1">
      <c r="A613" s="100"/>
      <c r="B613" s="106"/>
      <c r="C613" s="103"/>
      <c r="D613" s="103"/>
      <c r="E613" s="103"/>
      <c r="F613" s="137"/>
      <c r="G613" s="137"/>
      <c r="H613" s="137"/>
      <c r="I613" s="137"/>
      <c r="J613" s="137"/>
      <c r="K613" s="137"/>
      <c r="L613" s="140"/>
      <c r="M613" s="116"/>
      <c r="N613" s="137"/>
      <c r="O613" s="137"/>
      <c r="P613" s="104"/>
      <c r="Q613" s="137"/>
      <c r="R613" s="117"/>
      <c r="S613" s="139"/>
      <c r="T613" s="105"/>
      <c r="U613" s="106"/>
      <c r="V613" s="107"/>
      <c r="W613" s="106"/>
      <c r="X613" s="109"/>
      <c r="Y613" s="106"/>
      <c r="Z613" s="106"/>
      <c r="AA613" s="106"/>
      <c r="AB613" s="110"/>
      <c r="AC613" s="137"/>
      <c r="AD613" s="137"/>
      <c r="AE613" s="137"/>
      <c r="AF613" s="111"/>
      <c r="AG613" s="112"/>
      <c r="AH613" s="113"/>
      <c r="AI613" s="106"/>
      <c r="AJ613" s="106"/>
      <c r="AK613" s="106"/>
      <c r="AL613" s="106"/>
      <c r="AM613" s="106"/>
      <c r="AN613" s="106"/>
      <c r="AO613" s="106"/>
      <c r="AP613" s="106"/>
      <c r="AQ613" s="106"/>
      <c r="AR613" s="137"/>
      <c r="AS613" s="100"/>
    </row>
    <row r="614" spans="1:45" s="99" customFormat="1" ht="20.25" hidden="1" customHeight="1">
      <c r="A614" s="100"/>
      <c r="B614" s="106"/>
      <c r="C614" s="103"/>
      <c r="D614" s="103"/>
      <c r="E614" s="103"/>
      <c r="F614" s="137"/>
      <c r="G614" s="137"/>
      <c r="H614" s="137"/>
      <c r="I614" s="137"/>
      <c r="J614" s="137"/>
      <c r="K614" s="137"/>
      <c r="L614" s="140"/>
      <c r="M614" s="116"/>
      <c r="N614" s="137"/>
      <c r="O614" s="137"/>
      <c r="P614" s="104"/>
      <c r="Q614" s="137"/>
      <c r="R614" s="117"/>
      <c r="S614" s="139"/>
      <c r="T614" s="105"/>
      <c r="U614" s="106"/>
      <c r="V614" s="107"/>
      <c r="W614" s="106"/>
      <c r="X614" s="108"/>
      <c r="Y614" s="106"/>
      <c r="Z614" s="106"/>
      <c r="AA614" s="106"/>
      <c r="AB614" s="110"/>
      <c r="AC614" s="137"/>
      <c r="AD614" s="137"/>
      <c r="AE614" s="137"/>
      <c r="AF614" s="111"/>
      <c r="AG614" s="112"/>
      <c r="AH614" s="113"/>
      <c r="AI614" s="106"/>
      <c r="AJ614" s="106"/>
      <c r="AK614" s="106"/>
      <c r="AL614" s="106"/>
      <c r="AM614" s="106"/>
      <c r="AN614" s="106"/>
      <c r="AO614" s="106"/>
      <c r="AP614" s="106"/>
      <c r="AQ614" s="106"/>
      <c r="AR614" s="137"/>
      <c r="AS614" s="100"/>
    </row>
    <row r="615" spans="1:45" s="99" customFormat="1" ht="20.25" hidden="1" customHeight="1">
      <c r="A615" s="100"/>
      <c r="B615" s="106"/>
      <c r="C615" s="103"/>
      <c r="D615" s="103"/>
      <c r="E615" s="103"/>
      <c r="F615" s="137"/>
      <c r="G615" s="137"/>
      <c r="H615" s="137"/>
      <c r="I615" s="137"/>
      <c r="J615" s="137"/>
      <c r="K615" s="137"/>
      <c r="L615" s="140"/>
      <c r="M615" s="116"/>
      <c r="N615" s="137"/>
      <c r="O615" s="137"/>
      <c r="P615" s="104"/>
      <c r="Q615" s="137"/>
      <c r="R615" s="117"/>
      <c r="S615" s="139"/>
      <c r="T615" s="105"/>
      <c r="U615" s="106"/>
      <c r="V615" s="107"/>
      <c r="W615" s="106"/>
      <c r="X615" s="108"/>
      <c r="Y615" s="106"/>
      <c r="Z615" s="106"/>
      <c r="AA615" s="106"/>
      <c r="AB615" s="110"/>
      <c r="AC615" s="137"/>
      <c r="AD615" s="137"/>
      <c r="AE615" s="137"/>
      <c r="AF615" s="111"/>
      <c r="AG615" s="112"/>
      <c r="AH615" s="113"/>
      <c r="AI615" s="106"/>
      <c r="AJ615" s="106"/>
      <c r="AK615" s="106"/>
      <c r="AL615" s="106"/>
      <c r="AM615" s="106"/>
      <c r="AN615" s="106"/>
      <c r="AO615" s="106"/>
      <c r="AP615" s="106"/>
      <c r="AQ615" s="106"/>
      <c r="AR615" s="137"/>
      <c r="AS615" s="100"/>
    </row>
    <row r="616" spans="1:45" s="99" customFormat="1" ht="20.25" hidden="1" customHeight="1">
      <c r="A616" s="100"/>
      <c r="B616" s="106"/>
      <c r="C616" s="103"/>
      <c r="D616" s="103"/>
      <c r="E616" s="103"/>
      <c r="F616" s="137"/>
      <c r="G616" s="137"/>
      <c r="H616" s="137"/>
      <c r="I616" s="137"/>
      <c r="J616" s="137"/>
      <c r="K616" s="137"/>
      <c r="L616" s="140"/>
      <c r="M616" s="116"/>
      <c r="N616" s="137"/>
      <c r="O616" s="137"/>
      <c r="P616" s="104"/>
      <c r="Q616" s="137"/>
      <c r="R616" s="117"/>
      <c r="S616" s="139"/>
      <c r="T616" s="105"/>
      <c r="U616" s="106"/>
      <c r="V616" s="107"/>
      <c r="W616" s="106"/>
      <c r="X616" s="109"/>
      <c r="Y616" s="106"/>
      <c r="Z616" s="106"/>
      <c r="AA616" s="106"/>
      <c r="AB616" s="110"/>
      <c r="AC616" s="137"/>
      <c r="AD616" s="137"/>
      <c r="AE616" s="137"/>
      <c r="AF616" s="111"/>
      <c r="AG616" s="112"/>
      <c r="AH616" s="113"/>
      <c r="AI616" s="106"/>
      <c r="AJ616" s="106"/>
      <c r="AK616" s="106"/>
      <c r="AL616" s="106"/>
      <c r="AM616" s="106"/>
      <c r="AN616" s="106"/>
      <c r="AO616" s="106"/>
      <c r="AP616" s="106"/>
      <c r="AQ616" s="106"/>
      <c r="AR616" s="137"/>
      <c r="AS616" s="100"/>
    </row>
    <row r="617" spans="1:45" s="99" customFormat="1" ht="20.25" hidden="1" customHeight="1">
      <c r="A617" s="100"/>
      <c r="B617" s="106"/>
      <c r="C617" s="103"/>
      <c r="D617" s="103"/>
      <c r="E617" s="103"/>
      <c r="F617" s="137"/>
      <c r="G617" s="137"/>
      <c r="H617" s="137"/>
      <c r="I617" s="137"/>
      <c r="J617" s="137"/>
      <c r="K617" s="137"/>
      <c r="L617" s="140"/>
      <c r="M617" s="116"/>
      <c r="N617" s="137"/>
      <c r="O617" s="137"/>
      <c r="P617" s="104"/>
      <c r="Q617" s="137"/>
      <c r="R617" s="117"/>
      <c r="S617" s="139"/>
      <c r="T617" s="105"/>
      <c r="U617" s="106"/>
      <c r="V617" s="107"/>
      <c r="W617" s="106"/>
      <c r="X617" s="109"/>
      <c r="Y617" s="106"/>
      <c r="Z617" s="106"/>
      <c r="AA617" s="106"/>
      <c r="AB617" s="110"/>
      <c r="AC617" s="137"/>
      <c r="AD617" s="137"/>
      <c r="AE617" s="137"/>
      <c r="AF617" s="111"/>
      <c r="AG617" s="112"/>
      <c r="AH617" s="113"/>
      <c r="AI617" s="106"/>
      <c r="AJ617" s="106"/>
      <c r="AK617" s="106"/>
      <c r="AL617" s="106"/>
      <c r="AM617" s="106"/>
      <c r="AN617" s="106"/>
      <c r="AO617" s="106"/>
      <c r="AP617" s="106"/>
      <c r="AQ617" s="106"/>
      <c r="AR617" s="137"/>
      <c r="AS617" s="100"/>
    </row>
    <row r="618" spans="1:45" s="99" customFormat="1" ht="20.25" hidden="1" customHeight="1">
      <c r="A618" s="100"/>
      <c r="B618" s="106"/>
      <c r="C618" s="103"/>
      <c r="D618" s="103"/>
      <c r="E618" s="103"/>
      <c r="F618" s="137"/>
      <c r="G618" s="137"/>
      <c r="H618" s="137"/>
      <c r="I618" s="137"/>
      <c r="J618" s="137"/>
      <c r="K618" s="137"/>
      <c r="L618" s="140"/>
      <c r="M618" s="116"/>
      <c r="N618" s="137"/>
      <c r="O618" s="137"/>
      <c r="P618" s="104"/>
      <c r="Q618" s="137"/>
      <c r="R618" s="117"/>
      <c r="S618" s="139"/>
      <c r="T618" s="105"/>
      <c r="U618" s="106"/>
      <c r="V618" s="107"/>
      <c r="W618" s="106"/>
      <c r="X618" s="109"/>
      <c r="Y618" s="106"/>
      <c r="Z618" s="106"/>
      <c r="AA618" s="106"/>
      <c r="AB618" s="110"/>
      <c r="AC618" s="137"/>
      <c r="AD618" s="137"/>
      <c r="AE618" s="137"/>
      <c r="AF618" s="111"/>
      <c r="AG618" s="112"/>
      <c r="AH618" s="113"/>
      <c r="AI618" s="106"/>
      <c r="AJ618" s="106"/>
      <c r="AK618" s="106"/>
      <c r="AL618" s="106"/>
      <c r="AM618" s="106"/>
      <c r="AN618" s="106"/>
      <c r="AO618" s="106"/>
      <c r="AP618" s="106"/>
      <c r="AQ618" s="106"/>
      <c r="AR618" s="137"/>
      <c r="AS618" s="100"/>
    </row>
    <row r="619" spans="1:45" s="99" customFormat="1" ht="20.25" hidden="1" customHeight="1">
      <c r="A619" s="100"/>
      <c r="B619" s="106"/>
      <c r="C619" s="103"/>
      <c r="D619" s="103"/>
      <c r="E619" s="103"/>
      <c r="F619" s="137"/>
      <c r="G619" s="137"/>
      <c r="H619" s="137"/>
      <c r="I619" s="137"/>
      <c r="J619" s="137"/>
      <c r="K619" s="137"/>
      <c r="L619" s="140"/>
      <c r="M619" s="116"/>
      <c r="N619" s="137"/>
      <c r="O619" s="137"/>
      <c r="P619" s="104"/>
      <c r="Q619" s="137"/>
      <c r="R619" s="117"/>
      <c r="S619" s="139"/>
      <c r="T619" s="105"/>
      <c r="U619" s="106"/>
      <c r="V619" s="107"/>
      <c r="W619" s="106"/>
      <c r="X619" s="109"/>
      <c r="Y619" s="106"/>
      <c r="Z619" s="106"/>
      <c r="AA619" s="106"/>
      <c r="AB619" s="110"/>
      <c r="AC619" s="137"/>
      <c r="AD619" s="137"/>
      <c r="AE619" s="137"/>
      <c r="AF619" s="111"/>
      <c r="AG619" s="112"/>
      <c r="AH619" s="113"/>
      <c r="AI619" s="106"/>
      <c r="AJ619" s="106"/>
      <c r="AK619" s="106"/>
      <c r="AL619" s="106"/>
      <c r="AM619" s="106"/>
      <c r="AN619" s="106"/>
      <c r="AO619" s="106"/>
      <c r="AP619" s="106"/>
      <c r="AQ619" s="106"/>
      <c r="AR619" s="137"/>
      <c r="AS619" s="100"/>
    </row>
    <row r="620" spans="1:45" s="99" customFormat="1" ht="20.25" hidden="1" customHeight="1">
      <c r="A620" s="100"/>
      <c r="B620" s="106"/>
      <c r="C620" s="103"/>
      <c r="D620" s="103"/>
      <c r="E620" s="103"/>
      <c r="F620" s="137"/>
      <c r="G620" s="137"/>
      <c r="H620" s="137"/>
      <c r="I620" s="137"/>
      <c r="J620" s="137"/>
      <c r="K620" s="137"/>
      <c r="L620" s="140"/>
      <c r="M620" s="116"/>
      <c r="N620" s="137"/>
      <c r="O620" s="137"/>
      <c r="P620" s="104"/>
      <c r="Q620" s="137"/>
      <c r="R620" s="117"/>
      <c r="S620" s="139"/>
      <c r="T620" s="105"/>
      <c r="U620" s="106"/>
      <c r="V620" s="107"/>
      <c r="W620" s="106"/>
      <c r="X620" s="109"/>
      <c r="Y620" s="106"/>
      <c r="Z620" s="106"/>
      <c r="AA620" s="106"/>
      <c r="AB620" s="110"/>
      <c r="AC620" s="137"/>
      <c r="AD620" s="137"/>
      <c r="AE620" s="137"/>
      <c r="AF620" s="111"/>
      <c r="AG620" s="112"/>
      <c r="AH620" s="113"/>
      <c r="AI620" s="106"/>
      <c r="AJ620" s="106"/>
      <c r="AK620" s="106"/>
      <c r="AL620" s="106"/>
      <c r="AM620" s="106"/>
      <c r="AN620" s="106"/>
      <c r="AO620" s="106"/>
      <c r="AP620" s="106"/>
      <c r="AQ620" s="106"/>
      <c r="AR620" s="137"/>
      <c r="AS620" s="100"/>
    </row>
    <row r="621" spans="1:45" s="99" customFormat="1" ht="20.25" hidden="1" customHeight="1">
      <c r="A621" s="100"/>
      <c r="B621" s="106"/>
      <c r="C621" s="103"/>
      <c r="D621" s="103"/>
      <c r="E621" s="103"/>
      <c r="F621" s="137"/>
      <c r="G621" s="137"/>
      <c r="H621" s="137"/>
      <c r="I621" s="137"/>
      <c r="J621" s="137"/>
      <c r="K621" s="137"/>
      <c r="L621" s="140"/>
      <c r="M621" s="116"/>
      <c r="N621" s="137"/>
      <c r="O621" s="137"/>
      <c r="P621" s="104"/>
      <c r="Q621" s="137"/>
      <c r="R621" s="117"/>
      <c r="S621" s="139"/>
      <c r="T621" s="105"/>
      <c r="U621" s="106"/>
      <c r="V621" s="107"/>
      <c r="W621" s="106"/>
      <c r="X621" s="109"/>
      <c r="Y621" s="106"/>
      <c r="Z621" s="106"/>
      <c r="AA621" s="106"/>
      <c r="AB621" s="110"/>
      <c r="AC621" s="137"/>
      <c r="AD621" s="137"/>
      <c r="AE621" s="137"/>
      <c r="AF621" s="111"/>
      <c r="AG621" s="112"/>
      <c r="AH621" s="113"/>
      <c r="AI621" s="106"/>
      <c r="AJ621" s="106"/>
      <c r="AK621" s="106"/>
      <c r="AL621" s="106"/>
      <c r="AM621" s="106"/>
      <c r="AN621" s="106"/>
      <c r="AO621" s="106"/>
      <c r="AP621" s="106"/>
      <c r="AQ621" s="106"/>
      <c r="AR621" s="137"/>
      <c r="AS621" s="100"/>
    </row>
    <row r="622" spans="1:45" s="99" customFormat="1" ht="20.25" hidden="1" customHeight="1">
      <c r="A622" s="100"/>
      <c r="B622" s="106"/>
      <c r="C622" s="103"/>
      <c r="D622" s="103"/>
      <c r="E622" s="103"/>
      <c r="F622" s="137"/>
      <c r="G622" s="137"/>
      <c r="H622" s="137"/>
      <c r="I622" s="137"/>
      <c r="J622" s="137"/>
      <c r="K622" s="137"/>
      <c r="L622" s="140"/>
      <c r="M622" s="116"/>
      <c r="N622" s="137"/>
      <c r="O622" s="137"/>
      <c r="P622" s="104"/>
      <c r="Q622" s="137"/>
      <c r="R622" s="117"/>
      <c r="S622" s="139"/>
      <c r="T622" s="105"/>
      <c r="U622" s="106"/>
      <c r="V622" s="107"/>
      <c r="W622" s="106"/>
      <c r="X622" s="109"/>
      <c r="Y622" s="106"/>
      <c r="Z622" s="106"/>
      <c r="AA622" s="106"/>
      <c r="AB622" s="110"/>
      <c r="AC622" s="137"/>
      <c r="AD622" s="137"/>
      <c r="AE622" s="137"/>
      <c r="AF622" s="111"/>
      <c r="AG622" s="112"/>
      <c r="AH622" s="113"/>
      <c r="AI622" s="106"/>
      <c r="AJ622" s="106"/>
      <c r="AK622" s="106"/>
      <c r="AL622" s="106"/>
      <c r="AM622" s="106"/>
      <c r="AN622" s="106"/>
      <c r="AO622" s="106"/>
      <c r="AP622" s="106"/>
      <c r="AQ622" s="106"/>
      <c r="AR622" s="137"/>
      <c r="AS622" s="100"/>
    </row>
    <row r="623" spans="1:45" s="99" customFormat="1" ht="20.25" hidden="1" customHeight="1">
      <c r="A623" s="100"/>
      <c r="B623" s="106"/>
      <c r="C623" s="103"/>
      <c r="D623" s="103"/>
      <c r="E623" s="103"/>
      <c r="F623" s="137"/>
      <c r="G623" s="137"/>
      <c r="H623" s="137"/>
      <c r="I623" s="137"/>
      <c r="J623" s="137"/>
      <c r="K623" s="137"/>
      <c r="L623" s="140"/>
      <c r="M623" s="116"/>
      <c r="N623" s="137"/>
      <c r="O623" s="137"/>
      <c r="P623" s="104"/>
      <c r="Q623" s="137"/>
      <c r="R623" s="117"/>
      <c r="S623" s="139"/>
      <c r="T623" s="105"/>
      <c r="U623" s="106"/>
      <c r="V623" s="107"/>
      <c r="W623" s="106"/>
      <c r="X623" s="109"/>
      <c r="Y623" s="106"/>
      <c r="Z623" s="106"/>
      <c r="AA623" s="106"/>
      <c r="AB623" s="110"/>
      <c r="AC623" s="137"/>
      <c r="AD623" s="137"/>
      <c r="AE623" s="137"/>
      <c r="AF623" s="111"/>
      <c r="AG623" s="112"/>
      <c r="AH623" s="113"/>
      <c r="AI623" s="106"/>
      <c r="AJ623" s="106"/>
      <c r="AK623" s="106"/>
      <c r="AL623" s="106"/>
      <c r="AM623" s="106"/>
      <c r="AN623" s="106"/>
      <c r="AO623" s="106"/>
      <c r="AP623" s="106"/>
      <c r="AQ623" s="106"/>
      <c r="AR623" s="137"/>
      <c r="AS623" s="100"/>
    </row>
    <row r="624" spans="1:45" s="99" customFormat="1" ht="20.25" hidden="1" customHeight="1">
      <c r="A624" s="100"/>
      <c r="B624" s="106"/>
      <c r="C624" s="103"/>
      <c r="D624" s="103"/>
      <c r="E624" s="103"/>
      <c r="F624" s="137"/>
      <c r="G624" s="137"/>
      <c r="H624" s="137"/>
      <c r="I624" s="137"/>
      <c r="J624" s="137"/>
      <c r="K624" s="137"/>
      <c r="L624" s="140"/>
      <c r="M624" s="116"/>
      <c r="N624" s="137"/>
      <c r="O624" s="137"/>
      <c r="P624" s="104"/>
      <c r="Q624" s="137"/>
      <c r="R624" s="117"/>
      <c r="S624" s="139"/>
      <c r="T624" s="105"/>
      <c r="U624" s="106"/>
      <c r="V624" s="107"/>
      <c r="W624" s="106"/>
      <c r="X624" s="108"/>
      <c r="Y624" s="106"/>
      <c r="Z624" s="106"/>
      <c r="AA624" s="106"/>
      <c r="AB624" s="110"/>
      <c r="AC624" s="137"/>
      <c r="AD624" s="137"/>
      <c r="AE624" s="137"/>
      <c r="AF624" s="111"/>
      <c r="AG624" s="112"/>
      <c r="AH624" s="113"/>
      <c r="AI624" s="106"/>
      <c r="AJ624" s="106"/>
      <c r="AK624" s="106"/>
      <c r="AL624" s="106"/>
      <c r="AM624" s="106"/>
      <c r="AN624" s="106"/>
      <c r="AO624" s="106"/>
      <c r="AP624" s="106"/>
      <c r="AQ624" s="106"/>
      <c r="AR624" s="137"/>
      <c r="AS624" s="100"/>
    </row>
    <row r="625" spans="1:45" s="99" customFormat="1" ht="20.25" hidden="1" customHeight="1">
      <c r="A625" s="100"/>
      <c r="B625" s="106"/>
      <c r="C625" s="103"/>
      <c r="D625" s="103"/>
      <c r="E625" s="103"/>
      <c r="F625" s="137"/>
      <c r="G625" s="137"/>
      <c r="H625" s="137"/>
      <c r="I625" s="137"/>
      <c r="J625" s="137"/>
      <c r="K625" s="137"/>
      <c r="L625" s="140"/>
      <c r="M625" s="116"/>
      <c r="N625" s="137"/>
      <c r="O625" s="137"/>
      <c r="P625" s="104"/>
      <c r="Q625" s="137"/>
      <c r="R625" s="117"/>
      <c r="S625" s="139"/>
      <c r="T625" s="105"/>
      <c r="U625" s="106"/>
      <c r="V625" s="107"/>
      <c r="W625" s="106"/>
      <c r="X625" s="109"/>
      <c r="Y625" s="106"/>
      <c r="Z625" s="106"/>
      <c r="AA625" s="106"/>
      <c r="AB625" s="110"/>
      <c r="AC625" s="137"/>
      <c r="AD625" s="137"/>
      <c r="AE625" s="137"/>
      <c r="AF625" s="111"/>
      <c r="AG625" s="112"/>
      <c r="AH625" s="113"/>
      <c r="AI625" s="106"/>
      <c r="AJ625" s="106"/>
      <c r="AK625" s="106"/>
      <c r="AL625" s="106"/>
      <c r="AM625" s="106"/>
      <c r="AN625" s="106"/>
      <c r="AO625" s="106"/>
      <c r="AP625" s="106"/>
      <c r="AQ625" s="106"/>
      <c r="AR625" s="137"/>
      <c r="AS625" s="100"/>
    </row>
    <row r="626" spans="1:45" s="99" customFormat="1" ht="20.25" hidden="1" customHeight="1">
      <c r="A626" s="100"/>
      <c r="B626" s="106"/>
      <c r="C626" s="103"/>
      <c r="D626" s="103"/>
      <c r="E626" s="103"/>
      <c r="F626" s="137"/>
      <c r="G626" s="137"/>
      <c r="H626" s="137"/>
      <c r="I626" s="137"/>
      <c r="J626" s="137"/>
      <c r="K626" s="137"/>
      <c r="L626" s="140"/>
      <c r="M626" s="116"/>
      <c r="N626" s="137"/>
      <c r="O626" s="137"/>
      <c r="P626" s="104"/>
      <c r="Q626" s="137"/>
      <c r="R626" s="117"/>
      <c r="S626" s="139"/>
      <c r="T626" s="105"/>
      <c r="U626" s="106"/>
      <c r="V626" s="107"/>
      <c r="W626" s="106"/>
      <c r="X626" s="109"/>
      <c r="Y626" s="106"/>
      <c r="Z626" s="106"/>
      <c r="AA626" s="106"/>
      <c r="AB626" s="110"/>
      <c r="AC626" s="137"/>
      <c r="AD626" s="137"/>
      <c r="AE626" s="137"/>
      <c r="AF626" s="111"/>
      <c r="AG626" s="112"/>
      <c r="AH626" s="113"/>
      <c r="AI626" s="106"/>
      <c r="AJ626" s="106"/>
      <c r="AK626" s="106"/>
      <c r="AL626" s="106"/>
      <c r="AM626" s="106"/>
      <c r="AN626" s="106"/>
      <c r="AO626" s="106"/>
      <c r="AP626" s="106"/>
      <c r="AQ626" s="106"/>
      <c r="AR626" s="137"/>
      <c r="AS626" s="100"/>
    </row>
    <row r="627" spans="1:45" s="99" customFormat="1" ht="20.25" hidden="1" customHeight="1">
      <c r="A627" s="100"/>
      <c r="B627" s="106"/>
      <c r="C627" s="103"/>
      <c r="D627" s="103"/>
      <c r="E627" s="103"/>
      <c r="F627" s="137"/>
      <c r="G627" s="137"/>
      <c r="H627" s="137"/>
      <c r="I627" s="137"/>
      <c r="J627" s="137"/>
      <c r="K627" s="137"/>
      <c r="L627" s="140"/>
      <c r="M627" s="116"/>
      <c r="N627" s="137"/>
      <c r="O627" s="137"/>
      <c r="P627" s="104"/>
      <c r="Q627" s="137"/>
      <c r="R627" s="117"/>
      <c r="S627" s="139"/>
      <c r="T627" s="105"/>
      <c r="U627" s="106"/>
      <c r="V627" s="107"/>
      <c r="W627" s="106"/>
      <c r="X627" s="108"/>
      <c r="Y627" s="106"/>
      <c r="Z627" s="106"/>
      <c r="AA627" s="106"/>
      <c r="AB627" s="110"/>
      <c r="AC627" s="137"/>
      <c r="AD627" s="137"/>
      <c r="AE627" s="137"/>
      <c r="AF627" s="111"/>
      <c r="AG627" s="112"/>
      <c r="AH627" s="113"/>
      <c r="AI627" s="106"/>
      <c r="AJ627" s="106"/>
      <c r="AK627" s="106"/>
      <c r="AL627" s="106"/>
      <c r="AM627" s="106"/>
      <c r="AN627" s="106"/>
      <c r="AO627" s="106"/>
      <c r="AP627" s="106"/>
      <c r="AQ627" s="106"/>
      <c r="AR627" s="137"/>
      <c r="AS627" s="100"/>
    </row>
    <row r="628" spans="1:45" s="99" customFormat="1" ht="20.25" hidden="1" customHeight="1">
      <c r="A628" s="100"/>
      <c r="B628" s="106"/>
      <c r="C628" s="103"/>
      <c r="D628" s="103"/>
      <c r="E628" s="103"/>
      <c r="F628" s="137"/>
      <c r="G628" s="137"/>
      <c r="H628" s="137"/>
      <c r="I628" s="137"/>
      <c r="J628" s="137"/>
      <c r="K628" s="137"/>
      <c r="L628" s="140"/>
      <c r="M628" s="116"/>
      <c r="N628" s="137"/>
      <c r="O628" s="137"/>
      <c r="P628" s="104"/>
      <c r="Q628" s="137"/>
      <c r="R628" s="117"/>
      <c r="S628" s="139"/>
      <c r="T628" s="105"/>
      <c r="U628" s="106"/>
      <c r="V628" s="107"/>
      <c r="W628" s="106"/>
      <c r="X628" s="108"/>
      <c r="Y628" s="106"/>
      <c r="Z628" s="106"/>
      <c r="AA628" s="106"/>
      <c r="AB628" s="110"/>
      <c r="AC628" s="137"/>
      <c r="AD628" s="137"/>
      <c r="AE628" s="137"/>
      <c r="AF628" s="111"/>
      <c r="AG628" s="112"/>
      <c r="AH628" s="113"/>
      <c r="AI628" s="106"/>
      <c r="AJ628" s="106"/>
      <c r="AK628" s="106"/>
      <c r="AL628" s="106"/>
      <c r="AM628" s="106"/>
      <c r="AN628" s="106"/>
      <c r="AO628" s="106"/>
      <c r="AP628" s="106"/>
      <c r="AQ628" s="106"/>
      <c r="AR628" s="137"/>
      <c r="AS628" s="100"/>
    </row>
    <row r="629" spans="1:45" s="99" customFormat="1" ht="20.25" hidden="1" customHeight="1">
      <c r="A629" s="100"/>
      <c r="B629" s="106"/>
      <c r="C629" s="103"/>
      <c r="D629" s="103"/>
      <c r="E629" s="103"/>
      <c r="F629" s="137"/>
      <c r="G629" s="137"/>
      <c r="H629" s="137"/>
      <c r="I629" s="137"/>
      <c r="J629" s="137"/>
      <c r="K629" s="137"/>
      <c r="L629" s="140"/>
      <c r="M629" s="116"/>
      <c r="N629" s="137"/>
      <c r="O629" s="137"/>
      <c r="P629" s="104"/>
      <c r="Q629" s="137"/>
      <c r="R629" s="117"/>
      <c r="S629" s="139"/>
      <c r="T629" s="105"/>
      <c r="U629" s="106"/>
      <c r="V629" s="107"/>
      <c r="W629" s="106"/>
      <c r="X629" s="108"/>
      <c r="Y629" s="106"/>
      <c r="Z629" s="106"/>
      <c r="AA629" s="106"/>
      <c r="AB629" s="110"/>
      <c r="AC629" s="137"/>
      <c r="AD629" s="137"/>
      <c r="AE629" s="137"/>
      <c r="AF629" s="111"/>
      <c r="AG629" s="112"/>
      <c r="AH629" s="113"/>
      <c r="AI629" s="106"/>
      <c r="AJ629" s="106"/>
      <c r="AK629" s="106"/>
      <c r="AL629" s="106"/>
      <c r="AM629" s="106"/>
      <c r="AN629" s="106"/>
      <c r="AO629" s="106"/>
      <c r="AP629" s="106"/>
      <c r="AQ629" s="106"/>
      <c r="AR629" s="137"/>
      <c r="AS629" s="100"/>
    </row>
    <row r="630" spans="1:45" s="99" customFormat="1" ht="20.25" hidden="1" customHeight="1">
      <c r="A630" s="100"/>
      <c r="B630" s="106"/>
      <c r="C630" s="103"/>
      <c r="D630" s="103"/>
      <c r="E630" s="103"/>
      <c r="F630" s="137"/>
      <c r="G630" s="137"/>
      <c r="H630" s="137"/>
      <c r="I630" s="137"/>
      <c r="J630" s="137"/>
      <c r="K630" s="137"/>
      <c r="L630" s="140"/>
      <c r="M630" s="116"/>
      <c r="N630" s="137"/>
      <c r="O630" s="137"/>
      <c r="P630" s="104"/>
      <c r="Q630" s="137"/>
      <c r="R630" s="117"/>
      <c r="S630" s="139"/>
      <c r="T630" s="105"/>
      <c r="U630" s="106"/>
      <c r="V630" s="107"/>
      <c r="W630" s="106"/>
      <c r="X630" s="108"/>
      <c r="Y630" s="106"/>
      <c r="Z630" s="106"/>
      <c r="AA630" s="106"/>
      <c r="AB630" s="110"/>
      <c r="AC630" s="137"/>
      <c r="AD630" s="137"/>
      <c r="AE630" s="137"/>
      <c r="AF630" s="111"/>
      <c r="AG630" s="112"/>
      <c r="AH630" s="113"/>
      <c r="AI630" s="106"/>
      <c r="AJ630" s="106"/>
      <c r="AK630" s="106"/>
      <c r="AL630" s="106"/>
      <c r="AM630" s="106"/>
      <c r="AN630" s="106"/>
      <c r="AO630" s="106"/>
      <c r="AP630" s="106"/>
      <c r="AQ630" s="106"/>
      <c r="AR630" s="137"/>
      <c r="AS630" s="100"/>
    </row>
    <row r="631" spans="1:45" s="99" customFormat="1" ht="20.25" hidden="1" customHeight="1">
      <c r="A631" s="100"/>
      <c r="B631" s="106"/>
      <c r="C631" s="103"/>
      <c r="D631" s="103"/>
      <c r="E631" s="103"/>
      <c r="F631" s="137"/>
      <c r="G631" s="137"/>
      <c r="H631" s="137"/>
      <c r="I631" s="137"/>
      <c r="J631" s="137"/>
      <c r="K631" s="137"/>
      <c r="L631" s="140"/>
      <c r="M631" s="116"/>
      <c r="N631" s="137"/>
      <c r="O631" s="137"/>
      <c r="P631" s="104"/>
      <c r="Q631" s="137"/>
      <c r="R631" s="117"/>
      <c r="S631" s="139"/>
      <c r="T631" s="105"/>
      <c r="U631" s="106"/>
      <c r="V631" s="107"/>
      <c r="W631" s="106"/>
      <c r="X631" s="109"/>
      <c r="Y631" s="106"/>
      <c r="Z631" s="106"/>
      <c r="AA631" s="106"/>
      <c r="AB631" s="110"/>
      <c r="AC631" s="137"/>
      <c r="AD631" s="137"/>
      <c r="AE631" s="137"/>
      <c r="AF631" s="111"/>
      <c r="AG631" s="112"/>
      <c r="AH631" s="113"/>
      <c r="AI631" s="106"/>
      <c r="AJ631" s="106"/>
      <c r="AK631" s="106"/>
      <c r="AL631" s="106"/>
      <c r="AM631" s="106"/>
      <c r="AN631" s="106"/>
      <c r="AO631" s="106"/>
      <c r="AP631" s="106"/>
      <c r="AQ631" s="106"/>
      <c r="AR631" s="137"/>
      <c r="AS631" s="100"/>
    </row>
    <row r="632" spans="1:45" s="99" customFormat="1" ht="20.25" hidden="1" customHeight="1">
      <c r="A632" s="100"/>
      <c r="B632" s="106"/>
      <c r="C632" s="103"/>
      <c r="D632" s="103"/>
      <c r="E632" s="103"/>
      <c r="F632" s="137"/>
      <c r="G632" s="137"/>
      <c r="H632" s="137"/>
      <c r="I632" s="137"/>
      <c r="J632" s="137"/>
      <c r="K632" s="137"/>
      <c r="L632" s="140"/>
      <c r="M632" s="116"/>
      <c r="N632" s="137"/>
      <c r="O632" s="137"/>
      <c r="P632" s="104"/>
      <c r="Q632" s="137"/>
      <c r="R632" s="117"/>
      <c r="S632" s="139"/>
      <c r="T632" s="105"/>
      <c r="U632" s="106"/>
      <c r="V632" s="107"/>
      <c r="W632" s="106"/>
      <c r="X632" s="109"/>
      <c r="Y632" s="106"/>
      <c r="Z632" s="106"/>
      <c r="AA632" s="106"/>
      <c r="AB632" s="110"/>
      <c r="AC632" s="137"/>
      <c r="AD632" s="137"/>
      <c r="AE632" s="137"/>
      <c r="AF632" s="111"/>
      <c r="AG632" s="112"/>
      <c r="AH632" s="113"/>
      <c r="AI632" s="106"/>
      <c r="AJ632" s="106"/>
      <c r="AK632" s="106"/>
      <c r="AL632" s="106"/>
      <c r="AM632" s="106"/>
      <c r="AN632" s="106"/>
      <c r="AO632" s="106"/>
      <c r="AP632" s="106"/>
      <c r="AQ632" s="106"/>
      <c r="AR632" s="137"/>
      <c r="AS632" s="100"/>
    </row>
    <row r="633" spans="1:45" s="99" customFormat="1" ht="20.25" hidden="1" customHeight="1">
      <c r="A633" s="100"/>
      <c r="B633" s="106"/>
      <c r="C633" s="103"/>
      <c r="D633" s="103"/>
      <c r="E633" s="103"/>
      <c r="F633" s="137"/>
      <c r="G633" s="137"/>
      <c r="H633" s="137"/>
      <c r="I633" s="137"/>
      <c r="J633" s="137"/>
      <c r="K633" s="137"/>
      <c r="L633" s="140"/>
      <c r="M633" s="116"/>
      <c r="N633" s="137"/>
      <c r="O633" s="137"/>
      <c r="P633" s="104"/>
      <c r="Q633" s="137"/>
      <c r="R633" s="117"/>
      <c r="S633" s="139"/>
      <c r="T633" s="105"/>
      <c r="U633" s="106"/>
      <c r="V633" s="107"/>
      <c r="W633" s="106"/>
      <c r="X633" s="109"/>
      <c r="Y633" s="106"/>
      <c r="Z633" s="106"/>
      <c r="AA633" s="106"/>
      <c r="AB633" s="110"/>
      <c r="AC633" s="137"/>
      <c r="AD633" s="137"/>
      <c r="AE633" s="137"/>
      <c r="AF633" s="111"/>
      <c r="AG633" s="112"/>
      <c r="AH633" s="113"/>
      <c r="AI633" s="106"/>
      <c r="AJ633" s="106"/>
      <c r="AK633" s="106"/>
      <c r="AL633" s="106"/>
      <c r="AM633" s="106"/>
      <c r="AN633" s="106"/>
      <c r="AO633" s="106"/>
      <c r="AP633" s="106"/>
      <c r="AQ633" s="106"/>
      <c r="AR633" s="137"/>
      <c r="AS633" s="100"/>
    </row>
    <row r="634" spans="1:45" s="99" customFormat="1" ht="20.25" hidden="1" customHeight="1">
      <c r="A634" s="100"/>
      <c r="B634" s="106"/>
      <c r="C634" s="103"/>
      <c r="D634" s="103"/>
      <c r="E634" s="103"/>
      <c r="F634" s="137"/>
      <c r="G634" s="137"/>
      <c r="H634" s="137"/>
      <c r="I634" s="137"/>
      <c r="J634" s="137"/>
      <c r="K634" s="137"/>
      <c r="L634" s="140"/>
      <c r="M634" s="116"/>
      <c r="N634" s="137"/>
      <c r="O634" s="137"/>
      <c r="P634" s="104"/>
      <c r="Q634" s="137"/>
      <c r="R634" s="117"/>
      <c r="S634" s="139"/>
      <c r="T634" s="105"/>
      <c r="U634" s="106"/>
      <c r="V634" s="107"/>
      <c r="W634" s="106"/>
      <c r="X634" s="109"/>
      <c r="Y634" s="106"/>
      <c r="Z634" s="106"/>
      <c r="AA634" s="106"/>
      <c r="AB634" s="110"/>
      <c r="AC634" s="137"/>
      <c r="AD634" s="137"/>
      <c r="AE634" s="137"/>
      <c r="AF634" s="111"/>
      <c r="AG634" s="112"/>
      <c r="AH634" s="113"/>
      <c r="AI634" s="106"/>
      <c r="AJ634" s="106"/>
      <c r="AK634" s="106"/>
      <c r="AL634" s="106"/>
      <c r="AM634" s="106"/>
      <c r="AN634" s="106"/>
      <c r="AO634" s="106"/>
      <c r="AP634" s="106"/>
      <c r="AQ634" s="106"/>
      <c r="AR634" s="137"/>
      <c r="AS634" s="100"/>
    </row>
    <row r="635" spans="1:45" s="99" customFormat="1" ht="20.25" hidden="1" customHeight="1">
      <c r="A635" s="100"/>
      <c r="B635" s="106"/>
      <c r="C635" s="103"/>
      <c r="D635" s="103"/>
      <c r="E635" s="103"/>
      <c r="F635" s="137"/>
      <c r="G635" s="137"/>
      <c r="H635" s="137"/>
      <c r="I635" s="137"/>
      <c r="J635" s="137"/>
      <c r="K635" s="137"/>
      <c r="L635" s="140"/>
      <c r="M635" s="116"/>
      <c r="N635" s="137"/>
      <c r="O635" s="137"/>
      <c r="P635" s="104"/>
      <c r="Q635" s="137"/>
      <c r="R635" s="117"/>
      <c r="S635" s="139"/>
      <c r="T635" s="105"/>
      <c r="U635" s="106"/>
      <c r="V635" s="107"/>
      <c r="W635" s="106"/>
      <c r="X635" s="109"/>
      <c r="Y635" s="106"/>
      <c r="Z635" s="106"/>
      <c r="AA635" s="106"/>
      <c r="AB635" s="110"/>
      <c r="AC635" s="137"/>
      <c r="AD635" s="137"/>
      <c r="AE635" s="137"/>
      <c r="AF635" s="111"/>
      <c r="AG635" s="112"/>
      <c r="AH635" s="113"/>
      <c r="AI635" s="106"/>
      <c r="AJ635" s="106"/>
      <c r="AK635" s="106"/>
      <c r="AL635" s="106"/>
      <c r="AM635" s="106"/>
      <c r="AN635" s="106"/>
      <c r="AO635" s="106"/>
      <c r="AP635" s="106"/>
      <c r="AQ635" s="106"/>
      <c r="AR635" s="137"/>
      <c r="AS635" s="100"/>
    </row>
    <row r="636" spans="1:45" s="99" customFormat="1" ht="20.25" hidden="1" customHeight="1">
      <c r="A636" s="100"/>
      <c r="B636" s="106"/>
      <c r="C636" s="103"/>
      <c r="D636" s="103"/>
      <c r="E636" s="103"/>
      <c r="F636" s="137"/>
      <c r="G636" s="137"/>
      <c r="H636" s="137"/>
      <c r="I636" s="137"/>
      <c r="J636" s="137"/>
      <c r="K636" s="137"/>
      <c r="L636" s="140"/>
      <c r="M636" s="116"/>
      <c r="N636" s="137"/>
      <c r="O636" s="137"/>
      <c r="P636" s="104"/>
      <c r="Q636" s="137"/>
      <c r="R636" s="117"/>
      <c r="S636" s="139"/>
      <c r="T636" s="105"/>
      <c r="U636" s="106"/>
      <c r="V636" s="107"/>
      <c r="W636" s="106"/>
      <c r="X636" s="109"/>
      <c r="Y636" s="106"/>
      <c r="Z636" s="106"/>
      <c r="AA636" s="106"/>
      <c r="AB636" s="110"/>
      <c r="AC636" s="137"/>
      <c r="AD636" s="137"/>
      <c r="AE636" s="137"/>
      <c r="AF636" s="111"/>
      <c r="AG636" s="112"/>
      <c r="AH636" s="113"/>
      <c r="AI636" s="106"/>
      <c r="AJ636" s="106"/>
      <c r="AK636" s="106"/>
      <c r="AL636" s="106"/>
      <c r="AM636" s="106"/>
      <c r="AN636" s="106"/>
      <c r="AO636" s="106"/>
      <c r="AP636" s="106"/>
      <c r="AQ636" s="106"/>
      <c r="AR636" s="137"/>
      <c r="AS636" s="100"/>
    </row>
    <row r="637" spans="1:45" s="99" customFormat="1" ht="20.25" hidden="1" customHeight="1">
      <c r="A637" s="100"/>
      <c r="B637" s="106"/>
      <c r="C637" s="103"/>
      <c r="D637" s="103"/>
      <c r="E637" s="103"/>
      <c r="F637" s="137"/>
      <c r="G637" s="137"/>
      <c r="H637" s="137"/>
      <c r="I637" s="137"/>
      <c r="J637" s="137"/>
      <c r="K637" s="137"/>
      <c r="L637" s="140"/>
      <c r="M637" s="116"/>
      <c r="N637" s="137"/>
      <c r="O637" s="137"/>
      <c r="P637" s="104"/>
      <c r="Q637" s="137"/>
      <c r="R637" s="117"/>
      <c r="S637" s="139"/>
      <c r="T637" s="105"/>
      <c r="U637" s="106"/>
      <c r="V637" s="107"/>
      <c r="W637" s="106"/>
      <c r="X637" s="109"/>
      <c r="Y637" s="106"/>
      <c r="Z637" s="106"/>
      <c r="AA637" s="106"/>
      <c r="AB637" s="110"/>
      <c r="AC637" s="137"/>
      <c r="AD637" s="137"/>
      <c r="AE637" s="137"/>
      <c r="AF637" s="111"/>
      <c r="AG637" s="112"/>
      <c r="AH637" s="113"/>
      <c r="AI637" s="106"/>
      <c r="AJ637" s="106"/>
      <c r="AK637" s="106"/>
      <c r="AL637" s="106"/>
      <c r="AM637" s="106"/>
      <c r="AN637" s="106"/>
      <c r="AO637" s="106"/>
      <c r="AP637" s="106"/>
      <c r="AQ637" s="106"/>
      <c r="AR637" s="137"/>
      <c r="AS637" s="100"/>
    </row>
    <row r="638" spans="1:45" s="99" customFormat="1" ht="20.25" hidden="1" customHeight="1">
      <c r="A638" s="100"/>
      <c r="B638" s="106"/>
      <c r="C638" s="103"/>
      <c r="D638" s="103"/>
      <c r="E638" s="103"/>
      <c r="F638" s="137"/>
      <c r="G638" s="137"/>
      <c r="H638" s="137"/>
      <c r="I638" s="137"/>
      <c r="J638" s="137"/>
      <c r="K638" s="137"/>
      <c r="L638" s="140"/>
      <c r="M638" s="116"/>
      <c r="N638" s="137"/>
      <c r="O638" s="137"/>
      <c r="P638" s="104"/>
      <c r="Q638" s="137"/>
      <c r="R638" s="117"/>
      <c r="S638" s="139"/>
      <c r="T638" s="105"/>
      <c r="U638" s="106"/>
      <c r="V638" s="107"/>
      <c r="W638" s="106"/>
      <c r="X638" s="109"/>
      <c r="Y638" s="106"/>
      <c r="Z638" s="106"/>
      <c r="AA638" s="106"/>
      <c r="AB638" s="110"/>
      <c r="AC638" s="137"/>
      <c r="AD638" s="137"/>
      <c r="AE638" s="137"/>
      <c r="AF638" s="111"/>
      <c r="AG638" s="112"/>
      <c r="AH638" s="113"/>
      <c r="AI638" s="106"/>
      <c r="AJ638" s="106"/>
      <c r="AK638" s="106"/>
      <c r="AL638" s="106"/>
      <c r="AM638" s="106"/>
      <c r="AN638" s="106"/>
      <c r="AO638" s="106"/>
      <c r="AP638" s="106"/>
      <c r="AQ638" s="106"/>
      <c r="AR638" s="137"/>
      <c r="AS638" s="100"/>
    </row>
    <row r="639" spans="1:45" s="99" customFormat="1" ht="20.25" hidden="1" customHeight="1">
      <c r="A639" s="100"/>
      <c r="B639" s="106"/>
      <c r="C639" s="103"/>
      <c r="D639" s="103"/>
      <c r="E639" s="103"/>
      <c r="F639" s="137"/>
      <c r="G639" s="137"/>
      <c r="H639" s="137"/>
      <c r="I639" s="137"/>
      <c r="J639" s="137"/>
      <c r="K639" s="137"/>
      <c r="L639" s="140"/>
      <c r="M639" s="116"/>
      <c r="N639" s="137"/>
      <c r="O639" s="137"/>
      <c r="P639" s="104"/>
      <c r="Q639" s="137"/>
      <c r="R639" s="117"/>
      <c r="S639" s="139"/>
      <c r="T639" s="105"/>
      <c r="U639" s="106"/>
      <c r="V639" s="107"/>
      <c r="W639" s="106"/>
      <c r="X639" s="109"/>
      <c r="Y639" s="106"/>
      <c r="Z639" s="106"/>
      <c r="AA639" s="106"/>
      <c r="AB639" s="110"/>
      <c r="AC639" s="137"/>
      <c r="AD639" s="137"/>
      <c r="AE639" s="137"/>
      <c r="AF639" s="111"/>
      <c r="AG639" s="112"/>
      <c r="AH639" s="113"/>
      <c r="AI639" s="106"/>
      <c r="AJ639" s="106"/>
      <c r="AK639" s="106"/>
      <c r="AL639" s="106"/>
      <c r="AM639" s="106"/>
      <c r="AN639" s="106"/>
      <c r="AO639" s="106"/>
      <c r="AP639" s="106"/>
      <c r="AQ639" s="106"/>
      <c r="AR639" s="137"/>
      <c r="AS639" s="100"/>
    </row>
    <row r="640" spans="1:45" s="99" customFormat="1" ht="20.25" hidden="1" customHeight="1">
      <c r="A640" s="100"/>
      <c r="B640" s="106"/>
      <c r="C640" s="103"/>
      <c r="D640" s="103"/>
      <c r="E640" s="106"/>
      <c r="F640" s="137"/>
      <c r="G640" s="137"/>
      <c r="H640" s="137"/>
      <c r="I640" s="137"/>
      <c r="J640" s="137"/>
      <c r="K640" s="106"/>
      <c r="L640" s="138"/>
      <c r="M640" s="116"/>
      <c r="N640" s="106"/>
      <c r="O640" s="106"/>
      <c r="P640" s="108">
        <f>SUBTOTAL(9,P9:P639)</f>
        <v>0</v>
      </c>
      <c r="Q640" s="137"/>
      <c r="R640" s="118"/>
      <c r="S640" s="119"/>
      <c r="T640" s="105"/>
      <c r="U640" s="106"/>
      <c r="V640" s="120">
        <f>SUBTOTAL(9,V9:V639)</f>
        <v>0</v>
      </c>
      <c r="W640" s="106"/>
      <c r="X640" s="108">
        <f>SUBTOTAL(9,X9:X639)</f>
        <v>0</v>
      </c>
      <c r="Y640" s="106"/>
      <c r="Z640" s="106">
        <f>SUBTOTAL(9,Z9:Z639)</f>
        <v>0</v>
      </c>
      <c r="AA640" s="106"/>
      <c r="AB640" s="110"/>
      <c r="AC640" s="137"/>
      <c r="AD640" s="106"/>
      <c r="AE640" s="106"/>
      <c r="AF640" s="106"/>
      <c r="AG640" s="121">
        <f>SUBTOTAL(9,AG9:AG639)</f>
        <v>0</v>
      </c>
      <c r="AH640" s="120">
        <f>SUBTOTAL(9,AH9:AH639)</f>
        <v>0</v>
      </c>
      <c r="AI640" s="106"/>
      <c r="AJ640" s="106"/>
      <c r="AK640" s="106"/>
      <c r="AL640" s="121">
        <f>SUBTOTAL(9,AL9:AL639)</f>
        <v>0</v>
      </c>
      <c r="AM640" s="106"/>
      <c r="AN640" s="106"/>
      <c r="AO640" s="106"/>
      <c r="AP640" s="106"/>
      <c r="AQ640" s="106"/>
      <c r="AR640" s="137"/>
      <c r="AS640" s="100"/>
    </row>
    <row r="641" spans="1:45" s="99" customFormat="1" ht="20.25" hidden="1" customHeight="1">
      <c r="A641" s="100"/>
      <c r="B641" s="106"/>
      <c r="C641" s="103"/>
      <c r="D641" s="103"/>
      <c r="E641" s="106"/>
      <c r="F641" s="137"/>
      <c r="G641" s="137"/>
      <c r="H641" s="137"/>
      <c r="I641" s="137"/>
      <c r="J641" s="137"/>
      <c r="K641" s="106"/>
      <c r="L641" s="138"/>
      <c r="M641" s="116"/>
      <c r="N641" s="106"/>
      <c r="O641" s="106"/>
      <c r="P641" s="108">
        <f>SUBTOTAL(9,P16:P640)</f>
        <v>0</v>
      </c>
      <c r="Q641" s="137"/>
      <c r="R641" s="118"/>
      <c r="S641" s="119"/>
      <c r="T641" s="105"/>
      <c r="U641" s="106"/>
      <c r="V641" s="120">
        <f>SUBTOTAL(9,V16:V640)</f>
        <v>0</v>
      </c>
      <c r="W641" s="106"/>
      <c r="X641" s="108">
        <f>SUBTOTAL(9,X16:X640)</f>
        <v>0</v>
      </c>
      <c r="Y641" s="106"/>
      <c r="Z641" s="106">
        <f>SUBTOTAL(9,Z16:Z640)</f>
        <v>0</v>
      </c>
      <c r="AA641" s="106"/>
      <c r="AB641" s="110"/>
      <c r="AC641" s="137"/>
      <c r="AD641" s="106"/>
      <c r="AE641" s="106"/>
      <c r="AF641" s="106"/>
      <c r="AG641" s="121">
        <f>SUBTOTAL(9,AG16:AG640)</f>
        <v>0</v>
      </c>
      <c r="AH641" s="120">
        <f>SUBTOTAL(9,AH16:AH640)</f>
        <v>0</v>
      </c>
      <c r="AI641" s="106"/>
      <c r="AJ641" s="106"/>
      <c r="AK641" s="106"/>
      <c r="AL641" s="121">
        <f>SUBTOTAL(9,AL16:AL640)</f>
        <v>0</v>
      </c>
      <c r="AM641" s="106"/>
      <c r="AN641" s="106"/>
      <c r="AO641" s="106"/>
      <c r="AP641" s="106"/>
      <c r="AQ641" s="106"/>
      <c r="AR641" s="137"/>
      <c r="AS641" s="100"/>
    </row>
    <row r="642" spans="1:45" ht="20.25" customHeight="1">
      <c r="A642" s="125"/>
      <c r="B642" s="125"/>
      <c r="C642" s="125"/>
      <c r="D642" s="125"/>
      <c r="E642" s="141"/>
      <c r="F642" s="141"/>
      <c r="G642" s="141"/>
      <c r="H642" s="141"/>
      <c r="I642" s="141"/>
      <c r="J642" s="141"/>
      <c r="K642" s="141"/>
      <c r="L642" s="125"/>
      <c r="M642" s="142"/>
      <c r="N642" s="125"/>
      <c r="O642" s="125"/>
      <c r="P642" s="125"/>
      <c r="Q642" s="125"/>
      <c r="R642" s="125"/>
      <c r="S642" s="125"/>
      <c r="T642" s="125"/>
      <c r="U642" s="125"/>
      <c r="V642" s="125"/>
      <c r="W642" s="125"/>
      <c r="X642" s="125"/>
      <c r="Y642" s="125"/>
      <c r="Z642" s="125"/>
      <c r="AA642" s="125"/>
      <c r="AB642" s="125"/>
      <c r="AC642" s="125"/>
      <c r="AD642" s="125"/>
      <c r="AE642" s="125"/>
      <c r="AF642" s="125"/>
      <c r="AG642" s="125"/>
      <c r="AH642" s="125"/>
      <c r="AI642" s="125"/>
      <c r="AJ642" s="125"/>
      <c r="AK642" s="125"/>
      <c r="AL642" s="125"/>
      <c r="AM642" s="125"/>
      <c r="AN642" s="125"/>
      <c r="AO642" s="125"/>
      <c r="AP642" s="125"/>
      <c r="AQ642" s="125"/>
      <c r="AR642" s="143"/>
      <c r="AS642" s="125"/>
    </row>
    <row r="645" spans="1:45" ht="20.25" customHeight="1">
      <c r="T645" s="125"/>
    </row>
    <row r="646" spans="1:45" ht="20.25" customHeight="1">
      <c r="T646" s="125"/>
    </row>
    <row r="647" spans="1:45" ht="20.25" customHeight="1">
      <c r="T647" s="125"/>
    </row>
  </sheetData>
  <mergeCells count="75">
    <mergeCell ref="P5:AA5"/>
    <mergeCell ref="T6:T8"/>
    <mergeCell ref="AG6:AG8"/>
    <mergeCell ref="Y7:Z7"/>
    <mergeCell ref="AE7:AE8"/>
    <mergeCell ref="AF7:AF8"/>
    <mergeCell ref="AQ5:AQ8"/>
    <mergeCell ref="AE6:AF6"/>
    <mergeCell ref="AJ6:AJ8"/>
    <mergeCell ref="AK6:AK8"/>
    <mergeCell ref="AL6:AL8"/>
    <mergeCell ref="AM6:AM8"/>
    <mergeCell ref="AN6:AN8"/>
    <mergeCell ref="AB5:AH5"/>
    <mergeCell ref="AH6:AH8"/>
    <mergeCell ref="AI6:AI8"/>
    <mergeCell ref="AI5:AN5"/>
    <mergeCell ref="AB6:AB8"/>
    <mergeCell ref="AC6:AC8"/>
    <mergeCell ref="F6:F8"/>
    <mergeCell ref="H6:H8"/>
    <mergeCell ref="C6:C8"/>
    <mergeCell ref="AD6:AD8"/>
    <mergeCell ref="U6:U8"/>
    <mergeCell ref="V6:V8"/>
    <mergeCell ref="W6:Z6"/>
    <mergeCell ref="AA6:AA8"/>
    <mergeCell ref="L6:M8"/>
    <mergeCell ref="N6:N8"/>
    <mergeCell ref="P6:P8"/>
    <mergeCell ref="Q6:Q8"/>
    <mergeCell ref="O6:O8"/>
    <mergeCell ref="W7:X7"/>
    <mergeCell ref="B22:I22"/>
    <mergeCell ref="B23:I23"/>
    <mergeCell ref="J23:AR23"/>
    <mergeCell ref="AO5:AO8"/>
    <mergeCell ref="AP5:AP8"/>
    <mergeCell ref="AR5:AR8"/>
    <mergeCell ref="B5:I5"/>
    <mergeCell ref="K5:K8"/>
    <mergeCell ref="J5:J8"/>
    <mergeCell ref="R6:S8"/>
    <mergeCell ref="B6:B8"/>
    <mergeCell ref="D6:D8"/>
    <mergeCell ref="E6:E8"/>
    <mergeCell ref="G6:G8"/>
    <mergeCell ref="I6:I8"/>
    <mergeCell ref="L11:M11"/>
    <mergeCell ref="R11:S11"/>
    <mergeCell ref="L12:M12"/>
    <mergeCell ref="R12:S12"/>
    <mergeCell ref="L13:M13"/>
    <mergeCell ref="R13:S13"/>
    <mergeCell ref="R14:S14"/>
    <mergeCell ref="L15:M15"/>
    <mergeCell ref="R15:S15"/>
    <mergeCell ref="L16:M16"/>
    <mergeCell ref="R16:S16"/>
    <mergeCell ref="L5:O5"/>
    <mergeCell ref="L19:M19"/>
    <mergeCell ref="L20:M20"/>
    <mergeCell ref="L21:M21"/>
    <mergeCell ref="R9:S9"/>
    <mergeCell ref="R10:S10"/>
    <mergeCell ref="R19:S19"/>
    <mergeCell ref="R20:S20"/>
    <mergeCell ref="R21:S21"/>
    <mergeCell ref="L17:M17"/>
    <mergeCell ref="R17:S17"/>
    <mergeCell ref="L18:M18"/>
    <mergeCell ref="R18:S18"/>
    <mergeCell ref="L9:M9"/>
    <mergeCell ref="L10:M10"/>
    <mergeCell ref="L14:M14"/>
  </mergeCells>
  <phoneticPr fontId="1"/>
  <pageMargins left="0.59055118110236227" right="0.59055118110236227" top="0.98425196850393704" bottom="0.70866141732283472" header="0.51181102362204722" footer="0.31496062992125984"/>
  <pageSetup paperSize="8" scale="89" orientation="landscape" verticalDpi="300" r:id="rId1"/>
  <headerFooter alignWithMargins="0">
    <oddFooter>&amp;C&amp;P / &amp;N</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pageSetUpPr fitToPage="1"/>
  </sheetPr>
  <dimension ref="A1:AS647"/>
  <sheetViews>
    <sheetView showZeros="0" zoomScale="60" zoomScaleNormal="60" workbookViewId="0">
      <pane xSplit="9" ySplit="8" topLeftCell="J9" activePane="bottomRight" state="frozen"/>
      <selection activeCell="L14" sqref="L14:M14"/>
      <selection pane="topRight" activeCell="L14" sqref="L14:M14"/>
      <selection pane="bottomLeft" activeCell="L14" sqref="L14:M14"/>
      <selection pane="bottomRight" activeCell="Z18" sqref="Z18"/>
    </sheetView>
  </sheetViews>
  <sheetFormatPr defaultColWidth="7.5" defaultRowHeight="20.25" customHeight="1"/>
  <cols>
    <col min="1" max="1" width="3.25" style="51" customWidth="1"/>
    <col min="2" max="4" width="5.625" style="51" customWidth="1"/>
    <col min="5" max="5" width="5.625" style="52" customWidth="1"/>
    <col min="6" max="8" width="3.625" style="52" customWidth="1"/>
    <col min="9" max="9" width="3.25" style="52" bestFit="1" customWidth="1"/>
    <col min="10" max="11" width="5.625" style="52" customWidth="1"/>
    <col min="12" max="12" width="3.625" style="51" customWidth="1"/>
    <col min="13" max="13" width="3.625" style="53" customWidth="1"/>
    <col min="14" max="17" width="5.625" style="51" customWidth="1"/>
    <col min="18" max="19" width="2.625" style="51" customWidth="1"/>
    <col min="20" max="21" width="3.625" style="51" customWidth="1"/>
    <col min="22" max="22" width="5.625" style="51" customWidth="1"/>
    <col min="23" max="26" width="4.625" style="51" customWidth="1"/>
    <col min="27" max="35" width="5.625" style="51" customWidth="1"/>
    <col min="36" max="36" width="9.375" style="51" customWidth="1"/>
    <col min="37" max="40" width="5.625" style="51" customWidth="1"/>
    <col min="41" max="42" width="6.625" style="51" customWidth="1"/>
    <col min="43" max="43" width="5.625" style="51" customWidth="1"/>
    <col min="44" max="44" width="5.625" style="54" customWidth="1"/>
    <col min="45" max="247" width="9" style="51" customWidth="1"/>
    <col min="248" max="248" width="3.25" style="51" customWidth="1"/>
    <col min="249" max="249" width="8.125" style="51" customWidth="1"/>
    <col min="250" max="250" width="10.125" style="51" customWidth="1"/>
    <col min="251" max="251" width="12" style="51" customWidth="1"/>
    <col min="252" max="252" width="9.625" style="51" customWidth="1"/>
    <col min="253" max="253" width="3.625" style="51" customWidth="1"/>
    <col min="254" max="254" width="3.25" style="51" bestFit="1" customWidth="1"/>
    <col min="255" max="16384" width="7.5" style="51"/>
  </cols>
  <sheetData>
    <row r="1" spans="1:45" s="33" customFormat="1" ht="12">
      <c r="A1" s="56"/>
      <c r="B1" s="57"/>
      <c r="C1" s="57"/>
      <c r="D1" s="57"/>
      <c r="E1" s="57"/>
      <c r="F1" s="57"/>
      <c r="G1" s="57"/>
      <c r="H1" s="57"/>
      <c r="I1" s="57"/>
      <c r="J1" s="57"/>
      <c r="K1" s="57"/>
      <c r="L1" s="57"/>
      <c r="M1" s="58"/>
      <c r="N1" s="57"/>
      <c r="O1" s="57"/>
      <c r="P1" s="57"/>
      <c r="Q1" s="57"/>
      <c r="R1" s="57"/>
      <c r="S1" s="57"/>
      <c r="T1" s="57"/>
      <c r="U1" s="57"/>
      <c r="V1" s="57"/>
      <c r="W1" s="57"/>
      <c r="X1" s="57"/>
      <c r="Y1" s="57"/>
      <c r="Z1" s="57"/>
      <c r="AA1" s="57"/>
      <c r="AB1" s="57"/>
      <c r="AC1" s="57"/>
      <c r="AD1" s="57"/>
      <c r="AE1" s="57"/>
      <c r="AF1" s="57"/>
      <c r="AG1" s="57"/>
      <c r="AH1" s="57"/>
      <c r="AI1" s="57"/>
      <c r="AJ1" s="57"/>
      <c r="AK1" s="57"/>
      <c r="AL1" s="57"/>
      <c r="AM1" s="57"/>
      <c r="AN1" s="57"/>
      <c r="AO1" s="57"/>
      <c r="AP1" s="57"/>
      <c r="AQ1" s="57"/>
      <c r="AR1" s="59"/>
      <c r="AS1" s="60"/>
    </row>
    <row r="2" spans="1:45" s="33" customFormat="1" ht="20.25" customHeight="1">
      <c r="A2" s="61"/>
      <c r="B2" s="62" t="s">
        <v>22</v>
      </c>
      <c r="C2" s="62"/>
      <c r="D2" s="62"/>
      <c r="E2" s="62"/>
      <c r="F2" s="62"/>
      <c r="G2" s="62"/>
      <c r="H2" s="62"/>
      <c r="I2" s="62"/>
      <c r="J2" s="62"/>
      <c r="K2" s="62"/>
      <c r="L2" s="62"/>
      <c r="M2" s="63"/>
      <c r="N2" s="62"/>
      <c r="O2" s="62"/>
      <c r="P2" s="62"/>
      <c r="Q2" s="62"/>
      <c r="R2" s="62"/>
      <c r="S2" s="62"/>
      <c r="T2" s="62"/>
      <c r="U2" s="62"/>
      <c r="V2" s="62"/>
      <c r="W2" s="62"/>
      <c r="X2" s="62"/>
      <c r="Y2" s="62"/>
      <c r="Z2" s="62"/>
      <c r="AA2" s="62"/>
      <c r="AB2" s="62"/>
      <c r="AC2" s="62"/>
      <c r="AD2" s="62"/>
      <c r="AE2" s="62"/>
      <c r="AF2" s="62"/>
      <c r="AG2" s="62"/>
      <c r="AH2" s="62"/>
      <c r="AI2" s="62"/>
      <c r="AJ2" s="62"/>
      <c r="AK2" s="62"/>
      <c r="AL2" s="62"/>
      <c r="AM2" s="62"/>
      <c r="AN2" s="62"/>
      <c r="AO2" s="62"/>
      <c r="AP2" s="62"/>
      <c r="AQ2" s="62"/>
      <c r="AR2" s="64"/>
      <c r="AS2" s="65"/>
    </row>
    <row r="3" spans="1:45" s="33" customFormat="1" ht="20.25" customHeight="1">
      <c r="A3" s="61"/>
      <c r="B3" s="62" t="s">
        <v>23</v>
      </c>
      <c r="C3" s="62"/>
      <c r="D3" s="62"/>
      <c r="E3" s="62"/>
      <c r="F3" s="62"/>
      <c r="G3" s="62"/>
      <c r="H3" s="62"/>
      <c r="I3" s="62"/>
      <c r="J3" s="62"/>
      <c r="K3" s="62"/>
      <c r="L3" s="62"/>
      <c r="M3" s="63"/>
      <c r="N3" s="62"/>
      <c r="O3" s="62"/>
      <c r="P3" s="62"/>
      <c r="Q3" s="62"/>
      <c r="R3" s="62"/>
      <c r="S3" s="62"/>
      <c r="T3" s="62"/>
      <c r="U3" s="62"/>
      <c r="V3" s="62"/>
      <c r="W3" s="62"/>
      <c r="X3" s="62"/>
      <c r="Y3" s="62"/>
      <c r="Z3" s="62"/>
      <c r="AA3" s="62"/>
      <c r="AB3" s="62"/>
      <c r="AC3" s="62"/>
      <c r="AD3" s="62"/>
      <c r="AE3" s="62"/>
      <c r="AF3" s="62"/>
      <c r="AG3" s="62"/>
      <c r="AH3" s="62"/>
      <c r="AI3" s="62"/>
      <c r="AJ3" s="62"/>
      <c r="AK3" s="62"/>
      <c r="AL3" s="62"/>
      <c r="AM3" s="62"/>
      <c r="AN3" s="62"/>
      <c r="AO3" s="62"/>
      <c r="AP3" s="62"/>
      <c r="AQ3" s="62"/>
      <c r="AR3" s="64"/>
      <c r="AS3" s="65"/>
    </row>
    <row r="4" spans="1:45" s="33" customFormat="1" ht="10.5" customHeight="1">
      <c r="A4" s="61"/>
      <c r="B4" s="62"/>
      <c r="C4" s="62"/>
      <c r="D4" s="62"/>
      <c r="E4" s="62"/>
      <c r="F4" s="62"/>
      <c r="G4" s="62"/>
      <c r="H4" s="62"/>
      <c r="I4" s="62"/>
      <c r="J4" s="62"/>
      <c r="K4" s="62"/>
      <c r="L4" s="62"/>
      <c r="M4" s="63"/>
      <c r="N4" s="62"/>
      <c r="O4" s="62"/>
      <c r="P4" s="62"/>
      <c r="Q4" s="62"/>
      <c r="R4" s="62"/>
      <c r="S4" s="62"/>
      <c r="T4" s="62"/>
      <c r="U4" s="62"/>
      <c r="V4" s="62"/>
      <c r="W4" s="62"/>
      <c r="X4" s="62"/>
      <c r="Y4" s="62"/>
      <c r="Z4" s="62"/>
      <c r="AA4" s="62"/>
      <c r="AB4" s="62"/>
      <c r="AC4" s="62"/>
      <c r="AD4" s="62"/>
      <c r="AE4" s="62"/>
      <c r="AF4" s="62"/>
      <c r="AG4" s="62"/>
      <c r="AH4" s="62"/>
      <c r="AI4" s="62"/>
      <c r="AJ4" s="62"/>
      <c r="AK4" s="62"/>
      <c r="AL4" s="62"/>
      <c r="AM4" s="62"/>
      <c r="AN4" s="62"/>
      <c r="AO4" s="62"/>
      <c r="AP4" s="62"/>
      <c r="AQ4" s="62"/>
      <c r="AR4" s="64"/>
      <c r="AS4" s="65"/>
    </row>
    <row r="5" spans="1:45" s="33" customFormat="1" ht="20.25" customHeight="1">
      <c r="A5" s="61"/>
      <c r="B5" s="227" t="s">
        <v>87</v>
      </c>
      <c r="C5" s="227"/>
      <c r="D5" s="227"/>
      <c r="E5" s="227"/>
      <c r="F5" s="227"/>
      <c r="G5" s="227"/>
      <c r="H5" s="227"/>
      <c r="I5" s="227"/>
      <c r="J5" s="221" t="s">
        <v>93</v>
      </c>
      <c r="K5" s="231" t="s">
        <v>94</v>
      </c>
      <c r="L5" s="213" t="s">
        <v>28</v>
      </c>
      <c r="M5" s="214"/>
      <c r="N5" s="214"/>
      <c r="O5" s="215"/>
      <c r="P5" s="227" t="s">
        <v>29</v>
      </c>
      <c r="Q5" s="227"/>
      <c r="R5" s="227"/>
      <c r="S5" s="227"/>
      <c r="T5" s="227"/>
      <c r="U5" s="227"/>
      <c r="V5" s="227"/>
      <c r="W5" s="227"/>
      <c r="X5" s="227"/>
      <c r="Y5" s="227"/>
      <c r="Z5" s="227"/>
      <c r="AA5" s="227"/>
      <c r="AB5" s="224" t="s">
        <v>30</v>
      </c>
      <c r="AC5" s="224"/>
      <c r="AD5" s="224"/>
      <c r="AE5" s="224"/>
      <c r="AF5" s="224"/>
      <c r="AG5" s="224"/>
      <c r="AH5" s="224"/>
      <c r="AI5" s="227" t="s">
        <v>31</v>
      </c>
      <c r="AJ5" s="227"/>
      <c r="AK5" s="227"/>
      <c r="AL5" s="227"/>
      <c r="AM5" s="227"/>
      <c r="AN5" s="227"/>
      <c r="AO5" s="232" t="s">
        <v>115</v>
      </c>
      <c r="AP5" s="219" t="s">
        <v>116</v>
      </c>
      <c r="AQ5" s="219" t="s">
        <v>117</v>
      </c>
      <c r="AR5" s="221" t="s">
        <v>118</v>
      </c>
      <c r="AS5" s="65"/>
    </row>
    <row r="6" spans="1:45" s="33" customFormat="1" ht="60" customHeight="1">
      <c r="A6" s="61"/>
      <c r="B6" s="221" t="s">
        <v>119</v>
      </c>
      <c r="C6" s="224" t="s">
        <v>90</v>
      </c>
      <c r="D6" s="224" t="s">
        <v>91</v>
      </c>
      <c r="E6" s="224" t="s">
        <v>92</v>
      </c>
      <c r="F6" s="219" t="s">
        <v>32</v>
      </c>
      <c r="G6" s="219" t="s">
        <v>84</v>
      </c>
      <c r="H6" s="219" t="s">
        <v>85</v>
      </c>
      <c r="I6" s="219" t="s">
        <v>86</v>
      </c>
      <c r="J6" s="222"/>
      <c r="K6" s="231"/>
      <c r="L6" s="236" t="s">
        <v>95</v>
      </c>
      <c r="M6" s="237"/>
      <c r="N6" s="216" t="s">
        <v>96</v>
      </c>
      <c r="O6" s="208" t="s">
        <v>152</v>
      </c>
      <c r="P6" s="219" t="s">
        <v>97</v>
      </c>
      <c r="Q6" s="221" t="s">
        <v>98</v>
      </c>
      <c r="R6" s="224" t="s">
        <v>99</v>
      </c>
      <c r="S6" s="224"/>
      <c r="T6" s="219" t="s">
        <v>100</v>
      </c>
      <c r="U6" s="219" t="s">
        <v>101</v>
      </c>
      <c r="V6" s="224" t="s">
        <v>102</v>
      </c>
      <c r="W6" s="227" t="s">
        <v>33</v>
      </c>
      <c r="X6" s="227"/>
      <c r="Y6" s="227"/>
      <c r="Z6" s="227"/>
      <c r="AA6" s="224" t="s">
        <v>104</v>
      </c>
      <c r="AB6" s="224" t="s">
        <v>103</v>
      </c>
      <c r="AC6" s="224" t="s">
        <v>150</v>
      </c>
      <c r="AD6" s="231" t="s">
        <v>106</v>
      </c>
      <c r="AE6" s="227" t="s">
        <v>34</v>
      </c>
      <c r="AF6" s="227"/>
      <c r="AG6" s="224" t="s">
        <v>109</v>
      </c>
      <c r="AH6" s="224" t="s">
        <v>110</v>
      </c>
      <c r="AI6" s="224" t="s">
        <v>103</v>
      </c>
      <c r="AJ6" s="224" t="s">
        <v>111</v>
      </c>
      <c r="AK6" s="224" t="s">
        <v>112</v>
      </c>
      <c r="AL6" s="224" t="s">
        <v>113</v>
      </c>
      <c r="AM6" s="224" t="s">
        <v>114</v>
      </c>
      <c r="AN6" s="224" t="s">
        <v>104</v>
      </c>
      <c r="AO6" s="233"/>
      <c r="AP6" s="220"/>
      <c r="AQ6" s="220"/>
      <c r="AR6" s="234"/>
      <c r="AS6" s="65"/>
    </row>
    <row r="7" spans="1:45" s="33" customFormat="1" ht="60" customHeight="1">
      <c r="A7" s="61"/>
      <c r="B7" s="222"/>
      <c r="C7" s="224"/>
      <c r="D7" s="224"/>
      <c r="E7" s="227"/>
      <c r="F7" s="220"/>
      <c r="G7" s="220"/>
      <c r="H7" s="220"/>
      <c r="I7" s="220"/>
      <c r="J7" s="222"/>
      <c r="K7" s="231"/>
      <c r="L7" s="238"/>
      <c r="M7" s="239"/>
      <c r="N7" s="217"/>
      <c r="O7" s="209"/>
      <c r="P7" s="220"/>
      <c r="Q7" s="222"/>
      <c r="R7" s="224"/>
      <c r="S7" s="224"/>
      <c r="T7" s="220"/>
      <c r="U7" s="220"/>
      <c r="V7" s="224"/>
      <c r="W7" s="227" t="s">
        <v>35</v>
      </c>
      <c r="X7" s="227"/>
      <c r="Y7" s="227" t="s">
        <v>36</v>
      </c>
      <c r="Z7" s="227"/>
      <c r="AA7" s="227"/>
      <c r="AB7" s="227"/>
      <c r="AC7" s="224"/>
      <c r="AD7" s="231"/>
      <c r="AE7" s="224" t="s">
        <v>151</v>
      </c>
      <c r="AF7" s="224" t="s">
        <v>108</v>
      </c>
      <c r="AG7" s="224"/>
      <c r="AH7" s="224"/>
      <c r="AI7" s="224"/>
      <c r="AJ7" s="224"/>
      <c r="AK7" s="224"/>
      <c r="AL7" s="224"/>
      <c r="AM7" s="224"/>
      <c r="AN7" s="224"/>
      <c r="AO7" s="233"/>
      <c r="AP7" s="220"/>
      <c r="AQ7" s="220"/>
      <c r="AR7" s="234"/>
      <c r="AS7" s="65"/>
    </row>
    <row r="8" spans="1:45" s="33" customFormat="1" ht="60" customHeight="1">
      <c r="A8" s="61"/>
      <c r="B8" s="223"/>
      <c r="C8" s="224"/>
      <c r="D8" s="224"/>
      <c r="E8" s="227"/>
      <c r="F8" s="220"/>
      <c r="G8" s="220"/>
      <c r="H8" s="220"/>
      <c r="I8" s="220"/>
      <c r="J8" s="223"/>
      <c r="K8" s="231"/>
      <c r="L8" s="240"/>
      <c r="M8" s="241"/>
      <c r="N8" s="218"/>
      <c r="O8" s="210"/>
      <c r="P8" s="220"/>
      <c r="Q8" s="223"/>
      <c r="R8" s="224"/>
      <c r="S8" s="224"/>
      <c r="T8" s="220"/>
      <c r="U8" s="220"/>
      <c r="V8" s="224"/>
      <c r="W8" s="74" t="s">
        <v>103</v>
      </c>
      <c r="X8" s="74" t="s">
        <v>97</v>
      </c>
      <c r="Y8" s="74" t="s">
        <v>103</v>
      </c>
      <c r="Z8" s="74" t="s">
        <v>97</v>
      </c>
      <c r="AA8" s="227"/>
      <c r="AB8" s="227"/>
      <c r="AC8" s="224"/>
      <c r="AD8" s="231"/>
      <c r="AE8" s="224"/>
      <c r="AF8" s="224"/>
      <c r="AG8" s="224"/>
      <c r="AH8" s="224"/>
      <c r="AI8" s="224"/>
      <c r="AJ8" s="224"/>
      <c r="AK8" s="224"/>
      <c r="AL8" s="224"/>
      <c r="AM8" s="224"/>
      <c r="AN8" s="224"/>
      <c r="AO8" s="233"/>
      <c r="AP8" s="220"/>
      <c r="AQ8" s="220"/>
      <c r="AR8" s="235"/>
      <c r="AS8" s="65"/>
    </row>
    <row r="9" spans="1:45" s="33" customFormat="1" ht="20.25" customHeight="1">
      <c r="A9" s="61"/>
      <c r="B9" s="77" t="s">
        <v>120</v>
      </c>
      <c r="C9" s="78" t="s">
        <v>121</v>
      </c>
      <c r="D9" s="78" t="s">
        <v>121</v>
      </c>
      <c r="E9" s="78" t="s">
        <v>121</v>
      </c>
      <c r="F9" s="77">
        <v>1234</v>
      </c>
      <c r="G9" s="77" t="s">
        <v>122</v>
      </c>
      <c r="H9" s="77">
        <v>1</v>
      </c>
      <c r="I9" s="77">
        <v>1</v>
      </c>
      <c r="J9" s="77" t="s">
        <v>121</v>
      </c>
      <c r="K9" s="77" t="s">
        <v>129</v>
      </c>
      <c r="L9" s="225" t="s">
        <v>137</v>
      </c>
      <c r="M9" s="226"/>
      <c r="N9" s="77" t="s">
        <v>138</v>
      </c>
      <c r="O9" s="77" t="s">
        <v>156</v>
      </c>
      <c r="P9" s="79">
        <v>0.5</v>
      </c>
      <c r="Q9" s="77" t="s">
        <v>124</v>
      </c>
      <c r="R9" s="211" t="s">
        <v>126</v>
      </c>
      <c r="S9" s="212"/>
      <c r="T9" s="80">
        <v>15</v>
      </c>
      <c r="U9" s="81">
        <v>40</v>
      </c>
      <c r="V9" s="82">
        <f>P9*329</f>
        <v>164.5</v>
      </c>
      <c r="W9" s="83"/>
      <c r="X9" s="79"/>
      <c r="Y9" s="83"/>
      <c r="Z9" s="81"/>
      <c r="AA9" s="77"/>
      <c r="AB9" s="81" t="s">
        <v>134</v>
      </c>
      <c r="AC9" s="77" t="s">
        <v>131</v>
      </c>
      <c r="AD9" s="77" t="s">
        <v>129</v>
      </c>
      <c r="AE9" s="77" t="s">
        <v>144</v>
      </c>
      <c r="AF9" s="84">
        <v>0.2</v>
      </c>
      <c r="AG9" s="85">
        <v>0.5</v>
      </c>
      <c r="AH9" s="86">
        <f>V9*AF9</f>
        <v>32.9</v>
      </c>
      <c r="AI9" s="77"/>
      <c r="AJ9" s="81"/>
      <c r="AK9" s="81"/>
      <c r="AL9" s="83"/>
      <c r="AM9" s="81"/>
      <c r="AN9" s="81"/>
      <c r="AO9" s="81"/>
      <c r="AP9" s="81"/>
      <c r="AQ9" s="81"/>
      <c r="AR9" s="77" t="s">
        <v>146</v>
      </c>
      <c r="AS9" s="65"/>
    </row>
    <row r="10" spans="1:45" s="33" customFormat="1" ht="20.25" customHeight="1">
      <c r="A10" s="61"/>
      <c r="B10" s="77" t="s">
        <v>120</v>
      </c>
      <c r="C10" s="78" t="s">
        <v>121</v>
      </c>
      <c r="D10" s="78" t="s">
        <v>121</v>
      </c>
      <c r="E10" s="78" t="s">
        <v>121</v>
      </c>
      <c r="F10" s="77">
        <v>1234</v>
      </c>
      <c r="G10" s="77" t="s">
        <v>122</v>
      </c>
      <c r="H10" s="77">
        <v>1</v>
      </c>
      <c r="I10" s="77">
        <v>2</v>
      </c>
      <c r="J10" s="77" t="s">
        <v>121</v>
      </c>
      <c r="K10" s="77" t="s">
        <v>129</v>
      </c>
      <c r="L10" s="225" t="s">
        <v>137</v>
      </c>
      <c r="M10" s="226"/>
      <c r="N10" s="77" t="s">
        <v>138</v>
      </c>
      <c r="O10" s="77" t="s">
        <v>156</v>
      </c>
      <c r="P10" s="79">
        <v>0.6</v>
      </c>
      <c r="Q10" s="77" t="s">
        <v>124</v>
      </c>
      <c r="R10" s="211" t="s">
        <v>126</v>
      </c>
      <c r="S10" s="212"/>
      <c r="T10" s="80">
        <v>18</v>
      </c>
      <c r="U10" s="81">
        <v>45</v>
      </c>
      <c r="V10" s="82">
        <f>P10*367</f>
        <v>220.2</v>
      </c>
      <c r="W10" s="83"/>
      <c r="X10" s="79"/>
      <c r="Y10" s="83"/>
      <c r="Z10" s="81"/>
      <c r="AA10" s="77"/>
      <c r="AB10" s="81" t="s">
        <v>133</v>
      </c>
      <c r="AC10" s="77" t="s">
        <v>131</v>
      </c>
      <c r="AD10" s="77" t="s">
        <v>129</v>
      </c>
      <c r="AE10" s="77" t="s">
        <v>144</v>
      </c>
      <c r="AF10" s="84">
        <v>0.2</v>
      </c>
      <c r="AG10" s="87">
        <v>0.6</v>
      </c>
      <c r="AH10" s="86">
        <f>AF10*V10</f>
        <v>44.04</v>
      </c>
      <c r="AI10" s="77"/>
      <c r="AJ10" s="81"/>
      <c r="AK10" s="81"/>
      <c r="AL10" s="83"/>
      <c r="AM10" s="81"/>
      <c r="AN10" s="81"/>
      <c r="AO10" s="81"/>
      <c r="AP10" s="81"/>
      <c r="AQ10" s="81"/>
      <c r="AR10" s="77" t="s">
        <v>146</v>
      </c>
      <c r="AS10" s="65"/>
    </row>
    <row r="11" spans="1:45" s="33" customFormat="1" ht="20.25" customHeight="1">
      <c r="A11" s="61"/>
      <c r="B11" s="77" t="s">
        <v>120</v>
      </c>
      <c r="C11" s="78" t="s">
        <v>121</v>
      </c>
      <c r="D11" s="78" t="s">
        <v>121</v>
      </c>
      <c r="E11" s="78" t="s">
        <v>121</v>
      </c>
      <c r="F11" s="77">
        <v>1234</v>
      </c>
      <c r="G11" s="77" t="s">
        <v>123</v>
      </c>
      <c r="H11" s="77">
        <v>1</v>
      </c>
      <c r="I11" s="77"/>
      <c r="J11" s="77" t="s">
        <v>121</v>
      </c>
      <c r="K11" s="77" t="s">
        <v>129</v>
      </c>
      <c r="L11" s="225" t="s">
        <v>137</v>
      </c>
      <c r="M11" s="226"/>
      <c r="N11" s="77" t="s">
        <v>138</v>
      </c>
      <c r="O11" s="77" t="s">
        <v>156</v>
      </c>
      <c r="P11" s="79">
        <v>0.7</v>
      </c>
      <c r="Q11" s="77" t="s">
        <v>124</v>
      </c>
      <c r="R11" s="211" t="s">
        <v>126</v>
      </c>
      <c r="S11" s="212"/>
      <c r="T11" s="80">
        <v>20</v>
      </c>
      <c r="U11" s="81">
        <v>50</v>
      </c>
      <c r="V11" s="82">
        <f>P11*400</f>
        <v>280</v>
      </c>
      <c r="W11" s="83" t="s">
        <v>143</v>
      </c>
      <c r="X11" s="79">
        <v>0.7</v>
      </c>
      <c r="Y11" s="83"/>
      <c r="Z11" s="81"/>
      <c r="AA11" s="77"/>
      <c r="AB11" s="81"/>
      <c r="AC11" s="77"/>
      <c r="AD11" s="77"/>
      <c r="AE11" s="77"/>
      <c r="AF11" s="84"/>
      <c r="AG11" s="85"/>
      <c r="AH11" s="86"/>
      <c r="AI11" s="77"/>
      <c r="AJ11" s="81"/>
      <c r="AK11" s="81"/>
      <c r="AL11" s="83"/>
      <c r="AM11" s="81"/>
      <c r="AN11" s="81"/>
      <c r="AO11" s="81"/>
      <c r="AP11" s="81"/>
      <c r="AQ11" s="81"/>
      <c r="AR11" s="77"/>
      <c r="AS11" s="65"/>
    </row>
    <row r="12" spans="1:45" s="33" customFormat="1" ht="20.25" customHeight="1">
      <c r="A12" s="61"/>
      <c r="B12" s="77" t="s">
        <v>120</v>
      </c>
      <c r="C12" s="78" t="s">
        <v>121</v>
      </c>
      <c r="D12" s="78" t="s">
        <v>121</v>
      </c>
      <c r="E12" s="78" t="s">
        <v>121</v>
      </c>
      <c r="F12" s="77">
        <v>1234</v>
      </c>
      <c r="G12" s="77" t="s">
        <v>123</v>
      </c>
      <c r="H12" s="77">
        <v>2</v>
      </c>
      <c r="I12" s="77"/>
      <c r="J12" s="77" t="s">
        <v>121</v>
      </c>
      <c r="K12" s="77"/>
      <c r="L12" s="225" t="s">
        <v>137</v>
      </c>
      <c r="M12" s="226"/>
      <c r="N12" s="77" t="s">
        <v>138</v>
      </c>
      <c r="O12" s="77" t="s">
        <v>156</v>
      </c>
      <c r="P12" s="79">
        <v>0.5</v>
      </c>
      <c r="Q12" s="77" t="s">
        <v>125</v>
      </c>
      <c r="R12" s="211" t="s">
        <v>139</v>
      </c>
      <c r="S12" s="212"/>
      <c r="T12" s="80"/>
      <c r="U12" s="81"/>
      <c r="V12" s="82"/>
      <c r="W12" s="83"/>
      <c r="X12" s="87"/>
      <c r="Y12" s="83"/>
      <c r="Z12" s="81"/>
      <c r="AA12" s="77"/>
      <c r="AB12" s="88"/>
      <c r="AC12" s="77"/>
      <c r="AD12" s="77"/>
      <c r="AE12" s="77"/>
      <c r="AF12" s="84"/>
      <c r="AG12" s="89"/>
      <c r="AH12" s="86"/>
      <c r="AI12" s="77"/>
      <c r="AJ12" s="81"/>
      <c r="AK12" s="81"/>
      <c r="AL12" s="83"/>
      <c r="AM12" s="81"/>
      <c r="AN12" s="81"/>
      <c r="AO12" s="81"/>
      <c r="AP12" s="81"/>
      <c r="AQ12" s="81"/>
      <c r="AR12" s="77"/>
      <c r="AS12" s="65"/>
    </row>
    <row r="13" spans="1:45" s="33" customFormat="1" ht="20.25" customHeight="1">
      <c r="A13" s="61"/>
      <c r="B13" s="77" t="s">
        <v>120</v>
      </c>
      <c r="C13" s="78" t="s">
        <v>121</v>
      </c>
      <c r="D13" s="78" t="s">
        <v>121</v>
      </c>
      <c r="E13" s="78" t="s">
        <v>121</v>
      </c>
      <c r="F13" s="77">
        <v>1234</v>
      </c>
      <c r="G13" s="77" t="s">
        <v>123</v>
      </c>
      <c r="H13" s="77">
        <v>3</v>
      </c>
      <c r="I13" s="77">
        <v>1</v>
      </c>
      <c r="J13" s="77" t="s">
        <v>121</v>
      </c>
      <c r="K13" s="77"/>
      <c r="L13" s="225" t="s">
        <v>137</v>
      </c>
      <c r="M13" s="226"/>
      <c r="N13" s="77" t="s">
        <v>138</v>
      </c>
      <c r="O13" s="77" t="s">
        <v>156</v>
      </c>
      <c r="P13" s="79">
        <v>0.6</v>
      </c>
      <c r="Q13" s="77" t="s">
        <v>125</v>
      </c>
      <c r="R13" s="211" t="s">
        <v>141</v>
      </c>
      <c r="S13" s="212"/>
      <c r="T13" s="80"/>
      <c r="U13" s="81"/>
      <c r="V13" s="82"/>
      <c r="W13" s="83"/>
      <c r="X13" s="85"/>
      <c r="Y13" s="83" t="s">
        <v>142</v>
      </c>
      <c r="Z13" s="87">
        <v>0.6</v>
      </c>
      <c r="AA13" s="77"/>
      <c r="AB13" s="88"/>
      <c r="AC13" s="77"/>
      <c r="AD13" s="77"/>
      <c r="AE13" s="77"/>
      <c r="AF13" s="84"/>
      <c r="AG13" s="89"/>
      <c r="AH13" s="86"/>
      <c r="AI13" s="81" t="s">
        <v>145</v>
      </c>
      <c r="AJ13" s="81" t="s">
        <v>147</v>
      </c>
      <c r="AK13" s="81" t="s">
        <v>127</v>
      </c>
      <c r="AL13" s="90">
        <v>0.6</v>
      </c>
      <c r="AM13" s="91">
        <v>3000</v>
      </c>
      <c r="AN13" s="81"/>
      <c r="AO13" s="81"/>
      <c r="AP13" s="81"/>
      <c r="AQ13" s="81"/>
      <c r="AR13" s="77"/>
      <c r="AS13" s="65"/>
    </row>
    <row r="14" spans="1:45" s="33" customFormat="1" ht="20.25" customHeight="1">
      <c r="A14" s="61"/>
      <c r="B14" s="77" t="s">
        <v>120</v>
      </c>
      <c r="C14" s="78" t="s">
        <v>121</v>
      </c>
      <c r="D14" s="78" t="s">
        <v>121</v>
      </c>
      <c r="E14" s="78" t="s">
        <v>121</v>
      </c>
      <c r="F14" s="77">
        <v>1234</v>
      </c>
      <c r="G14" s="77" t="s">
        <v>123</v>
      </c>
      <c r="H14" s="77">
        <v>3</v>
      </c>
      <c r="I14" s="77">
        <v>2</v>
      </c>
      <c r="J14" s="77" t="s">
        <v>121</v>
      </c>
      <c r="K14" s="77" t="s">
        <v>129</v>
      </c>
      <c r="L14" s="225" t="s">
        <v>137</v>
      </c>
      <c r="M14" s="226"/>
      <c r="N14" s="77" t="s">
        <v>138</v>
      </c>
      <c r="O14" s="77" t="s">
        <v>156</v>
      </c>
      <c r="P14" s="79">
        <v>0.4</v>
      </c>
      <c r="Q14" s="77" t="s">
        <v>124</v>
      </c>
      <c r="R14" s="211" t="s">
        <v>127</v>
      </c>
      <c r="S14" s="212"/>
      <c r="T14" s="80">
        <v>18</v>
      </c>
      <c r="U14" s="81">
        <v>45</v>
      </c>
      <c r="V14" s="82">
        <f>P14*571</f>
        <v>228.4</v>
      </c>
      <c r="W14" s="83"/>
      <c r="X14" s="87"/>
      <c r="Y14" s="83"/>
      <c r="Z14" s="81"/>
      <c r="AA14" s="81"/>
      <c r="AB14" s="81" t="s">
        <v>128</v>
      </c>
      <c r="AC14" s="77" t="s">
        <v>130</v>
      </c>
      <c r="AD14" s="77"/>
      <c r="AE14" s="77" t="s">
        <v>132</v>
      </c>
      <c r="AF14" s="84"/>
      <c r="AG14" s="79">
        <v>0.4</v>
      </c>
      <c r="AH14" s="86">
        <v>228</v>
      </c>
      <c r="AI14" s="81" t="s">
        <v>128</v>
      </c>
      <c r="AJ14" s="81" t="s">
        <v>148</v>
      </c>
      <c r="AK14" s="81" t="s">
        <v>127</v>
      </c>
      <c r="AL14" s="90">
        <v>0.2</v>
      </c>
      <c r="AM14" s="91">
        <v>3000</v>
      </c>
      <c r="AN14" s="81"/>
      <c r="AO14" s="81"/>
      <c r="AP14" s="81"/>
      <c r="AQ14" s="81"/>
      <c r="AR14" s="77"/>
      <c r="AS14" s="65"/>
    </row>
    <row r="15" spans="1:45" s="33" customFormat="1" ht="20.25" customHeight="1">
      <c r="A15" s="61"/>
      <c r="B15" s="77" t="s">
        <v>120</v>
      </c>
      <c r="C15" s="78" t="s">
        <v>121</v>
      </c>
      <c r="D15" s="78" t="s">
        <v>121</v>
      </c>
      <c r="E15" s="78" t="s">
        <v>121</v>
      </c>
      <c r="F15" s="77">
        <v>1234</v>
      </c>
      <c r="G15" s="77" t="s">
        <v>123</v>
      </c>
      <c r="H15" s="77">
        <v>4</v>
      </c>
      <c r="I15" s="77"/>
      <c r="J15" s="77" t="s">
        <v>121</v>
      </c>
      <c r="K15" s="77" t="s">
        <v>129</v>
      </c>
      <c r="L15" s="225" t="s">
        <v>137</v>
      </c>
      <c r="M15" s="226"/>
      <c r="N15" s="77" t="s">
        <v>138</v>
      </c>
      <c r="O15" s="77" t="s">
        <v>156</v>
      </c>
      <c r="P15" s="79">
        <v>0.5</v>
      </c>
      <c r="Q15" s="77" t="s">
        <v>124</v>
      </c>
      <c r="R15" s="211" t="s">
        <v>127</v>
      </c>
      <c r="S15" s="212"/>
      <c r="T15" s="80">
        <v>20</v>
      </c>
      <c r="U15" s="81">
        <v>50</v>
      </c>
      <c r="V15" s="82">
        <f>P15*622</f>
        <v>311</v>
      </c>
      <c r="W15" s="83"/>
      <c r="X15" s="87"/>
      <c r="Y15" s="83"/>
      <c r="Z15" s="81"/>
      <c r="AA15" s="81"/>
      <c r="AB15" s="81" t="s">
        <v>128</v>
      </c>
      <c r="AC15" s="77" t="s">
        <v>130</v>
      </c>
      <c r="AD15" s="77"/>
      <c r="AE15" s="77" t="s">
        <v>132</v>
      </c>
      <c r="AF15" s="84"/>
      <c r="AG15" s="79">
        <v>0.5</v>
      </c>
      <c r="AH15" s="86">
        <v>311</v>
      </c>
      <c r="AI15" s="81" t="s">
        <v>128</v>
      </c>
      <c r="AJ15" s="81" t="s">
        <v>149</v>
      </c>
      <c r="AK15" s="81" t="s">
        <v>127</v>
      </c>
      <c r="AL15" s="90">
        <v>0.3</v>
      </c>
      <c r="AM15" s="91">
        <v>3000</v>
      </c>
      <c r="AN15" s="81"/>
      <c r="AO15" s="81"/>
      <c r="AP15" s="81"/>
      <c r="AQ15" s="81"/>
      <c r="AR15" s="77"/>
      <c r="AS15" s="65"/>
    </row>
    <row r="16" spans="1:45" s="33" customFormat="1" ht="20.25" customHeight="1">
      <c r="A16" s="61"/>
      <c r="B16" s="77" t="s">
        <v>120</v>
      </c>
      <c r="C16" s="78" t="s">
        <v>121</v>
      </c>
      <c r="D16" s="78" t="s">
        <v>121</v>
      </c>
      <c r="E16" s="78" t="s">
        <v>121</v>
      </c>
      <c r="F16" s="77">
        <v>1234</v>
      </c>
      <c r="G16" s="77" t="s">
        <v>123</v>
      </c>
      <c r="H16" s="77">
        <v>5</v>
      </c>
      <c r="I16" s="77">
        <v>1</v>
      </c>
      <c r="J16" s="77" t="s">
        <v>121</v>
      </c>
      <c r="K16" s="77" t="s">
        <v>129</v>
      </c>
      <c r="L16" s="225" t="s">
        <v>137</v>
      </c>
      <c r="M16" s="226"/>
      <c r="N16" s="77" t="s">
        <v>138</v>
      </c>
      <c r="O16" s="77" t="s">
        <v>156</v>
      </c>
      <c r="P16" s="79">
        <v>1</v>
      </c>
      <c r="Q16" s="77" t="s">
        <v>124</v>
      </c>
      <c r="R16" s="211" t="s">
        <v>127</v>
      </c>
      <c r="S16" s="212"/>
      <c r="T16" s="80">
        <v>3</v>
      </c>
      <c r="U16" s="81">
        <v>5</v>
      </c>
      <c r="V16" s="82"/>
      <c r="W16" s="83"/>
      <c r="X16" s="87"/>
      <c r="Y16" s="83"/>
      <c r="Z16" s="81"/>
      <c r="AA16" s="77"/>
      <c r="AB16" s="88"/>
      <c r="AC16" s="77"/>
      <c r="AD16" s="77"/>
      <c r="AE16" s="77"/>
      <c r="AF16" s="84"/>
      <c r="AG16" s="89"/>
      <c r="AH16" s="86"/>
      <c r="AI16" s="77"/>
      <c r="AJ16" s="81"/>
      <c r="AK16" s="81"/>
      <c r="AL16" s="77"/>
      <c r="AM16" s="81"/>
      <c r="AN16" s="81"/>
      <c r="AO16" s="81" t="s">
        <v>136</v>
      </c>
      <c r="AP16" s="81"/>
      <c r="AQ16" s="92">
        <v>42011</v>
      </c>
      <c r="AR16" s="77"/>
      <c r="AS16" s="65"/>
    </row>
    <row r="17" spans="1:45" s="33" customFormat="1" ht="20.25" customHeight="1">
      <c r="A17" s="61"/>
      <c r="B17" s="77" t="s">
        <v>120</v>
      </c>
      <c r="C17" s="78" t="s">
        <v>121</v>
      </c>
      <c r="D17" s="78" t="s">
        <v>121</v>
      </c>
      <c r="E17" s="78" t="s">
        <v>121</v>
      </c>
      <c r="F17" s="77">
        <v>1234</v>
      </c>
      <c r="G17" s="77" t="s">
        <v>123</v>
      </c>
      <c r="H17" s="77">
        <v>5</v>
      </c>
      <c r="I17" s="77">
        <v>2</v>
      </c>
      <c r="J17" s="77" t="s">
        <v>121</v>
      </c>
      <c r="K17" s="77" t="s">
        <v>129</v>
      </c>
      <c r="L17" s="225" t="s">
        <v>137</v>
      </c>
      <c r="M17" s="226"/>
      <c r="N17" s="77" t="s">
        <v>138</v>
      </c>
      <c r="O17" s="77" t="s">
        <v>156</v>
      </c>
      <c r="P17" s="79">
        <v>1.5</v>
      </c>
      <c r="Q17" s="77" t="s">
        <v>124</v>
      </c>
      <c r="R17" s="211" t="s">
        <v>127</v>
      </c>
      <c r="S17" s="212"/>
      <c r="T17" s="80">
        <v>5</v>
      </c>
      <c r="U17" s="81">
        <v>10</v>
      </c>
      <c r="V17" s="82">
        <f>P17*54</f>
        <v>81</v>
      </c>
      <c r="W17" s="83"/>
      <c r="X17" s="85"/>
      <c r="Y17" s="83"/>
      <c r="Z17" s="81"/>
      <c r="AA17" s="77"/>
      <c r="AB17" s="88"/>
      <c r="AC17" s="77"/>
      <c r="AD17" s="77"/>
      <c r="AE17" s="77"/>
      <c r="AF17" s="84"/>
      <c r="AG17" s="89"/>
      <c r="AH17" s="86"/>
      <c r="AI17" s="77"/>
      <c r="AJ17" s="81"/>
      <c r="AK17" s="81"/>
      <c r="AL17" s="77"/>
      <c r="AM17" s="81"/>
      <c r="AN17" s="81"/>
      <c r="AO17" s="81" t="s">
        <v>135</v>
      </c>
      <c r="AP17" s="81"/>
      <c r="AQ17" s="92">
        <v>42011</v>
      </c>
      <c r="AR17" s="77"/>
      <c r="AS17" s="65"/>
    </row>
    <row r="18" spans="1:45" s="33" customFormat="1" ht="20.25" customHeight="1">
      <c r="A18" s="61"/>
      <c r="B18" s="77"/>
      <c r="C18" s="78"/>
      <c r="D18" s="78"/>
      <c r="E18" s="78"/>
      <c r="F18" s="77"/>
      <c r="G18" s="77"/>
      <c r="H18" s="77"/>
      <c r="I18" s="77"/>
      <c r="J18" s="77"/>
      <c r="K18" s="77"/>
      <c r="L18" s="93"/>
      <c r="M18" s="94"/>
      <c r="N18" s="77"/>
      <c r="O18" s="77"/>
      <c r="P18" s="79"/>
      <c r="Q18" s="77"/>
      <c r="R18" s="95"/>
      <c r="S18" s="96"/>
      <c r="T18" s="80"/>
      <c r="U18" s="81"/>
      <c r="V18" s="82"/>
      <c r="W18" s="81"/>
      <c r="X18" s="87"/>
      <c r="Y18" s="81"/>
      <c r="Z18" s="81"/>
      <c r="AA18" s="81"/>
      <c r="AB18" s="88"/>
      <c r="AC18" s="77"/>
      <c r="AD18" s="77"/>
      <c r="AE18" s="77"/>
      <c r="AF18" s="84"/>
      <c r="AG18" s="97"/>
      <c r="AH18" s="86"/>
      <c r="AI18" s="81"/>
      <c r="AJ18" s="81"/>
      <c r="AK18" s="81"/>
      <c r="AL18" s="81"/>
      <c r="AM18" s="81"/>
      <c r="AN18" s="81"/>
      <c r="AO18" s="81"/>
      <c r="AP18" s="81"/>
      <c r="AQ18" s="81"/>
      <c r="AR18" s="77"/>
      <c r="AS18" s="65"/>
    </row>
    <row r="19" spans="1:45" s="33" customFormat="1" ht="20.25" customHeight="1">
      <c r="A19" s="61"/>
      <c r="B19" s="77"/>
      <c r="C19" s="78"/>
      <c r="D19" s="78"/>
      <c r="E19" s="78"/>
      <c r="F19" s="77"/>
      <c r="G19" s="77"/>
      <c r="H19" s="77"/>
      <c r="I19" s="77"/>
      <c r="J19" s="77"/>
      <c r="K19" s="77"/>
      <c r="L19" s="93"/>
      <c r="M19" s="94"/>
      <c r="N19" s="77"/>
      <c r="O19" s="77"/>
      <c r="P19" s="79"/>
      <c r="Q19" s="77"/>
      <c r="R19" s="95"/>
      <c r="S19" s="96"/>
      <c r="T19" s="80"/>
      <c r="U19" s="81"/>
      <c r="V19" s="82"/>
      <c r="W19" s="81"/>
      <c r="X19" s="87"/>
      <c r="Y19" s="81"/>
      <c r="Z19" s="81"/>
      <c r="AA19" s="81"/>
      <c r="AB19" s="88"/>
      <c r="AC19" s="77"/>
      <c r="AD19" s="77"/>
      <c r="AE19" s="77"/>
      <c r="AF19" s="84"/>
      <c r="AG19" s="98"/>
      <c r="AH19" s="86"/>
      <c r="AI19" s="81"/>
      <c r="AJ19" s="81"/>
      <c r="AK19" s="81"/>
      <c r="AL19" s="81"/>
      <c r="AM19" s="81"/>
      <c r="AN19" s="81"/>
      <c r="AO19" s="81"/>
      <c r="AP19" s="81"/>
      <c r="AQ19" s="81"/>
      <c r="AR19" s="77"/>
      <c r="AS19" s="65"/>
    </row>
    <row r="20" spans="1:45" s="33" customFormat="1" ht="20.25" customHeight="1">
      <c r="A20" s="61"/>
      <c r="B20" s="77"/>
      <c r="C20" s="78"/>
      <c r="D20" s="78"/>
      <c r="E20" s="78"/>
      <c r="F20" s="77"/>
      <c r="G20" s="77"/>
      <c r="H20" s="77"/>
      <c r="I20" s="77"/>
      <c r="J20" s="77"/>
      <c r="K20" s="77"/>
      <c r="L20" s="93"/>
      <c r="M20" s="94"/>
      <c r="N20" s="77"/>
      <c r="O20" s="77"/>
      <c r="P20" s="79"/>
      <c r="Q20" s="77"/>
      <c r="R20" s="95"/>
      <c r="S20" s="96"/>
      <c r="T20" s="80"/>
      <c r="U20" s="81"/>
      <c r="V20" s="82"/>
      <c r="W20" s="81"/>
      <c r="X20" s="85"/>
      <c r="Y20" s="81"/>
      <c r="Z20" s="81"/>
      <c r="AA20" s="81"/>
      <c r="AB20" s="88"/>
      <c r="AC20" s="77"/>
      <c r="AD20" s="77"/>
      <c r="AE20" s="77"/>
      <c r="AF20" s="84"/>
      <c r="AG20" s="98"/>
      <c r="AH20" s="86"/>
      <c r="AI20" s="81"/>
      <c r="AJ20" s="81"/>
      <c r="AK20" s="81"/>
      <c r="AL20" s="81"/>
      <c r="AM20" s="81"/>
      <c r="AN20" s="81"/>
      <c r="AO20" s="81"/>
      <c r="AP20" s="81"/>
      <c r="AQ20" s="81"/>
      <c r="AR20" s="77"/>
      <c r="AS20" s="65"/>
    </row>
    <row r="21" spans="1:45" s="33" customFormat="1" ht="20.25" customHeight="1">
      <c r="A21" s="61"/>
      <c r="B21" s="77"/>
      <c r="C21" s="78"/>
      <c r="D21" s="78"/>
      <c r="E21" s="78"/>
      <c r="F21" s="77"/>
      <c r="G21" s="77"/>
      <c r="H21" s="77"/>
      <c r="I21" s="77"/>
      <c r="J21" s="77"/>
      <c r="K21" s="77"/>
      <c r="L21" s="93"/>
      <c r="M21" s="94"/>
      <c r="N21" s="77"/>
      <c r="O21" s="77"/>
      <c r="P21" s="79"/>
      <c r="Q21" s="77"/>
      <c r="R21" s="95"/>
      <c r="S21" s="96"/>
      <c r="T21" s="80"/>
      <c r="U21" s="81"/>
      <c r="V21" s="82"/>
      <c r="W21" s="81"/>
      <c r="X21" s="85"/>
      <c r="Y21" s="81"/>
      <c r="Z21" s="81"/>
      <c r="AA21" s="81"/>
      <c r="AB21" s="88"/>
      <c r="AC21" s="77"/>
      <c r="AD21" s="77"/>
      <c r="AE21" s="77"/>
      <c r="AF21" s="84"/>
      <c r="AG21" s="98"/>
      <c r="AH21" s="86"/>
      <c r="AI21" s="81"/>
      <c r="AJ21" s="81"/>
      <c r="AK21" s="81"/>
      <c r="AL21" s="81"/>
      <c r="AM21" s="81"/>
      <c r="AN21" s="81"/>
      <c r="AO21" s="81"/>
      <c r="AP21" s="81"/>
      <c r="AQ21" s="81"/>
      <c r="AR21" s="77"/>
      <c r="AS21" s="65"/>
    </row>
    <row r="22" spans="1:45" s="33" customFormat="1" ht="20.25" customHeight="1">
      <c r="A22" s="61"/>
      <c r="B22" s="213" t="s">
        <v>88</v>
      </c>
      <c r="C22" s="214"/>
      <c r="D22" s="214"/>
      <c r="E22" s="214"/>
      <c r="F22" s="214"/>
      <c r="G22" s="214"/>
      <c r="H22" s="214"/>
      <c r="I22" s="215"/>
      <c r="J22" s="75"/>
      <c r="K22" s="75"/>
      <c r="L22" s="35"/>
      <c r="M22" s="76"/>
      <c r="N22" s="75"/>
      <c r="O22" s="130"/>
      <c r="P22" s="75"/>
      <c r="Q22" s="75"/>
      <c r="R22" s="37"/>
      <c r="S22" s="73"/>
      <c r="T22" s="38"/>
      <c r="U22" s="39"/>
      <c r="V22" s="75"/>
      <c r="W22" s="39"/>
      <c r="X22" s="75"/>
      <c r="Y22" s="39"/>
      <c r="Z22" s="75"/>
      <c r="AA22" s="39"/>
      <c r="AB22" s="42"/>
      <c r="AC22" s="75"/>
      <c r="AD22" s="75"/>
      <c r="AE22" s="75"/>
      <c r="AF22" s="43"/>
      <c r="AG22" s="75"/>
      <c r="AH22" s="75"/>
      <c r="AI22" s="39"/>
      <c r="AJ22" s="39"/>
      <c r="AK22" s="39"/>
      <c r="AL22" s="75"/>
      <c r="AM22" s="39"/>
      <c r="AN22" s="39"/>
      <c r="AO22" s="39"/>
      <c r="AP22" s="39"/>
      <c r="AQ22" s="39"/>
      <c r="AR22" s="75"/>
      <c r="AS22" s="65"/>
    </row>
    <row r="23" spans="1:45" s="33" customFormat="1" ht="20.25" customHeight="1">
      <c r="A23" s="61"/>
      <c r="B23" s="213" t="s">
        <v>89</v>
      </c>
      <c r="C23" s="214"/>
      <c r="D23" s="214"/>
      <c r="E23" s="214"/>
      <c r="F23" s="214"/>
      <c r="G23" s="214"/>
      <c r="H23" s="214"/>
      <c r="I23" s="215"/>
      <c r="J23" s="228" t="s">
        <v>140</v>
      </c>
      <c r="K23" s="229"/>
      <c r="L23" s="229"/>
      <c r="M23" s="229"/>
      <c r="N23" s="229"/>
      <c r="O23" s="229"/>
      <c r="P23" s="229"/>
      <c r="Q23" s="229"/>
      <c r="R23" s="229"/>
      <c r="S23" s="229"/>
      <c r="T23" s="229"/>
      <c r="U23" s="229"/>
      <c r="V23" s="229"/>
      <c r="W23" s="229"/>
      <c r="X23" s="229"/>
      <c r="Y23" s="229"/>
      <c r="Z23" s="229"/>
      <c r="AA23" s="229"/>
      <c r="AB23" s="229"/>
      <c r="AC23" s="229"/>
      <c r="AD23" s="229"/>
      <c r="AE23" s="229"/>
      <c r="AF23" s="229"/>
      <c r="AG23" s="229"/>
      <c r="AH23" s="229"/>
      <c r="AI23" s="229"/>
      <c r="AJ23" s="229"/>
      <c r="AK23" s="229"/>
      <c r="AL23" s="229"/>
      <c r="AM23" s="229"/>
      <c r="AN23" s="229"/>
      <c r="AO23" s="229"/>
      <c r="AP23" s="229"/>
      <c r="AQ23" s="229"/>
      <c r="AR23" s="230"/>
      <c r="AS23" s="65"/>
    </row>
    <row r="24" spans="1:45" s="33" customFormat="1" ht="20.25" hidden="1" customHeight="1">
      <c r="A24" s="61"/>
      <c r="B24" s="75"/>
      <c r="C24" s="34"/>
      <c r="D24" s="34"/>
      <c r="E24" s="34"/>
      <c r="F24" s="75"/>
      <c r="G24" s="75"/>
      <c r="H24" s="75"/>
      <c r="I24" s="75"/>
      <c r="J24" s="75"/>
      <c r="K24" s="75"/>
      <c r="L24" s="35"/>
      <c r="M24" s="76"/>
      <c r="N24" s="75"/>
      <c r="O24" s="130"/>
      <c r="P24" s="36"/>
      <c r="Q24" s="75"/>
      <c r="R24" s="37"/>
      <c r="S24" s="73"/>
      <c r="T24" s="38"/>
      <c r="U24" s="39"/>
      <c r="V24" s="40"/>
      <c r="W24" s="39"/>
      <c r="X24" s="46"/>
      <c r="Y24" s="39"/>
      <c r="Z24" s="39"/>
      <c r="AA24" s="39"/>
      <c r="AB24" s="42"/>
      <c r="AC24" s="75"/>
      <c r="AD24" s="75"/>
      <c r="AE24" s="75"/>
      <c r="AF24" s="43"/>
      <c r="AG24" s="44"/>
      <c r="AH24" s="45"/>
      <c r="AI24" s="39"/>
      <c r="AJ24" s="39"/>
      <c r="AK24" s="39"/>
      <c r="AL24" s="39"/>
      <c r="AM24" s="39"/>
      <c r="AN24" s="39"/>
      <c r="AO24" s="39"/>
      <c r="AP24" s="39"/>
      <c r="AQ24" s="39"/>
      <c r="AR24" s="75"/>
      <c r="AS24" s="65"/>
    </row>
    <row r="25" spans="1:45" s="33" customFormat="1" ht="20.25" hidden="1" customHeight="1">
      <c r="A25" s="61"/>
      <c r="B25" s="75"/>
      <c r="C25" s="34"/>
      <c r="D25" s="34"/>
      <c r="E25" s="34"/>
      <c r="F25" s="75"/>
      <c r="G25" s="75"/>
      <c r="H25" s="75"/>
      <c r="I25" s="75"/>
      <c r="J25" s="75"/>
      <c r="K25" s="75"/>
      <c r="L25" s="35"/>
      <c r="M25" s="76"/>
      <c r="N25" s="75"/>
      <c r="O25" s="130"/>
      <c r="P25" s="36"/>
      <c r="Q25" s="75"/>
      <c r="R25" s="37"/>
      <c r="S25" s="73"/>
      <c r="T25" s="38"/>
      <c r="U25" s="39"/>
      <c r="V25" s="40"/>
      <c r="W25" s="39"/>
      <c r="X25" s="41"/>
      <c r="Y25" s="39"/>
      <c r="Z25" s="39"/>
      <c r="AA25" s="39"/>
      <c r="AB25" s="42"/>
      <c r="AC25" s="75"/>
      <c r="AD25" s="75"/>
      <c r="AE25" s="75"/>
      <c r="AF25" s="43"/>
      <c r="AG25" s="44"/>
      <c r="AH25" s="45"/>
      <c r="AI25" s="39"/>
      <c r="AJ25" s="39"/>
      <c r="AK25" s="39"/>
      <c r="AL25" s="39"/>
      <c r="AM25" s="39"/>
      <c r="AN25" s="39"/>
      <c r="AO25" s="39"/>
      <c r="AP25" s="39"/>
      <c r="AQ25" s="39"/>
      <c r="AR25" s="75"/>
      <c r="AS25" s="65"/>
    </row>
    <row r="26" spans="1:45" s="33" customFormat="1" ht="20.25" hidden="1" customHeight="1">
      <c r="A26" s="61"/>
      <c r="B26" s="75"/>
      <c r="C26" s="34"/>
      <c r="D26" s="34"/>
      <c r="E26" s="34"/>
      <c r="F26" s="75"/>
      <c r="G26" s="75"/>
      <c r="H26" s="75"/>
      <c r="I26" s="75"/>
      <c r="J26" s="75"/>
      <c r="K26" s="75"/>
      <c r="L26" s="35"/>
      <c r="M26" s="76"/>
      <c r="N26" s="75"/>
      <c r="O26" s="130"/>
      <c r="P26" s="36"/>
      <c r="Q26" s="75"/>
      <c r="R26" s="37"/>
      <c r="S26" s="73"/>
      <c r="T26" s="38"/>
      <c r="U26" s="39"/>
      <c r="V26" s="40"/>
      <c r="W26" s="39"/>
      <c r="X26" s="41"/>
      <c r="Y26" s="39"/>
      <c r="Z26" s="39"/>
      <c r="AA26" s="39"/>
      <c r="AB26" s="42"/>
      <c r="AC26" s="75"/>
      <c r="AD26" s="75"/>
      <c r="AE26" s="75"/>
      <c r="AF26" s="43"/>
      <c r="AG26" s="44"/>
      <c r="AH26" s="45"/>
      <c r="AI26" s="39"/>
      <c r="AJ26" s="39"/>
      <c r="AK26" s="39"/>
      <c r="AL26" s="39"/>
      <c r="AM26" s="39"/>
      <c r="AN26" s="39"/>
      <c r="AO26" s="39"/>
      <c r="AP26" s="39"/>
      <c r="AQ26" s="39"/>
      <c r="AR26" s="75"/>
      <c r="AS26" s="65"/>
    </row>
    <row r="27" spans="1:45" s="33" customFormat="1" ht="20.25" hidden="1" customHeight="1">
      <c r="A27" s="61"/>
      <c r="B27" s="75"/>
      <c r="C27" s="34"/>
      <c r="D27" s="34"/>
      <c r="E27" s="34"/>
      <c r="F27" s="75"/>
      <c r="G27" s="75"/>
      <c r="H27" s="75"/>
      <c r="I27" s="75"/>
      <c r="J27" s="75"/>
      <c r="K27" s="75"/>
      <c r="L27" s="35"/>
      <c r="M27" s="76"/>
      <c r="N27" s="75"/>
      <c r="O27" s="130"/>
      <c r="P27" s="36"/>
      <c r="Q27" s="75"/>
      <c r="R27" s="37"/>
      <c r="S27" s="73"/>
      <c r="T27" s="38"/>
      <c r="U27" s="39"/>
      <c r="V27" s="40"/>
      <c r="W27" s="39"/>
      <c r="X27" s="41"/>
      <c r="Y27" s="39"/>
      <c r="Z27" s="39"/>
      <c r="AA27" s="39"/>
      <c r="AB27" s="42"/>
      <c r="AC27" s="75"/>
      <c r="AD27" s="75"/>
      <c r="AE27" s="75"/>
      <c r="AF27" s="43"/>
      <c r="AG27" s="44"/>
      <c r="AH27" s="45"/>
      <c r="AI27" s="39"/>
      <c r="AJ27" s="39"/>
      <c r="AK27" s="39"/>
      <c r="AL27" s="39"/>
      <c r="AM27" s="39"/>
      <c r="AN27" s="39"/>
      <c r="AO27" s="39"/>
      <c r="AP27" s="39"/>
      <c r="AQ27" s="39"/>
      <c r="AR27" s="75"/>
      <c r="AS27" s="65"/>
    </row>
    <row r="28" spans="1:45" s="33" customFormat="1" ht="20.25" hidden="1" customHeight="1">
      <c r="A28" s="61"/>
      <c r="B28" s="75"/>
      <c r="C28" s="34"/>
      <c r="D28" s="34"/>
      <c r="E28" s="34"/>
      <c r="F28" s="75"/>
      <c r="G28" s="75"/>
      <c r="H28" s="75"/>
      <c r="I28" s="75"/>
      <c r="J28" s="75"/>
      <c r="K28" s="75"/>
      <c r="L28" s="35"/>
      <c r="M28" s="76"/>
      <c r="N28" s="75"/>
      <c r="O28" s="130"/>
      <c r="P28" s="36"/>
      <c r="Q28" s="75"/>
      <c r="R28" s="37"/>
      <c r="S28" s="73"/>
      <c r="T28" s="38"/>
      <c r="U28" s="39"/>
      <c r="V28" s="40"/>
      <c r="W28" s="39"/>
      <c r="X28" s="41"/>
      <c r="Y28" s="39"/>
      <c r="Z28" s="39"/>
      <c r="AA28" s="39"/>
      <c r="AB28" s="42"/>
      <c r="AC28" s="75"/>
      <c r="AD28" s="75"/>
      <c r="AE28" s="75"/>
      <c r="AF28" s="43"/>
      <c r="AG28" s="44"/>
      <c r="AH28" s="45"/>
      <c r="AI28" s="39"/>
      <c r="AJ28" s="39"/>
      <c r="AK28" s="39"/>
      <c r="AL28" s="39"/>
      <c r="AM28" s="39"/>
      <c r="AN28" s="39"/>
      <c r="AO28" s="39"/>
      <c r="AP28" s="39"/>
      <c r="AQ28" s="39"/>
      <c r="AR28" s="75"/>
      <c r="AS28" s="65"/>
    </row>
    <row r="29" spans="1:45" s="33" customFormat="1" ht="20.25" hidden="1" customHeight="1">
      <c r="A29" s="61"/>
      <c r="B29" s="75"/>
      <c r="C29" s="34"/>
      <c r="D29" s="34"/>
      <c r="E29" s="34"/>
      <c r="F29" s="75"/>
      <c r="G29" s="75"/>
      <c r="H29" s="75"/>
      <c r="I29" s="75"/>
      <c r="J29" s="75"/>
      <c r="K29" s="75"/>
      <c r="L29" s="35"/>
      <c r="M29" s="76"/>
      <c r="N29" s="75"/>
      <c r="O29" s="130"/>
      <c r="P29" s="36"/>
      <c r="Q29" s="75"/>
      <c r="R29" s="37"/>
      <c r="S29" s="73"/>
      <c r="T29" s="38"/>
      <c r="U29" s="39"/>
      <c r="V29" s="40"/>
      <c r="W29" s="39"/>
      <c r="X29" s="46"/>
      <c r="Y29" s="39"/>
      <c r="Z29" s="39"/>
      <c r="AA29" s="39"/>
      <c r="AB29" s="42"/>
      <c r="AC29" s="75"/>
      <c r="AD29" s="75"/>
      <c r="AE29" s="75"/>
      <c r="AF29" s="43"/>
      <c r="AG29" s="44"/>
      <c r="AH29" s="45"/>
      <c r="AI29" s="39"/>
      <c r="AJ29" s="39"/>
      <c r="AK29" s="39"/>
      <c r="AL29" s="39"/>
      <c r="AM29" s="39"/>
      <c r="AN29" s="39"/>
      <c r="AO29" s="39"/>
      <c r="AP29" s="39"/>
      <c r="AQ29" s="39"/>
      <c r="AR29" s="75"/>
      <c r="AS29" s="65"/>
    </row>
    <row r="30" spans="1:45" s="33" customFormat="1" ht="20.25" hidden="1" customHeight="1">
      <c r="A30" s="61"/>
      <c r="B30" s="75"/>
      <c r="C30" s="34"/>
      <c r="D30" s="34"/>
      <c r="E30" s="34"/>
      <c r="F30" s="75"/>
      <c r="G30" s="75"/>
      <c r="H30" s="75"/>
      <c r="I30" s="75"/>
      <c r="J30" s="75"/>
      <c r="K30" s="75"/>
      <c r="L30" s="35"/>
      <c r="M30" s="76"/>
      <c r="N30" s="75"/>
      <c r="O30" s="130"/>
      <c r="P30" s="36"/>
      <c r="Q30" s="75"/>
      <c r="R30" s="37"/>
      <c r="S30" s="73"/>
      <c r="T30" s="38"/>
      <c r="U30" s="39"/>
      <c r="V30" s="40"/>
      <c r="W30" s="39"/>
      <c r="X30" s="46"/>
      <c r="Y30" s="39"/>
      <c r="Z30" s="39"/>
      <c r="AA30" s="39"/>
      <c r="AB30" s="42"/>
      <c r="AC30" s="75"/>
      <c r="AD30" s="75"/>
      <c r="AE30" s="75"/>
      <c r="AF30" s="43"/>
      <c r="AG30" s="44"/>
      <c r="AH30" s="45"/>
      <c r="AI30" s="39"/>
      <c r="AJ30" s="39"/>
      <c r="AK30" s="39"/>
      <c r="AL30" s="39"/>
      <c r="AM30" s="39"/>
      <c r="AN30" s="39"/>
      <c r="AO30" s="39"/>
      <c r="AP30" s="39"/>
      <c r="AQ30" s="39"/>
      <c r="AR30" s="75"/>
      <c r="AS30" s="65"/>
    </row>
    <row r="31" spans="1:45" s="33" customFormat="1" ht="20.25" hidden="1" customHeight="1">
      <c r="A31" s="61"/>
      <c r="B31" s="75"/>
      <c r="C31" s="34"/>
      <c r="D31" s="34"/>
      <c r="E31" s="34"/>
      <c r="F31" s="75"/>
      <c r="G31" s="75"/>
      <c r="H31" s="75"/>
      <c r="I31" s="75"/>
      <c r="J31" s="75"/>
      <c r="K31" s="75"/>
      <c r="L31" s="35"/>
      <c r="M31" s="76"/>
      <c r="N31" s="75"/>
      <c r="O31" s="130"/>
      <c r="P31" s="36"/>
      <c r="Q31" s="75"/>
      <c r="R31" s="37"/>
      <c r="S31" s="73"/>
      <c r="T31" s="38"/>
      <c r="U31" s="39"/>
      <c r="V31" s="40"/>
      <c r="W31" s="39"/>
      <c r="X31" s="46"/>
      <c r="Y31" s="39"/>
      <c r="Z31" s="39"/>
      <c r="AA31" s="39"/>
      <c r="AB31" s="42"/>
      <c r="AC31" s="75"/>
      <c r="AD31" s="75"/>
      <c r="AE31" s="75"/>
      <c r="AF31" s="43"/>
      <c r="AG31" s="44"/>
      <c r="AH31" s="45"/>
      <c r="AI31" s="39"/>
      <c r="AJ31" s="39"/>
      <c r="AK31" s="39"/>
      <c r="AL31" s="39"/>
      <c r="AM31" s="39"/>
      <c r="AN31" s="39"/>
      <c r="AO31" s="39"/>
      <c r="AP31" s="39"/>
      <c r="AQ31" s="39"/>
      <c r="AR31" s="75"/>
      <c r="AS31" s="65"/>
    </row>
    <row r="32" spans="1:45" s="33" customFormat="1" ht="20.25" hidden="1" customHeight="1">
      <c r="A32" s="61"/>
      <c r="B32" s="75"/>
      <c r="C32" s="34"/>
      <c r="D32" s="34"/>
      <c r="E32" s="34"/>
      <c r="F32" s="75"/>
      <c r="G32" s="75"/>
      <c r="H32" s="75"/>
      <c r="I32" s="75"/>
      <c r="J32" s="75"/>
      <c r="K32" s="75"/>
      <c r="L32" s="35"/>
      <c r="M32" s="76"/>
      <c r="N32" s="75"/>
      <c r="O32" s="130"/>
      <c r="P32" s="36"/>
      <c r="Q32" s="75"/>
      <c r="R32" s="37"/>
      <c r="S32" s="73"/>
      <c r="T32" s="38"/>
      <c r="U32" s="39"/>
      <c r="V32" s="40"/>
      <c r="W32" s="39"/>
      <c r="X32" s="41"/>
      <c r="Y32" s="39"/>
      <c r="Z32" s="39"/>
      <c r="AA32" s="39"/>
      <c r="AB32" s="42"/>
      <c r="AC32" s="75"/>
      <c r="AD32" s="75"/>
      <c r="AE32" s="75"/>
      <c r="AF32" s="43"/>
      <c r="AG32" s="44"/>
      <c r="AH32" s="45"/>
      <c r="AI32" s="39"/>
      <c r="AJ32" s="39"/>
      <c r="AK32" s="39"/>
      <c r="AL32" s="39"/>
      <c r="AM32" s="39"/>
      <c r="AN32" s="39"/>
      <c r="AO32" s="39"/>
      <c r="AP32" s="39"/>
      <c r="AQ32" s="39"/>
      <c r="AR32" s="75"/>
      <c r="AS32" s="65"/>
    </row>
    <row r="33" spans="1:45" s="33" customFormat="1" ht="20.25" hidden="1" customHeight="1">
      <c r="A33" s="61"/>
      <c r="B33" s="75"/>
      <c r="C33" s="34"/>
      <c r="D33" s="34"/>
      <c r="E33" s="34"/>
      <c r="F33" s="75"/>
      <c r="G33" s="75"/>
      <c r="H33" s="75"/>
      <c r="I33" s="75"/>
      <c r="J33" s="75"/>
      <c r="K33" s="75"/>
      <c r="L33" s="35"/>
      <c r="M33" s="76"/>
      <c r="N33" s="75"/>
      <c r="O33" s="130"/>
      <c r="P33" s="36"/>
      <c r="Q33" s="75"/>
      <c r="R33" s="37"/>
      <c r="S33" s="73"/>
      <c r="T33" s="38"/>
      <c r="U33" s="39"/>
      <c r="V33" s="40"/>
      <c r="W33" s="39"/>
      <c r="X33" s="46"/>
      <c r="Y33" s="39"/>
      <c r="Z33" s="39"/>
      <c r="AA33" s="39"/>
      <c r="AB33" s="42"/>
      <c r="AC33" s="75"/>
      <c r="AD33" s="75"/>
      <c r="AE33" s="75"/>
      <c r="AF33" s="43"/>
      <c r="AG33" s="44"/>
      <c r="AH33" s="45"/>
      <c r="AI33" s="39"/>
      <c r="AJ33" s="39"/>
      <c r="AK33" s="39"/>
      <c r="AL33" s="39"/>
      <c r="AM33" s="39"/>
      <c r="AN33" s="39"/>
      <c r="AO33" s="39"/>
      <c r="AP33" s="39"/>
      <c r="AQ33" s="39"/>
      <c r="AR33" s="75"/>
      <c r="AS33" s="65"/>
    </row>
    <row r="34" spans="1:45" s="33" customFormat="1" ht="20.25" hidden="1" customHeight="1">
      <c r="A34" s="61"/>
      <c r="B34" s="75"/>
      <c r="C34" s="34"/>
      <c r="D34" s="34"/>
      <c r="E34" s="34"/>
      <c r="F34" s="75"/>
      <c r="G34" s="75"/>
      <c r="H34" s="75"/>
      <c r="I34" s="75"/>
      <c r="J34" s="75"/>
      <c r="K34" s="75"/>
      <c r="L34" s="35"/>
      <c r="M34" s="76"/>
      <c r="N34" s="75"/>
      <c r="O34" s="130"/>
      <c r="P34" s="36"/>
      <c r="Q34" s="75"/>
      <c r="R34" s="37"/>
      <c r="S34" s="73"/>
      <c r="T34" s="38"/>
      <c r="U34" s="39"/>
      <c r="V34" s="40"/>
      <c r="W34" s="39"/>
      <c r="X34" s="46"/>
      <c r="Y34" s="39"/>
      <c r="Z34" s="39"/>
      <c r="AA34" s="39"/>
      <c r="AB34" s="42"/>
      <c r="AC34" s="75"/>
      <c r="AD34" s="75"/>
      <c r="AE34" s="75"/>
      <c r="AF34" s="43"/>
      <c r="AG34" s="44"/>
      <c r="AH34" s="45"/>
      <c r="AI34" s="39"/>
      <c r="AJ34" s="39"/>
      <c r="AK34" s="39"/>
      <c r="AL34" s="39"/>
      <c r="AM34" s="39"/>
      <c r="AN34" s="39"/>
      <c r="AO34" s="39"/>
      <c r="AP34" s="39"/>
      <c r="AQ34" s="39"/>
      <c r="AR34" s="75"/>
      <c r="AS34" s="65"/>
    </row>
    <row r="35" spans="1:45" s="33" customFormat="1" ht="20.25" hidden="1" customHeight="1">
      <c r="A35" s="61"/>
      <c r="B35" s="75"/>
      <c r="C35" s="34"/>
      <c r="D35" s="34"/>
      <c r="E35" s="34"/>
      <c r="F35" s="75"/>
      <c r="G35" s="75"/>
      <c r="H35" s="75"/>
      <c r="I35" s="75"/>
      <c r="J35" s="75"/>
      <c r="K35" s="75"/>
      <c r="L35" s="35"/>
      <c r="M35" s="76"/>
      <c r="N35" s="75"/>
      <c r="O35" s="130"/>
      <c r="P35" s="36"/>
      <c r="Q35" s="75"/>
      <c r="R35" s="37"/>
      <c r="S35" s="73"/>
      <c r="T35" s="38"/>
      <c r="U35" s="39"/>
      <c r="V35" s="40"/>
      <c r="W35" s="39"/>
      <c r="X35" s="46"/>
      <c r="Y35" s="39"/>
      <c r="Z35" s="39"/>
      <c r="AA35" s="39"/>
      <c r="AB35" s="42"/>
      <c r="AC35" s="75"/>
      <c r="AD35" s="75"/>
      <c r="AE35" s="75"/>
      <c r="AF35" s="43"/>
      <c r="AG35" s="44"/>
      <c r="AH35" s="45"/>
      <c r="AI35" s="39"/>
      <c r="AJ35" s="39"/>
      <c r="AK35" s="39"/>
      <c r="AL35" s="39"/>
      <c r="AM35" s="39"/>
      <c r="AN35" s="39"/>
      <c r="AO35" s="39"/>
      <c r="AP35" s="39"/>
      <c r="AQ35" s="39"/>
      <c r="AR35" s="75"/>
      <c r="AS35" s="65"/>
    </row>
    <row r="36" spans="1:45" s="33" customFormat="1" ht="20.25" hidden="1" customHeight="1">
      <c r="A36" s="61"/>
      <c r="B36" s="75"/>
      <c r="C36" s="34"/>
      <c r="D36" s="34"/>
      <c r="E36" s="34"/>
      <c r="F36" s="75"/>
      <c r="G36" s="75"/>
      <c r="H36" s="75"/>
      <c r="I36" s="75"/>
      <c r="J36" s="75"/>
      <c r="K36" s="75"/>
      <c r="L36" s="35"/>
      <c r="M36" s="76"/>
      <c r="N36" s="75"/>
      <c r="O36" s="130"/>
      <c r="P36" s="36"/>
      <c r="Q36" s="75"/>
      <c r="R36" s="37"/>
      <c r="S36" s="73"/>
      <c r="T36" s="38"/>
      <c r="U36" s="39"/>
      <c r="V36" s="40"/>
      <c r="W36" s="39"/>
      <c r="X36" s="46"/>
      <c r="Y36" s="39"/>
      <c r="Z36" s="39"/>
      <c r="AA36" s="39"/>
      <c r="AB36" s="42"/>
      <c r="AC36" s="75"/>
      <c r="AD36" s="75"/>
      <c r="AE36" s="75"/>
      <c r="AF36" s="43"/>
      <c r="AG36" s="44"/>
      <c r="AH36" s="45"/>
      <c r="AI36" s="39"/>
      <c r="AJ36" s="39"/>
      <c r="AK36" s="39"/>
      <c r="AL36" s="39"/>
      <c r="AM36" s="39"/>
      <c r="AN36" s="39"/>
      <c r="AO36" s="39"/>
      <c r="AP36" s="39"/>
      <c r="AQ36" s="39"/>
      <c r="AR36" s="75"/>
      <c r="AS36" s="65"/>
    </row>
    <row r="37" spans="1:45" s="33" customFormat="1" ht="20.25" hidden="1" customHeight="1">
      <c r="A37" s="61"/>
      <c r="B37" s="75"/>
      <c r="C37" s="34"/>
      <c r="D37" s="34"/>
      <c r="E37" s="34"/>
      <c r="F37" s="75"/>
      <c r="G37" s="75"/>
      <c r="H37" s="75"/>
      <c r="I37" s="75"/>
      <c r="J37" s="75"/>
      <c r="K37" s="75"/>
      <c r="L37" s="35"/>
      <c r="M37" s="76"/>
      <c r="N37" s="75"/>
      <c r="O37" s="130"/>
      <c r="P37" s="36"/>
      <c r="Q37" s="75"/>
      <c r="R37" s="37"/>
      <c r="S37" s="73"/>
      <c r="T37" s="38"/>
      <c r="U37" s="39"/>
      <c r="V37" s="40"/>
      <c r="W37" s="39"/>
      <c r="X37" s="46"/>
      <c r="Y37" s="39"/>
      <c r="Z37" s="39"/>
      <c r="AA37" s="39"/>
      <c r="AB37" s="42"/>
      <c r="AC37" s="75"/>
      <c r="AD37" s="75"/>
      <c r="AE37" s="75"/>
      <c r="AF37" s="43"/>
      <c r="AG37" s="44"/>
      <c r="AH37" s="45"/>
      <c r="AI37" s="39"/>
      <c r="AJ37" s="39"/>
      <c r="AK37" s="39"/>
      <c r="AL37" s="39"/>
      <c r="AM37" s="39"/>
      <c r="AN37" s="39"/>
      <c r="AO37" s="39"/>
      <c r="AP37" s="39"/>
      <c r="AQ37" s="39"/>
      <c r="AR37" s="75"/>
      <c r="AS37" s="65"/>
    </row>
    <row r="38" spans="1:45" s="33" customFormat="1" ht="20.25" hidden="1" customHeight="1">
      <c r="A38" s="61"/>
      <c r="B38" s="75"/>
      <c r="C38" s="34"/>
      <c r="D38" s="34"/>
      <c r="E38" s="34"/>
      <c r="F38" s="75"/>
      <c r="G38" s="75"/>
      <c r="H38" s="75"/>
      <c r="I38" s="75"/>
      <c r="J38" s="75"/>
      <c r="K38" s="75"/>
      <c r="L38" s="35"/>
      <c r="M38" s="76"/>
      <c r="N38" s="75"/>
      <c r="O38" s="130"/>
      <c r="P38" s="36"/>
      <c r="Q38" s="75"/>
      <c r="R38" s="37"/>
      <c r="S38" s="73"/>
      <c r="T38" s="38"/>
      <c r="U38" s="39"/>
      <c r="V38" s="40"/>
      <c r="W38" s="39"/>
      <c r="X38" s="41"/>
      <c r="Y38" s="39"/>
      <c r="Z38" s="39"/>
      <c r="AA38" s="39"/>
      <c r="AB38" s="42"/>
      <c r="AC38" s="75"/>
      <c r="AD38" s="75"/>
      <c r="AE38" s="75"/>
      <c r="AF38" s="43"/>
      <c r="AG38" s="44"/>
      <c r="AH38" s="45"/>
      <c r="AI38" s="39"/>
      <c r="AJ38" s="39"/>
      <c r="AK38" s="39"/>
      <c r="AL38" s="39"/>
      <c r="AM38" s="39"/>
      <c r="AN38" s="39"/>
      <c r="AO38" s="39"/>
      <c r="AP38" s="39"/>
      <c r="AQ38" s="39"/>
      <c r="AR38" s="75"/>
      <c r="AS38" s="65"/>
    </row>
    <row r="39" spans="1:45" s="33" customFormat="1" ht="20.25" hidden="1" customHeight="1">
      <c r="A39" s="61"/>
      <c r="B39" s="75"/>
      <c r="C39" s="34"/>
      <c r="D39" s="34"/>
      <c r="E39" s="34"/>
      <c r="F39" s="75"/>
      <c r="G39" s="75"/>
      <c r="H39" s="75"/>
      <c r="I39" s="75"/>
      <c r="J39" s="75"/>
      <c r="K39" s="75"/>
      <c r="L39" s="35"/>
      <c r="M39" s="76"/>
      <c r="N39" s="75"/>
      <c r="O39" s="130"/>
      <c r="P39" s="36"/>
      <c r="Q39" s="75"/>
      <c r="R39" s="37"/>
      <c r="S39" s="73"/>
      <c r="T39" s="38"/>
      <c r="U39" s="39"/>
      <c r="V39" s="40"/>
      <c r="W39" s="39"/>
      <c r="X39" s="41"/>
      <c r="Y39" s="39"/>
      <c r="Z39" s="39"/>
      <c r="AA39" s="39"/>
      <c r="AB39" s="42"/>
      <c r="AC39" s="75"/>
      <c r="AD39" s="75"/>
      <c r="AE39" s="75"/>
      <c r="AF39" s="43"/>
      <c r="AG39" s="44"/>
      <c r="AH39" s="45"/>
      <c r="AI39" s="39"/>
      <c r="AJ39" s="39"/>
      <c r="AK39" s="39"/>
      <c r="AL39" s="39"/>
      <c r="AM39" s="39"/>
      <c r="AN39" s="39"/>
      <c r="AO39" s="39"/>
      <c r="AP39" s="39"/>
      <c r="AQ39" s="39"/>
      <c r="AR39" s="75"/>
      <c r="AS39" s="65"/>
    </row>
    <row r="40" spans="1:45" s="33" customFormat="1" ht="20.25" hidden="1" customHeight="1">
      <c r="A40" s="61"/>
      <c r="B40" s="75"/>
      <c r="C40" s="34"/>
      <c r="D40" s="34"/>
      <c r="E40" s="34"/>
      <c r="F40" s="75"/>
      <c r="G40" s="75"/>
      <c r="H40" s="75"/>
      <c r="I40" s="75"/>
      <c r="J40" s="75"/>
      <c r="K40" s="75"/>
      <c r="L40" s="35"/>
      <c r="M40" s="76"/>
      <c r="N40" s="75"/>
      <c r="O40" s="130"/>
      <c r="P40" s="36"/>
      <c r="Q40" s="75"/>
      <c r="R40" s="37"/>
      <c r="S40" s="73"/>
      <c r="T40" s="38"/>
      <c r="U40" s="39"/>
      <c r="V40" s="40"/>
      <c r="W40" s="39"/>
      <c r="X40" s="41"/>
      <c r="Y40" s="39"/>
      <c r="Z40" s="39"/>
      <c r="AA40" s="39"/>
      <c r="AB40" s="42"/>
      <c r="AC40" s="75"/>
      <c r="AD40" s="75"/>
      <c r="AE40" s="75"/>
      <c r="AF40" s="43"/>
      <c r="AG40" s="44"/>
      <c r="AH40" s="45"/>
      <c r="AI40" s="39"/>
      <c r="AJ40" s="39"/>
      <c r="AK40" s="39"/>
      <c r="AL40" s="39"/>
      <c r="AM40" s="39"/>
      <c r="AN40" s="39"/>
      <c r="AO40" s="39"/>
      <c r="AP40" s="39"/>
      <c r="AQ40" s="39"/>
      <c r="AR40" s="75"/>
      <c r="AS40" s="65"/>
    </row>
    <row r="41" spans="1:45" s="33" customFormat="1" ht="20.25" hidden="1" customHeight="1">
      <c r="A41" s="61"/>
      <c r="B41" s="75"/>
      <c r="C41" s="34"/>
      <c r="D41" s="34"/>
      <c r="E41" s="34"/>
      <c r="F41" s="75"/>
      <c r="G41" s="75"/>
      <c r="H41" s="75"/>
      <c r="I41" s="75"/>
      <c r="J41" s="75"/>
      <c r="K41" s="75"/>
      <c r="L41" s="35"/>
      <c r="M41" s="76"/>
      <c r="N41" s="75"/>
      <c r="O41" s="130"/>
      <c r="P41" s="36"/>
      <c r="Q41" s="75"/>
      <c r="R41" s="37"/>
      <c r="S41" s="73"/>
      <c r="T41" s="38"/>
      <c r="U41" s="39"/>
      <c r="V41" s="40"/>
      <c r="W41" s="39"/>
      <c r="X41" s="46"/>
      <c r="Y41" s="39"/>
      <c r="Z41" s="39"/>
      <c r="AA41" s="39"/>
      <c r="AB41" s="42"/>
      <c r="AC41" s="75"/>
      <c r="AD41" s="75"/>
      <c r="AE41" s="75"/>
      <c r="AF41" s="43"/>
      <c r="AG41" s="44"/>
      <c r="AH41" s="45"/>
      <c r="AI41" s="39"/>
      <c r="AJ41" s="39"/>
      <c r="AK41" s="39"/>
      <c r="AL41" s="39"/>
      <c r="AM41" s="39"/>
      <c r="AN41" s="39"/>
      <c r="AO41" s="39"/>
      <c r="AP41" s="39"/>
      <c r="AQ41" s="39"/>
      <c r="AR41" s="75"/>
      <c r="AS41" s="65"/>
    </row>
    <row r="42" spans="1:45" s="33" customFormat="1" ht="20.25" hidden="1" customHeight="1">
      <c r="A42" s="61"/>
      <c r="B42" s="75"/>
      <c r="C42" s="34"/>
      <c r="D42" s="34"/>
      <c r="E42" s="34"/>
      <c r="F42" s="75"/>
      <c r="G42" s="75"/>
      <c r="H42" s="75"/>
      <c r="I42" s="75"/>
      <c r="J42" s="75"/>
      <c r="K42" s="75"/>
      <c r="L42" s="35"/>
      <c r="M42" s="76"/>
      <c r="N42" s="75"/>
      <c r="O42" s="130"/>
      <c r="P42" s="36"/>
      <c r="Q42" s="75"/>
      <c r="R42" s="37"/>
      <c r="S42" s="73"/>
      <c r="T42" s="38"/>
      <c r="U42" s="39"/>
      <c r="V42" s="40"/>
      <c r="W42" s="39"/>
      <c r="X42" s="46"/>
      <c r="Y42" s="39"/>
      <c r="Z42" s="39"/>
      <c r="AA42" s="39"/>
      <c r="AB42" s="42"/>
      <c r="AC42" s="75"/>
      <c r="AD42" s="75"/>
      <c r="AE42" s="75"/>
      <c r="AF42" s="43"/>
      <c r="AG42" s="44"/>
      <c r="AH42" s="45"/>
      <c r="AI42" s="39"/>
      <c r="AJ42" s="39"/>
      <c r="AK42" s="39"/>
      <c r="AL42" s="39"/>
      <c r="AM42" s="39"/>
      <c r="AN42" s="39"/>
      <c r="AO42" s="39"/>
      <c r="AP42" s="39"/>
      <c r="AQ42" s="39"/>
      <c r="AR42" s="75"/>
      <c r="AS42" s="65"/>
    </row>
    <row r="43" spans="1:45" s="33" customFormat="1" ht="20.25" hidden="1" customHeight="1">
      <c r="A43" s="61"/>
      <c r="B43" s="75"/>
      <c r="C43" s="34"/>
      <c r="D43" s="34"/>
      <c r="E43" s="34"/>
      <c r="F43" s="75"/>
      <c r="G43" s="75"/>
      <c r="H43" s="75"/>
      <c r="I43" s="75"/>
      <c r="J43" s="75"/>
      <c r="K43" s="75"/>
      <c r="L43" s="35"/>
      <c r="M43" s="76"/>
      <c r="N43" s="75"/>
      <c r="O43" s="130"/>
      <c r="P43" s="36"/>
      <c r="Q43" s="75"/>
      <c r="R43" s="37"/>
      <c r="S43" s="73"/>
      <c r="T43" s="38"/>
      <c r="U43" s="39"/>
      <c r="V43" s="40"/>
      <c r="W43" s="39"/>
      <c r="X43" s="41"/>
      <c r="Y43" s="39"/>
      <c r="Z43" s="39"/>
      <c r="AA43" s="39"/>
      <c r="AB43" s="42"/>
      <c r="AC43" s="75"/>
      <c r="AD43" s="75"/>
      <c r="AE43" s="75"/>
      <c r="AF43" s="43"/>
      <c r="AG43" s="44"/>
      <c r="AH43" s="45"/>
      <c r="AI43" s="39"/>
      <c r="AJ43" s="39"/>
      <c r="AK43" s="39"/>
      <c r="AL43" s="39"/>
      <c r="AM43" s="39"/>
      <c r="AN43" s="39"/>
      <c r="AO43" s="39"/>
      <c r="AP43" s="39"/>
      <c r="AQ43" s="39"/>
      <c r="AR43" s="75"/>
      <c r="AS43" s="65"/>
    </row>
    <row r="44" spans="1:45" s="33" customFormat="1" ht="20.25" hidden="1" customHeight="1">
      <c r="A44" s="61"/>
      <c r="B44" s="75"/>
      <c r="C44" s="34"/>
      <c r="D44" s="34"/>
      <c r="E44" s="34"/>
      <c r="F44" s="75"/>
      <c r="G44" s="75"/>
      <c r="H44" s="75"/>
      <c r="I44" s="75"/>
      <c r="J44" s="75"/>
      <c r="K44" s="75"/>
      <c r="L44" s="35"/>
      <c r="M44" s="76"/>
      <c r="N44" s="75"/>
      <c r="O44" s="130"/>
      <c r="P44" s="36"/>
      <c r="Q44" s="75"/>
      <c r="R44" s="37"/>
      <c r="S44" s="73"/>
      <c r="T44" s="38"/>
      <c r="U44" s="39"/>
      <c r="V44" s="40"/>
      <c r="W44" s="39"/>
      <c r="X44" s="41"/>
      <c r="Y44" s="39"/>
      <c r="Z44" s="39"/>
      <c r="AA44" s="39"/>
      <c r="AB44" s="42"/>
      <c r="AC44" s="75"/>
      <c r="AD44" s="75"/>
      <c r="AE44" s="75"/>
      <c r="AF44" s="43"/>
      <c r="AG44" s="44"/>
      <c r="AH44" s="45"/>
      <c r="AI44" s="39"/>
      <c r="AJ44" s="39"/>
      <c r="AK44" s="39"/>
      <c r="AL44" s="39"/>
      <c r="AM44" s="39"/>
      <c r="AN44" s="39"/>
      <c r="AO44" s="39"/>
      <c r="AP44" s="39"/>
      <c r="AQ44" s="39"/>
      <c r="AR44" s="75"/>
      <c r="AS44" s="65"/>
    </row>
    <row r="45" spans="1:45" s="33" customFormat="1" ht="20.25" hidden="1" customHeight="1">
      <c r="A45" s="61"/>
      <c r="B45" s="75"/>
      <c r="C45" s="34"/>
      <c r="D45" s="34"/>
      <c r="E45" s="34"/>
      <c r="F45" s="75"/>
      <c r="G45" s="75"/>
      <c r="H45" s="75"/>
      <c r="I45" s="75"/>
      <c r="J45" s="75"/>
      <c r="K45" s="75"/>
      <c r="L45" s="35"/>
      <c r="M45" s="76"/>
      <c r="N45" s="75"/>
      <c r="O45" s="130"/>
      <c r="P45" s="36"/>
      <c r="Q45" s="75"/>
      <c r="R45" s="37"/>
      <c r="S45" s="73"/>
      <c r="T45" s="38"/>
      <c r="U45" s="39"/>
      <c r="V45" s="40"/>
      <c r="W45" s="39"/>
      <c r="X45" s="46"/>
      <c r="Y45" s="39"/>
      <c r="Z45" s="39"/>
      <c r="AA45" s="39"/>
      <c r="AB45" s="42"/>
      <c r="AC45" s="75"/>
      <c r="AD45" s="75"/>
      <c r="AE45" s="75"/>
      <c r="AF45" s="43"/>
      <c r="AG45" s="44"/>
      <c r="AH45" s="45"/>
      <c r="AI45" s="39"/>
      <c r="AJ45" s="39"/>
      <c r="AK45" s="39"/>
      <c r="AL45" s="39"/>
      <c r="AM45" s="39"/>
      <c r="AN45" s="39"/>
      <c r="AO45" s="39"/>
      <c r="AP45" s="39"/>
      <c r="AQ45" s="39"/>
      <c r="AR45" s="75"/>
      <c r="AS45" s="65"/>
    </row>
    <row r="46" spans="1:45" s="33" customFormat="1" ht="20.25" hidden="1" customHeight="1">
      <c r="A46" s="61"/>
      <c r="B46" s="75"/>
      <c r="C46" s="34"/>
      <c r="D46" s="34"/>
      <c r="E46" s="34"/>
      <c r="F46" s="75"/>
      <c r="G46" s="75"/>
      <c r="H46" s="75"/>
      <c r="I46" s="75"/>
      <c r="J46" s="75"/>
      <c r="K46" s="75"/>
      <c r="L46" s="35"/>
      <c r="M46" s="76"/>
      <c r="N46" s="75"/>
      <c r="O46" s="130"/>
      <c r="P46" s="36"/>
      <c r="Q46" s="75"/>
      <c r="R46" s="37"/>
      <c r="S46" s="73"/>
      <c r="T46" s="38"/>
      <c r="U46" s="39"/>
      <c r="V46" s="40"/>
      <c r="W46" s="39"/>
      <c r="X46" s="41"/>
      <c r="Y46" s="39"/>
      <c r="Z46" s="39"/>
      <c r="AA46" s="39"/>
      <c r="AB46" s="42"/>
      <c r="AC46" s="75"/>
      <c r="AD46" s="75"/>
      <c r="AE46" s="75"/>
      <c r="AF46" s="43"/>
      <c r="AG46" s="44"/>
      <c r="AH46" s="45"/>
      <c r="AI46" s="39"/>
      <c r="AJ46" s="39"/>
      <c r="AK46" s="39"/>
      <c r="AL46" s="39"/>
      <c r="AM46" s="39"/>
      <c r="AN46" s="39"/>
      <c r="AO46" s="39"/>
      <c r="AP46" s="39"/>
      <c r="AQ46" s="39"/>
      <c r="AR46" s="75"/>
      <c r="AS46" s="65"/>
    </row>
    <row r="47" spans="1:45" s="33" customFormat="1" ht="20.25" hidden="1" customHeight="1">
      <c r="A47" s="61"/>
      <c r="B47" s="75"/>
      <c r="C47" s="34"/>
      <c r="D47" s="34"/>
      <c r="E47" s="34"/>
      <c r="F47" s="75"/>
      <c r="G47" s="75"/>
      <c r="H47" s="75"/>
      <c r="I47" s="75"/>
      <c r="J47" s="75"/>
      <c r="K47" s="75"/>
      <c r="L47" s="35"/>
      <c r="M47" s="76"/>
      <c r="N47" s="75"/>
      <c r="O47" s="130"/>
      <c r="P47" s="36"/>
      <c r="Q47" s="75"/>
      <c r="R47" s="37"/>
      <c r="S47" s="73"/>
      <c r="T47" s="38"/>
      <c r="U47" s="39"/>
      <c r="V47" s="40"/>
      <c r="W47" s="39"/>
      <c r="X47" s="46"/>
      <c r="Y47" s="39"/>
      <c r="Z47" s="39"/>
      <c r="AA47" s="39"/>
      <c r="AB47" s="42"/>
      <c r="AC47" s="75"/>
      <c r="AD47" s="75"/>
      <c r="AE47" s="75"/>
      <c r="AF47" s="43"/>
      <c r="AG47" s="44"/>
      <c r="AH47" s="45"/>
      <c r="AI47" s="39"/>
      <c r="AJ47" s="39"/>
      <c r="AK47" s="39"/>
      <c r="AL47" s="39"/>
      <c r="AM47" s="39"/>
      <c r="AN47" s="39"/>
      <c r="AO47" s="39"/>
      <c r="AP47" s="39"/>
      <c r="AQ47" s="39"/>
      <c r="AR47" s="75"/>
      <c r="AS47" s="65"/>
    </row>
    <row r="48" spans="1:45" s="33" customFormat="1" ht="20.25" hidden="1" customHeight="1">
      <c r="A48" s="61"/>
      <c r="B48" s="75"/>
      <c r="C48" s="34"/>
      <c r="D48" s="34"/>
      <c r="E48" s="34"/>
      <c r="F48" s="75"/>
      <c r="G48" s="75"/>
      <c r="H48" s="75"/>
      <c r="I48" s="75"/>
      <c r="J48" s="75"/>
      <c r="K48" s="75"/>
      <c r="L48" s="35"/>
      <c r="M48" s="76"/>
      <c r="N48" s="75"/>
      <c r="O48" s="130"/>
      <c r="P48" s="36"/>
      <c r="Q48" s="75"/>
      <c r="R48" s="37"/>
      <c r="S48" s="73"/>
      <c r="T48" s="38"/>
      <c r="U48" s="39"/>
      <c r="V48" s="40"/>
      <c r="W48" s="39"/>
      <c r="X48" s="41"/>
      <c r="Y48" s="39"/>
      <c r="Z48" s="39"/>
      <c r="AA48" s="39"/>
      <c r="AB48" s="42"/>
      <c r="AC48" s="75"/>
      <c r="AD48" s="75"/>
      <c r="AE48" s="75"/>
      <c r="AF48" s="43"/>
      <c r="AG48" s="44"/>
      <c r="AH48" s="45"/>
      <c r="AI48" s="39"/>
      <c r="AJ48" s="39"/>
      <c r="AK48" s="39"/>
      <c r="AL48" s="39"/>
      <c r="AM48" s="39"/>
      <c r="AN48" s="39"/>
      <c r="AO48" s="39"/>
      <c r="AP48" s="39"/>
      <c r="AQ48" s="39"/>
      <c r="AR48" s="75"/>
      <c r="AS48" s="65"/>
    </row>
    <row r="49" spans="1:45" s="33" customFormat="1" ht="20.25" hidden="1" customHeight="1">
      <c r="A49" s="61"/>
      <c r="B49" s="75"/>
      <c r="C49" s="34"/>
      <c r="D49" s="34"/>
      <c r="E49" s="34"/>
      <c r="F49" s="75"/>
      <c r="G49" s="75"/>
      <c r="H49" s="75"/>
      <c r="I49" s="75"/>
      <c r="J49" s="75"/>
      <c r="K49" s="75"/>
      <c r="L49" s="35"/>
      <c r="M49" s="76"/>
      <c r="N49" s="75"/>
      <c r="O49" s="130"/>
      <c r="P49" s="36"/>
      <c r="Q49" s="75"/>
      <c r="R49" s="37"/>
      <c r="S49" s="73"/>
      <c r="T49" s="38"/>
      <c r="U49" s="39"/>
      <c r="V49" s="40"/>
      <c r="W49" s="39"/>
      <c r="X49" s="46"/>
      <c r="Y49" s="39"/>
      <c r="Z49" s="39"/>
      <c r="AA49" s="39"/>
      <c r="AB49" s="42"/>
      <c r="AC49" s="75"/>
      <c r="AD49" s="75"/>
      <c r="AE49" s="75"/>
      <c r="AF49" s="43"/>
      <c r="AG49" s="44"/>
      <c r="AH49" s="45"/>
      <c r="AI49" s="39"/>
      <c r="AJ49" s="39"/>
      <c r="AK49" s="39"/>
      <c r="AL49" s="39"/>
      <c r="AM49" s="39"/>
      <c r="AN49" s="39"/>
      <c r="AO49" s="39"/>
      <c r="AP49" s="39"/>
      <c r="AQ49" s="39"/>
      <c r="AR49" s="75"/>
      <c r="AS49" s="65"/>
    </row>
    <row r="50" spans="1:45" s="33" customFormat="1" ht="20.25" hidden="1" customHeight="1">
      <c r="A50" s="61"/>
      <c r="B50" s="75"/>
      <c r="C50" s="34"/>
      <c r="D50" s="34"/>
      <c r="E50" s="34"/>
      <c r="F50" s="75"/>
      <c r="G50" s="75"/>
      <c r="H50" s="75"/>
      <c r="I50" s="75"/>
      <c r="J50" s="75"/>
      <c r="K50" s="75"/>
      <c r="L50" s="35"/>
      <c r="M50" s="76"/>
      <c r="N50" s="75"/>
      <c r="O50" s="130"/>
      <c r="P50" s="36"/>
      <c r="Q50" s="75"/>
      <c r="R50" s="37"/>
      <c r="S50" s="73"/>
      <c r="T50" s="38"/>
      <c r="U50" s="39"/>
      <c r="V50" s="40"/>
      <c r="W50" s="39"/>
      <c r="X50" s="46"/>
      <c r="Y50" s="39"/>
      <c r="Z50" s="39"/>
      <c r="AA50" s="39"/>
      <c r="AB50" s="42"/>
      <c r="AC50" s="75"/>
      <c r="AD50" s="75"/>
      <c r="AE50" s="75"/>
      <c r="AF50" s="43"/>
      <c r="AG50" s="44"/>
      <c r="AH50" s="45"/>
      <c r="AI50" s="39"/>
      <c r="AJ50" s="39"/>
      <c r="AK50" s="39"/>
      <c r="AL50" s="39"/>
      <c r="AM50" s="39"/>
      <c r="AN50" s="39"/>
      <c r="AO50" s="39"/>
      <c r="AP50" s="39"/>
      <c r="AQ50" s="39"/>
      <c r="AR50" s="75"/>
      <c r="AS50" s="65"/>
    </row>
    <row r="51" spans="1:45" s="33" customFormat="1" ht="20.25" hidden="1" customHeight="1">
      <c r="A51" s="61"/>
      <c r="B51" s="75"/>
      <c r="C51" s="34"/>
      <c r="D51" s="34"/>
      <c r="E51" s="34"/>
      <c r="F51" s="75"/>
      <c r="G51" s="75"/>
      <c r="H51" s="75"/>
      <c r="I51" s="75"/>
      <c r="J51" s="75"/>
      <c r="K51" s="75"/>
      <c r="L51" s="35"/>
      <c r="M51" s="76"/>
      <c r="N51" s="75"/>
      <c r="O51" s="130"/>
      <c r="P51" s="36"/>
      <c r="Q51" s="75"/>
      <c r="R51" s="37"/>
      <c r="S51" s="73"/>
      <c r="T51" s="38"/>
      <c r="U51" s="39"/>
      <c r="V51" s="40"/>
      <c r="W51" s="39"/>
      <c r="X51" s="41"/>
      <c r="Y51" s="39"/>
      <c r="Z51" s="39"/>
      <c r="AA51" s="39"/>
      <c r="AB51" s="42"/>
      <c r="AC51" s="75"/>
      <c r="AD51" s="75"/>
      <c r="AE51" s="75"/>
      <c r="AF51" s="43"/>
      <c r="AG51" s="44"/>
      <c r="AH51" s="45"/>
      <c r="AI51" s="39"/>
      <c r="AJ51" s="39"/>
      <c r="AK51" s="39"/>
      <c r="AL51" s="39"/>
      <c r="AM51" s="39"/>
      <c r="AN51" s="39"/>
      <c r="AO51" s="39"/>
      <c r="AP51" s="39"/>
      <c r="AQ51" s="39"/>
      <c r="AR51" s="75"/>
      <c r="AS51" s="65"/>
    </row>
    <row r="52" spans="1:45" s="33" customFormat="1" ht="20.25" hidden="1" customHeight="1">
      <c r="A52" s="61"/>
      <c r="B52" s="75"/>
      <c r="C52" s="34"/>
      <c r="D52" s="34"/>
      <c r="E52" s="34"/>
      <c r="F52" s="75"/>
      <c r="G52" s="75"/>
      <c r="H52" s="75"/>
      <c r="I52" s="75"/>
      <c r="J52" s="75"/>
      <c r="K52" s="75"/>
      <c r="L52" s="35"/>
      <c r="M52" s="76"/>
      <c r="N52" s="75"/>
      <c r="O52" s="130"/>
      <c r="P52" s="36"/>
      <c r="Q52" s="75"/>
      <c r="R52" s="37"/>
      <c r="S52" s="73"/>
      <c r="T52" s="38"/>
      <c r="U52" s="39"/>
      <c r="V52" s="40"/>
      <c r="W52" s="39"/>
      <c r="X52" s="46"/>
      <c r="Y52" s="39"/>
      <c r="Z52" s="39"/>
      <c r="AA52" s="39"/>
      <c r="AB52" s="42"/>
      <c r="AC52" s="75"/>
      <c r="AD52" s="75"/>
      <c r="AE52" s="75"/>
      <c r="AF52" s="43"/>
      <c r="AG52" s="44"/>
      <c r="AH52" s="45"/>
      <c r="AI52" s="39"/>
      <c r="AJ52" s="39"/>
      <c r="AK52" s="39"/>
      <c r="AL52" s="39"/>
      <c r="AM52" s="39"/>
      <c r="AN52" s="39"/>
      <c r="AO52" s="39"/>
      <c r="AP52" s="39"/>
      <c r="AQ52" s="39"/>
      <c r="AR52" s="75"/>
      <c r="AS52" s="65"/>
    </row>
    <row r="53" spans="1:45" s="33" customFormat="1" ht="20.25" hidden="1" customHeight="1">
      <c r="A53" s="61"/>
      <c r="B53" s="75"/>
      <c r="C53" s="34"/>
      <c r="D53" s="34"/>
      <c r="E53" s="34"/>
      <c r="F53" s="75"/>
      <c r="G53" s="75"/>
      <c r="H53" s="75"/>
      <c r="I53" s="75"/>
      <c r="J53" s="75"/>
      <c r="K53" s="75"/>
      <c r="L53" s="35"/>
      <c r="M53" s="76"/>
      <c r="N53" s="75"/>
      <c r="O53" s="130"/>
      <c r="P53" s="36"/>
      <c r="Q53" s="75"/>
      <c r="R53" s="37"/>
      <c r="S53" s="73"/>
      <c r="T53" s="38"/>
      <c r="U53" s="39"/>
      <c r="V53" s="40"/>
      <c r="W53" s="39"/>
      <c r="X53" s="46"/>
      <c r="Y53" s="39"/>
      <c r="Z53" s="39"/>
      <c r="AA53" s="39"/>
      <c r="AB53" s="42"/>
      <c r="AC53" s="75"/>
      <c r="AD53" s="75"/>
      <c r="AE53" s="75"/>
      <c r="AF53" s="43"/>
      <c r="AG53" s="44"/>
      <c r="AH53" s="45"/>
      <c r="AI53" s="39"/>
      <c r="AJ53" s="39"/>
      <c r="AK53" s="39"/>
      <c r="AL53" s="39"/>
      <c r="AM53" s="39"/>
      <c r="AN53" s="39"/>
      <c r="AO53" s="39"/>
      <c r="AP53" s="39"/>
      <c r="AQ53" s="39"/>
      <c r="AR53" s="75"/>
      <c r="AS53" s="65"/>
    </row>
    <row r="54" spans="1:45" s="33" customFormat="1" ht="20.25" hidden="1" customHeight="1">
      <c r="A54" s="61"/>
      <c r="B54" s="75"/>
      <c r="C54" s="34"/>
      <c r="D54" s="34"/>
      <c r="E54" s="34"/>
      <c r="F54" s="75"/>
      <c r="G54" s="75"/>
      <c r="H54" s="75"/>
      <c r="I54" s="75"/>
      <c r="J54" s="75"/>
      <c r="K54" s="75"/>
      <c r="L54" s="35"/>
      <c r="M54" s="76"/>
      <c r="N54" s="75"/>
      <c r="O54" s="130"/>
      <c r="P54" s="36"/>
      <c r="Q54" s="75"/>
      <c r="R54" s="37"/>
      <c r="S54" s="73"/>
      <c r="T54" s="38"/>
      <c r="U54" s="39"/>
      <c r="V54" s="40"/>
      <c r="W54" s="39"/>
      <c r="X54" s="41"/>
      <c r="Y54" s="39"/>
      <c r="Z54" s="39"/>
      <c r="AA54" s="39"/>
      <c r="AB54" s="42"/>
      <c r="AC54" s="75"/>
      <c r="AD54" s="75"/>
      <c r="AE54" s="75"/>
      <c r="AF54" s="43"/>
      <c r="AG54" s="44"/>
      <c r="AH54" s="45"/>
      <c r="AI54" s="39"/>
      <c r="AJ54" s="39"/>
      <c r="AK54" s="39"/>
      <c r="AL54" s="39"/>
      <c r="AM54" s="39"/>
      <c r="AN54" s="39"/>
      <c r="AO54" s="39"/>
      <c r="AP54" s="39"/>
      <c r="AQ54" s="39"/>
      <c r="AR54" s="75"/>
      <c r="AS54" s="65"/>
    </row>
    <row r="55" spans="1:45" s="33" customFormat="1" ht="20.25" hidden="1" customHeight="1">
      <c r="A55" s="61"/>
      <c r="B55" s="75"/>
      <c r="C55" s="34"/>
      <c r="D55" s="34"/>
      <c r="E55" s="34"/>
      <c r="F55" s="75"/>
      <c r="G55" s="75"/>
      <c r="H55" s="75"/>
      <c r="I55" s="75"/>
      <c r="J55" s="75"/>
      <c r="K55" s="75"/>
      <c r="L55" s="35"/>
      <c r="M55" s="76"/>
      <c r="N55" s="75"/>
      <c r="O55" s="130"/>
      <c r="P55" s="36"/>
      <c r="Q55" s="75"/>
      <c r="R55" s="37"/>
      <c r="S55" s="73"/>
      <c r="T55" s="38"/>
      <c r="U55" s="39"/>
      <c r="V55" s="40"/>
      <c r="W55" s="39"/>
      <c r="X55" s="46"/>
      <c r="Y55" s="39"/>
      <c r="Z55" s="39"/>
      <c r="AA55" s="39"/>
      <c r="AB55" s="42"/>
      <c r="AC55" s="75"/>
      <c r="AD55" s="75"/>
      <c r="AE55" s="75"/>
      <c r="AF55" s="43"/>
      <c r="AG55" s="44"/>
      <c r="AH55" s="45"/>
      <c r="AI55" s="39"/>
      <c r="AJ55" s="39"/>
      <c r="AK55" s="39"/>
      <c r="AL55" s="39"/>
      <c r="AM55" s="39"/>
      <c r="AN55" s="39"/>
      <c r="AO55" s="39"/>
      <c r="AP55" s="39"/>
      <c r="AQ55" s="39"/>
      <c r="AR55" s="75"/>
      <c r="AS55" s="65"/>
    </row>
    <row r="56" spans="1:45" s="33" customFormat="1" ht="20.25" hidden="1" customHeight="1">
      <c r="A56" s="61"/>
      <c r="B56" s="75"/>
      <c r="C56" s="34"/>
      <c r="D56" s="34"/>
      <c r="E56" s="34"/>
      <c r="F56" s="75"/>
      <c r="G56" s="75"/>
      <c r="H56" s="75"/>
      <c r="I56" s="75"/>
      <c r="J56" s="75"/>
      <c r="K56" s="75"/>
      <c r="L56" s="35"/>
      <c r="M56" s="76"/>
      <c r="N56" s="75"/>
      <c r="O56" s="130"/>
      <c r="P56" s="36"/>
      <c r="Q56" s="75"/>
      <c r="R56" s="37"/>
      <c r="S56" s="73"/>
      <c r="T56" s="38"/>
      <c r="U56" s="39"/>
      <c r="V56" s="40"/>
      <c r="W56" s="39"/>
      <c r="X56" s="41"/>
      <c r="Y56" s="39"/>
      <c r="Z56" s="39"/>
      <c r="AA56" s="39"/>
      <c r="AB56" s="42"/>
      <c r="AC56" s="75"/>
      <c r="AD56" s="75"/>
      <c r="AE56" s="75"/>
      <c r="AF56" s="43"/>
      <c r="AG56" s="44"/>
      <c r="AH56" s="45"/>
      <c r="AI56" s="39"/>
      <c r="AJ56" s="39"/>
      <c r="AK56" s="39"/>
      <c r="AL56" s="39"/>
      <c r="AM56" s="39"/>
      <c r="AN56" s="39"/>
      <c r="AO56" s="39"/>
      <c r="AP56" s="39"/>
      <c r="AQ56" s="39"/>
      <c r="AR56" s="75"/>
      <c r="AS56" s="65"/>
    </row>
    <row r="57" spans="1:45" s="33" customFormat="1" ht="20.25" hidden="1" customHeight="1">
      <c r="A57" s="61"/>
      <c r="B57" s="75"/>
      <c r="C57" s="34"/>
      <c r="D57" s="34"/>
      <c r="E57" s="34"/>
      <c r="F57" s="75"/>
      <c r="G57" s="75"/>
      <c r="H57" s="75"/>
      <c r="I57" s="75"/>
      <c r="J57" s="75"/>
      <c r="K57" s="75"/>
      <c r="L57" s="35"/>
      <c r="M57" s="76"/>
      <c r="N57" s="75"/>
      <c r="O57" s="130"/>
      <c r="P57" s="36"/>
      <c r="Q57" s="75"/>
      <c r="R57" s="37"/>
      <c r="S57" s="73"/>
      <c r="T57" s="38"/>
      <c r="U57" s="39"/>
      <c r="V57" s="40"/>
      <c r="W57" s="39"/>
      <c r="X57" s="46"/>
      <c r="Y57" s="39"/>
      <c r="Z57" s="39"/>
      <c r="AA57" s="39"/>
      <c r="AB57" s="42"/>
      <c r="AC57" s="75"/>
      <c r="AD57" s="75"/>
      <c r="AE57" s="75"/>
      <c r="AF57" s="43"/>
      <c r="AG57" s="46"/>
      <c r="AH57" s="45"/>
      <c r="AI57" s="39"/>
      <c r="AJ57" s="39"/>
      <c r="AK57" s="39"/>
      <c r="AL57" s="39"/>
      <c r="AM57" s="39"/>
      <c r="AN57" s="39"/>
      <c r="AO57" s="39"/>
      <c r="AP57" s="39"/>
      <c r="AQ57" s="39"/>
      <c r="AR57" s="75"/>
      <c r="AS57" s="65"/>
    </row>
    <row r="58" spans="1:45" s="33" customFormat="1" ht="20.25" hidden="1" customHeight="1">
      <c r="A58" s="61"/>
      <c r="B58" s="75"/>
      <c r="C58" s="34"/>
      <c r="D58" s="34"/>
      <c r="E58" s="34"/>
      <c r="F58" s="75"/>
      <c r="G58" s="75"/>
      <c r="H58" s="75"/>
      <c r="I58" s="75"/>
      <c r="J58" s="75"/>
      <c r="K58" s="75"/>
      <c r="L58" s="35"/>
      <c r="M58" s="76"/>
      <c r="N58" s="75"/>
      <c r="O58" s="130"/>
      <c r="P58" s="36"/>
      <c r="Q58" s="75"/>
      <c r="R58" s="37"/>
      <c r="S58" s="73"/>
      <c r="T58" s="38"/>
      <c r="U58" s="39"/>
      <c r="V58" s="40"/>
      <c r="W58" s="39"/>
      <c r="X58" s="46"/>
      <c r="Y58" s="39"/>
      <c r="Z58" s="39"/>
      <c r="AA58" s="39"/>
      <c r="AB58" s="42"/>
      <c r="AC58" s="75"/>
      <c r="AD58" s="75"/>
      <c r="AE58" s="75"/>
      <c r="AF58" s="43"/>
      <c r="AG58" s="46"/>
      <c r="AH58" s="45"/>
      <c r="AI58" s="39"/>
      <c r="AJ58" s="39"/>
      <c r="AK58" s="39"/>
      <c r="AL58" s="39"/>
      <c r="AM58" s="39"/>
      <c r="AN58" s="39"/>
      <c r="AO58" s="39"/>
      <c r="AP58" s="39"/>
      <c r="AQ58" s="39"/>
      <c r="AR58" s="75"/>
      <c r="AS58" s="65"/>
    </row>
    <row r="59" spans="1:45" s="33" customFormat="1" ht="20.25" hidden="1" customHeight="1">
      <c r="A59" s="61"/>
      <c r="B59" s="75"/>
      <c r="C59" s="34"/>
      <c r="D59" s="34"/>
      <c r="E59" s="34"/>
      <c r="F59" s="75"/>
      <c r="G59" s="75"/>
      <c r="H59" s="75"/>
      <c r="I59" s="75"/>
      <c r="J59" s="75"/>
      <c r="K59" s="75"/>
      <c r="L59" s="35"/>
      <c r="M59" s="76"/>
      <c r="N59" s="75"/>
      <c r="O59" s="130"/>
      <c r="P59" s="36"/>
      <c r="Q59" s="75"/>
      <c r="R59" s="37"/>
      <c r="S59" s="73"/>
      <c r="T59" s="38"/>
      <c r="U59" s="39"/>
      <c r="V59" s="40"/>
      <c r="W59" s="39"/>
      <c r="X59" s="46"/>
      <c r="Y59" s="39"/>
      <c r="Z59" s="39"/>
      <c r="AA59" s="39"/>
      <c r="AB59" s="42"/>
      <c r="AC59" s="75"/>
      <c r="AD59" s="75"/>
      <c r="AE59" s="75"/>
      <c r="AF59" s="43"/>
      <c r="AG59" s="46"/>
      <c r="AH59" s="45"/>
      <c r="AI59" s="39"/>
      <c r="AJ59" s="39"/>
      <c r="AK59" s="39"/>
      <c r="AL59" s="39"/>
      <c r="AM59" s="39"/>
      <c r="AN59" s="39"/>
      <c r="AO59" s="39"/>
      <c r="AP59" s="39"/>
      <c r="AQ59" s="39"/>
      <c r="AR59" s="75"/>
      <c r="AS59" s="65"/>
    </row>
    <row r="60" spans="1:45" s="33" customFormat="1" ht="20.25" hidden="1" customHeight="1">
      <c r="A60" s="61"/>
      <c r="B60" s="75"/>
      <c r="C60" s="34"/>
      <c r="D60" s="34"/>
      <c r="E60" s="34"/>
      <c r="F60" s="75"/>
      <c r="G60" s="75"/>
      <c r="H60" s="75"/>
      <c r="I60" s="75"/>
      <c r="J60" s="75"/>
      <c r="K60" s="75"/>
      <c r="L60" s="35"/>
      <c r="M60" s="76"/>
      <c r="N60" s="75"/>
      <c r="O60" s="130"/>
      <c r="P60" s="36"/>
      <c r="Q60" s="75"/>
      <c r="R60" s="37"/>
      <c r="S60" s="73"/>
      <c r="T60" s="38"/>
      <c r="U60" s="39"/>
      <c r="V60" s="40"/>
      <c r="W60" s="39"/>
      <c r="X60" s="46"/>
      <c r="Y60" s="39"/>
      <c r="Z60" s="39"/>
      <c r="AA60" s="39"/>
      <c r="AB60" s="42"/>
      <c r="AC60" s="75"/>
      <c r="AD60" s="75"/>
      <c r="AE60" s="75"/>
      <c r="AF60" s="43"/>
      <c r="AG60" s="46"/>
      <c r="AH60" s="45"/>
      <c r="AI60" s="39"/>
      <c r="AJ60" s="39"/>
      <c r="AK60" s="39"/>
      <c r="AL60" s="39"/>
      <c r="AM60" s="39"/>
      <c r="AN60" s="39"/>
      <c r="AO60" s="39"/>
      <c r="AP60" s="39"/>
      <c r="AQ60" s="39"/>
      <c r="AR60" s="75"/>
      <c r="AS60" s="65"/>
    </row>
    <row r="61" spans="1:45" s="33" customFormat="1" ht="20.25" hidden="1" customHeight="1">
      <c r="A61" s="61"/>
      <c r="B61" s="75"/>
      <c r="C61" s="34"/>
      <c r="D61" s="34"/>
      <c r="E61" s="34"/>
      <c r="F61" s="75"/>
      <c r="G61" s="75"/>
      <c r="H61" s="75"/>
      <c r="I61" s="75"/>
      <c r="J61" s="75"/>
      <c r="K61" s="75"/>
      <c r="L61" s="35"/>
      <c r="M61" s="76"/>
      <c r="N61" s="75"/>
      <c r="O61" s="130"/>
      <c r="P61" s="36"/>
      <c r="Q61" s="75"/>
      <c r="R61" s="37"/>
      <c r="S61" s="73"/>
      <c r="T61" s="38"/>
      <c r="U61" s="39"/>
      <c r="V61" s="40"/>
      <c r="W61" s="39"/>
      <c r="X61" s="41"/>
      <c r="Y61" s="39"/>
      <c r="Z61" s="39"/>
      <c r="AA61" s="39"/>
      <c r="AB61" s="42"/>
      <c r="AC61" s="75"/>
      <c r="AD61" s="75"/>
      <c r="AE61" s="75"/>
      <c r="AF61" s="43"/>
      <c r="AG61" s="44"/>
      <c r="AH61" s="45"/>
      <c r="AI61" s="39"/>
      <c r="AJ61" s="39"/>
      <c r="AK61" s="39"/>
      <c r="AL61" s="39"/>
      <c r="AM61" s="39"/>
      <c r="AN61" s="39"/>
      <c r="AO61" s="39"/>
      <c r="AP61" s="39"/>
      <c r="AQ61" s="39"/>
      <c r="AR61" s="75"/>
      <c r="AS61" s="65"/>
    </row>
    <row r="62" spans="1:45" s="33" customFormat="1" ht="20.25" hidden="1" customHeight="1">
      <c r="A62" s="61"/>
      <c r="B62" s="75"/>
      <c r="C62" s="34"/>
      <c r="D62" s="34"/>
      <c r="E62" s="34"/>
      <c r="F62" s="75"/>
      <c r="G62" s="75"/>
      <c r="H62" s="75"/>
      <c r="I62" s="75"/>
      <c r="J62" s="75"/>
      <c r="K62" s="75"/>
      <c r="L62" s="35"/>
      <c r="M62" s="76"/>
      <c r="N62" s="75"/>
      <c r="O62" s="130"/>
      <c r="P62" s="36"/>
      <c r="Q62" s="75"/>
      <c r="R62" s="37"/>
      <c r="S62" s="73"/>
      <c r="T62" s="38"/>
      <c r="U62" s="39"/>
      <c r="V62" s="40"/>
      <c r="W62" s="39"/>
      <c r="X62" s="41"/>
      <c r="Y62" s="39"/>
      <c r="Z62" s="39"/>
      <c r="AA62" s="39"/>
      <c r="AB62" s="42"/>
      <c r="AC62" s="75"/>
      <c r="AD62" s="75"/>
      <c r="AE62" s="75"/>
      <c r="AF62" s="43"/>
      <c r="AG62" s="44"/>
      <c r="AH62" s="45"/>
      <c r="AI62" s="39"/>
      <c r="AJ62" s="39"/>
      <c r="AK62" s="39"/>
      <c r="AL62" s="39"/>
      <c r="AM62" s="39"/>
      <c r="AN62" s="39"/>
      <c r="AO62" s="39"/>
      <c r="AP62" s="39"/>
      <c r="AQ62" s="39"/>
      <c r="AR62" s="75"/>
      <c r="AS62" s="65"/>
    </row>
    <row r="63" spans="1:45" s="33" customFormat="1" ht="20.25" hidden="1" customHeight="1">
      <c r="A63" s="61"/>
      <c r="B63" s="75"/>
      <c r="C63" s="34"/>
      <c r="D63" s="34"/>
      <c r="E63" s="34"/>
      <c r="F63" s="75"/>
      <c r="G63" s="75"/>
      <c r="H63" s="75"/>
      <c r="I63" s="75"/>
      <c r="J63" s="75"/>
      <c r="K63" s="75"/>
      <c r="L63" s="35"/>
      <c r="M63" s="76"/>
      <c r="N63" s="75"/>
      <c r="O63" s="130"/>
      <c r="P63" s="36"/>
      <c r="Q63" s="75"/>
      <c r="R63" s="37"/>
      <c r="S63" s="73"/>
      <c r="T63" s="38"/>
      <c r="U63" s="39"/>
      <c r="V63" s="40"/>
      <c r="W63" s="39"/>
      <c r="X63" s="41"/>
      <c r="Y63" s="39"/>
      <c r="Z63" s="39"/>
      <c r="AA63" s="39"/>
      <c r="AB63" s="42"/>
      <c r="AC63" s="75"/>
      <c r="AD63" s="75"/>
      <c r="AE63" s="75"/>
      <c r="AF63" s="43"/>
      <c r="AG63" s="44"/>
      <c r="AH63" s="45"/>
      <c r="AI63" s="39"/>
      <c r="AJ63" s="39"/>
      <c r="AK63" s="39"/>
      <c r="AL63" s="39"/>
      <c r="AM63" s="39"/>
      <c r="AN63" s="39"/>
      <c r="AO63" s="39"/>
      <c r="AP63" s="39"/>
      <c r="AQ63" s="39"/>
      <c r="AR63" s="75"/>
      <c r="AS63" s="65"/>
    </row>
    <row r="64" spans="1:45" s="33" customFormat="1" ht="20.25" hidden="1" customHeight="1">
      <c r="A64" s="61"/>
      <c r="B64" s="75"/>
      <c r="C64" s="34"/>
      <c r="D64" s="34"/>
      <c r="E64" s="34"/>
      <c r="F64" s="75"/>
      <c r="G64" s="75"/>
      <c r="H64" s="75"/>
      <c r="I64" s="75"/>
      <c r="J64" s="75"/>
      <c r="K64" s="75"/>
      <c r="L64" s="35"/>
      <c r="M64" s="76"/>
      <c r="N64" s="75"/>
      <c r="O64" s="130"/>
      <c r="P64" s="36"/>
      <c r="Q64" s="75"/>
      <c r="R64" s="37"/>
      <c r="S64" s="73"/>
      <c r="T64" s="38"/>
      <c r="U64" s="39"/>
      <c r="V64" s="40"/>
      <c r="W64" s="39"/>
      <c r="X64" s="41"/>
      <c r="Y64" s="39"/>
      <c r="Z64" s="39"/>
      <c r="AA64" s="39"/>
      <c r="AB64" s="42"/>
      <c r="AC64" s="75"/>
      <c r="AD64" s="75"/>
      <c r="AE64" s="75"/>
      <c r="AF64" s="43"/>
      <c r="AG64" s="44"/>
      <c r="AH64" s="45"/>
      <c r="AI64" s="39"/>
      <c r="AJ64" s="39"/>
      <c r="AK64" s="39"/>
      <c r="AL64" s="39"/>
      <c r="AM64" s="39"/>
      <c r="AN64" s="39"/>
      <c r="AO64" s="39"/>
      <c r="AP64" s="39"/>
      <c r="AQ64" s="39"/>
      <c r="AR64" s="75"/>
      <c r="AS64" s="65"/>
    </row>
    <row r="65" spans="1:45" s="33" customFormat="1" ht="20.25" hidden="1" customHeight="1">
      <c r="A65" s="61"/>
      <c r="B65" s="75"/>
      <c r="C65" s="34"/>
      <c r="D65" s="34"/>
      <c r="E65" s="34"/>
      <c r="F65" s="75"/>
      <c r="G65" s="75"/>
      <c r="H65" s="75"/>
      <c r="I65" s="75"/>
      <c r="J65" s="75"/>
      <c r="K65" s="75"/>
      <c r="L65" s="35"/>
      <c r="M65" s="76"/>
      <c r="N65" s="75"/>
      <c r="O65" s="130"/>
      <c r="P65" s="36"/>
      <c r="Q65" s="75"/>
      <c r="R65" s="37"/>
      <c r="S65" s="73"/>
      <c r="T65" s="38"/>
      <c r="U65" s="39"/>
      <c r="V65" s="40"/>
      <c r="W65" s="39"/>
      <c r="X65" s="46"/>
      <c r="Y65" s="39"/>
      <c r="Z65" s="39"/>
      <c r="AA65" s="39"/>
      <c r="AB65" s="42"/>
      <c r="AC65" s="75"/>
      <c r="AD65" s="75"/>
      <c r="AE65" s="75"/>
      <c r="AF65" s="43"/>
      <c r="AG65" s="46"/>
      <c r="AH65" s="45"/>
      <c r="AI65" s="39"/>
      <c r="AJ65" s="39"/>
      <c r="AK65" s="39"/>
      <c r="AL65" s="39"/>
      <c r="AM65" s="39"/>
      <c r="AN65" s="39"/>
      <c r="AO65" s="39"/>
      <c r="AP65" s="39"/>
      <c r="AQ65" s="39"/>
      <c r="AR65" s="75"/>
      <c r="AS65" s="65"/>
    </row>
    <row r="66" spans="1:45" s="33" customFormat="1" ht="20.25" hidden="1" customHeight="1">
      <c r="A66" s="61"/>
      <c r="B66" s="75"/>
      <c r="C66" s="34"/>
      <c r="D66" s="34"/>
      <c r="E66" s="34"/>
      <c r="F66" s="75"/>
      <c r="G66" s="75"/>
      <c r="H66" s="75"/>
      <c r="I66" s="75"/>
      <c r="J66" s="75"/>
      <c r="K66" s="75"/>
      <c r="L66" s="35"/>
      <c r="M66" s="76"/>
      <c r="N66" s="75"/>
      <c r="O66" s="130"/>
      <c r="P66" s="36"/>
      <c r="Q66" s="75"/>
      <c r="R66" s="37"/>
      <c r="S66" s="73"/>
      <c r="T66" s="38"/>
      <c r="U66" s="39"/>
      <c r="V66" s="40"/>
      <c r="W66" s="39"/>
      <c r="X66" s="46"/>
      <c r="Y66" s="39"/>
      <c r="Z66" s="39"/>
      <c r="AA66" s="39"/>
      <c r="AB66" s="42"/>
      <c r="AC66" s="75"/>
      <c r="AD66" s="75"/>
      <c r="AE66" s="75"/>
      <c r="AF66" s="43"/>
      <c r="AG66" s="46"/>
      <c r="AH66" s="45"/>
      <c r="AI66" s="39"/>
      <c r="AJ66" s="39"/>
      <c r="AK66" s="39"/>
      <c r="AL66" s="39"/>
      <c r="AM66" s="39"/>
      <c r="AN66" s="39"/>
      <c r="AO66" s="39"/>
      <c r="AP66" s="39"/>
      <c r="AQ66" s="39"/>
      <c r="AR66" s="75"/>
      <c r="AS66" s="65"/>
    </row>
    <row r="67" spans="1:45" s="33" customFormat="1" ht="20.25" hidden="1" customHeight="1">
      <c r="A67" s="61"/>
      <c r="B67" s="75"/>
      <c r="C67" s="34"/>
      <c r="D67" s="34"/>
      <c r="E67" s="34"/>
      <c r="F67" s="75"/>
      <c r="G67" s="75"/>
      <c r="H67" s="75"/>
      <c r="I67" s="75"/>
      <c r="J67" s="75"/>
      <c r="K67" s="75"/>
      <c r="L67" s="35"/>
      <c r="M67" s="76"/>
      <c r="N67" s="75"/>
      <c r="O67" s="130"/>
      <c r="P67" s="36"/>
      <c r="Q67" s="75"/>
      <c r="R67" s="37"/>
      <c r="S67" s="73"/>
      <c r="T67" s="38"/>
      <c r="U67" s="39"/>
      <c r="V67" s="40"/>
      <c r="W67" s="39"/>
      <c r="X67" s="41"/>
      <c r="Y67" s="39"/>
      <c r="Z67" s="39"/>
      <c r="AA67" s="39"/>
      <c r="AB67" s="42"/>
      <c r="AC67" s="75"/>
      <c r="AD67" s="75"/>
      <c r="AE67" s="75"/>
      <c r="AF67" s="43"/>
      <c r="AG67" s="44"/>
      <c r="AH67" s="45"/>
      <c r="AI67" s="39"/>
      <c r="AJ67" s="39"/>
      <c r="AK67" s="39"/>
      <c r="AL67" s="39"/>
      <c r="AM67" s="39"/>
      <c r="AN67" s="39"/>
      <c r="AO67" s="39"/>
      <c r="AP67" s="39"/>
      <c r="AQ67" s="39"/>
      <c r="AR67" s="75"/>
      <c r="AS67" s="65"/>
    </row>
    <row r="68" spans="1:45" s="33" customFormat="1" ht="20.25" hidden="1" customHeight="1">
      <c r="A68" s="61"/>
      <c r="B68" s="75"/>
      <c r="C68" s="34"/>
      <c r="D68" s="34"/>
      <c r="E68" s="34"/>
      <c r="F68" s="75"/>
      <c r="G68" s="75"/>
      <c r="H68" s="75"/>
      <c r="I68" s="75"/>
      <c r="J68" s="75"/>
      <c r="K68" s="75"/>
      <c r="L68" s="35"/>
      <c r="M68" s="76"/>
      <c r="N68" s="75"/>
      <c r="O68" s="130"/>
      <c r="P68" s="36"/>
      <c r="Q68" s="75"/>
      <c r="R68" s="37"/>
      <c r="S68" s="73"/>
      <c r="T68" s="38"/>
      <c r="U68" s="39"/>
      <c r="V68" s="40"/>
      <c r="W68" s="39"/>
      <c r="X68" s="41"/>
      <c r="Y68" s="39"/>
      <c r="Z68" s="39"/>
      <c r="AA68" s="39"/>
      <c r="AB68" s="42"/>
      <c r="AC68" s="75"/>
      <c r="AD68" s="75"/>
      <c r="AE68" s="75"/>
      <c r="AF68" s="43"/>
      <c r="AG68" s="46"/>
      <c r="AH68" s="45"/>
      <c r="AI68" s="39"/>
      <c r="AJ68" s="39"/>
      <c r="AK68" s="39"/>
      <c r="AL68" s="39"/>
      <c r="AM68" s="39"/>
      <c r="AN68" s="39"/>
      <c r="AO68" s="39"/>
      <c r="AP68" s="39"/>
      <c r="AQ68" s="39"/>
      <c r="AR68" s="75"/>
      <c r="AS68" s="65"/>
    </row>
    <row r="69" spans="1:45" s="33" customFormat="1" ht="20.25" hidden="1" customHeight="1">
      <c r="A69" s="61"/>
      <c r="B69" s="75"/>
      <c r="C69" s="34"/>
      <c r="D69" s="34"/>
      <c r="E69" s="34"/>
      <c r="F69" s="75"/>
      <c r="G69" s="75"/>
      <c r="H69" s="75"/>
      <c r="I69" s="75"/>
      <c r="J69" s="75"/>
      <c r="K69" s="75"/>
      <c r="L69" s="35"/>
      <c r="M69" s="76"/>
      <c r="N69" s="75"/>
      <c r="O69" s="130"/>
      <c r="P69" s="36"/>
      <c r="Q69" s="75"/>
      <c r="R69" s="37"/>
      <c r="S69" s="73"/>
      <c r="T69" s="38"/>
      <c r="U69" s="39"/>
      <c r="V69" s="40"/>
      <c r="W69" s="39"/>
      <c r="X69" s="41"/>
      <c r="Y69" s="39"/>
      <c r="Z69" s="39"/>
      <c r="AA69" s="39"/>
      <c r="AB69" s="42"/>
      <c r="AC69" s="75"/>
      <c r="AD69" s="75"/>
      <c r="AE69" s="75"/>
      <c r="AF69" s="43"/>
      <c r="AG69" s="44"/>
      <c r="AH69" s="45"/>
      <c r="AI69" s="39"/>
      <c r="AJ69" s="39"/>
      <c r="AK69" s="39"/>
      <c r="AL69" s="39"/>
      <c r="AM69" s="39"/>
      <c r="AN69" s="39"/>
      <c r="AO69" s="39"/>
      <c r="AP69" s="39"/>
      <c r="AQ69" s="39"/>
      <c r="AR69" s="75"/>
      <c r="AS69" s="65"/>
    </row>
    <row r="70" spans="1:45" s="33" customFormat="1" ht="20.25" hidden="1" customHeight="1">
      <c r="A70" s="61"/>
      <c r="B70" s="75"/>
      <c r="C70" s="34"/>
      <c r="D70" s="34"/>
      <c r="E70" s="34"/>
      <c r="F70" s="75"/>
      <c r="G70" s="75"/>
      <c r="H70" s="75"/>
      <c r="I70" s="75"/>
      <c r="J70" s="75"/>
      <c r="K70" s="75"/>
      <c r="L70" s="35"/>
      <c r="M70" s="76"/>
      <c r="N70" s="75"/>
      <c r="O70" s="130"/>
      <c r="P70" s="36"/>
      <c r="Q70" s="75"/>
      <c r="R70" s="37"/>
      <c r="S70" s="73"/>
      <c r="T70" s="38"/>
      <c r="U70" s="39"/>
      <c r="V70" s="40"/>
      <c r="W70" s="39"/>
      <c r="X70" s="46"/>
      <c r="Y70" s="39"/>
      <c r="Z70" s="39"/>
      <c r="AA70" s="39"/>
      <c r="AB70" s="42"/>
      <c r="AC70" s="75"/>
      <c r="AD70" s="75"/>
      <c r="AE70" s="75"/>
      <c r="AF70" s="43"/>
      <c r="AG70" s="46"/>
      <c r="AH70" s="45"/>
      <c r="AI70" s="39"/>
      <c r="AJ70" s="39"/>
      <c r="AK70" s="39"/>
      <c r="AL70" s="39"/>
      <c r="AM70" s="39"/>
      <c r="AN70" s="39"/>
      <c r="AO70" s="39"/>
      <c r="AP70" s="39"/>
      <c r="AQ70" s="39"/>
      <c r="AR70" s="75"/>
      <c r="AS70" s="65"/>
    </row>
    <row r="71" spans="1:45" s="33" customFormat="1" ht="20.25" hidden="1" customHeight="1">
      <c r="A71" s="61"/>
      <c r="B71" s="75"/>
      <c r="C71" s="34"/>
      <c r="D71" s="34"/>
      <c r="E71" s="34"/>
      <c r="F71" s="75"/>
      <c r="G71" s="75"/>
      <c r="H71" s="75"/>
      <c r="I71" s="75"/>
      <c r="J71" s="75"/>
      <c r="K71" s="75"/>
      <c r="L71" s="35"/>
      <c r="M71" s="76"/>
      <c r="N71" s="75"/>
      <c r="O71" s="130"/>
      <c r="P71" s="36"/>
      <c r="Q71" s="75"/>
      <c r="R71" s="37"/>
      <c r="S71" s="73"/>
      <c r="T71" s="38"/>
      <c r="U71" s="39"/>
      <c r="V71" s="40"/>
      <c r="W71" s="39"/>
      <c r="X71" s="41"/>
      <c r="Y71" s="39"/>
      <c r="Z71" s="39"/>
      <c r="AA71" s="39"/>
      <c r="AB71" s="42"/>
      <c r="AC71" s="75"/>
      <c r="AD71" s="75"/>
      <c r="AE71" s="75"/>
      <c r="AF71" s="43"/>
      <c r="AG71" s="44"/>
      <c r="AH71" s="45"/>
      <c r="AI71" s="39"/>
      <c r="AJ71" s="39"/>
      <c r="AK71" s="39"/>
      <c r="AL71" s="39"/>
      <c r="AM71" s="39"/>
      <c r="AN71" s="39"/>
      <c r="AO71" s="39"/>
      <c r="AP71" s="39"/>
      <c r="AQ71" s="39"/>
      <c r="AR71" s="75"/>
      <c r="AS71" s="65"/>
    </row>
    <row r="72" spans="1:45" s="33" customFormat="1" ht="20.25" hidden="1" customHeight="1">
      <c r="A72" s="61"/>
      <c r="B72" s="75"/>
      <c r="C72" s="34"/>
      <c r="D72" s="34"/>
      <c r="E72" s="34"/>
      <c r="F72" s="75"/>
      <c r="G72" s="75"/>
      <c r="H72" s="75"/>
      <c r="I72" s="75"/>
      <c r="J72" s="75"/>
      <c r="K72" s="75"/>
      <c r="L72" s="35"/>
      <c r="M72" s="76"/>
      <c r="N72" s="75"/>
      <c r="O72" s="130"/>
      <c r="P72" s="36"/>
      <c r="Q72" s="75"/>
      <c r="R72" s="37"/>
      <c r="S72" s="73"/>
      <c r="T72" s="38"/>
      <c r="U72" s="39"/>
      <c r="V72" s="40"/>
      <c r="W72" s="39"/>
      <c r="X72" s="46"/>
      <c r="Y72" s="39"/>
      <c r="Z72" s="39"/>
      <c r="AA72" s="39"/>
      <c r="AB72" s="42"/>
      <c r="AC72" s="75"/>
      <c r="AD72" s="75"/>
      <c r="AE72" s="75"/>
      <c r="AF72" s="43"/>
      <c r="AG72" s="46"/>
      <c r="AH72" s="45"/>
      <c r="AI72" s="39"/>
      <c r="AJ72" s="39"/>
      <c r="AK72" s="39"/>
      <c r="AL72" s="39"/>
      <c r="AM72" s="39"/>
      <c r="AN72" s="39"/>
      <c r="AO72" s="39"/>
      <c r="AP72" s="39"/>
      <c r="AQ72" s="39"/>
      <c r="AR72" s="75"/>
      <c r="AS72" s="65"/>
    </row>
    <row r="73" spans="1:45" s="33" customFormat="1" ht="20.25" hidden="1" customHeight="1">
      <c r="A73" s="61"/>
      <c r="B73" s="75"/>
      <c r="C73" s="34"/>
      <c r="D73" s="34"/>
      <c r="E73" s="34"/>
      <c r="F73" s="75"/>
      <c r="G73" s="75"/>
      <c r="H73" s="75"/>
      <c r="I73" s="75"/>
      <c r="J73" s="75"/>
      <c r="K73" s="75"/>
      <c r="L73" s="35"/>
      <c r="M73" s="76"/>
      <c r="N73" s="75"/>
      <c r="O73" s="130"/>
      <c r="P73" s="36"/>
      <c r="Q73" s="75"/>
      <c r="R73" s="37"/>
      <c r="S73" s="73"/>
      <c r="T73" s="38"/>
      <c r="U73" s="39"/>
      <c r="V73" s="40"/>
      <c r="W73" s="39"/>
      <c r="X73" s="46"/>
      <c r="Y73" s="39"/>
      <c r="Z73" s="39"/>
      <c r="AA73" s="39"/>
      <c r="AB73" s="42"/>
      <c r="AC73" s="75"/>
      <c r="AD73" s="75"/>
      <c r="AE73" s="75"/>
      <c r="AF73" s="43"/>
      <c r="AG73" s="46"/>
      <c r="AH73" s="45"/>
      <c r="AI73" s="39"/>
      <c r="AJ73" s="39"/>
      <c r="AK73" s="39"/>
      <c r="AL73" s="39"/>
      <c r="AM73" s="39"/>
      <c r="AN73" s="39"/>
      <c r="AO73" s="39"/>
      <c r="AP73" s="39"/>
      <c r="AQ73" s="39"/>
      <c r="AR73" s="75"/>
      <c r="AS73" s="65"/>
    </row>
    <row r="74" spans="1:45" s="33" customFormat="1" ht="20.25" hidden="1" customHeight="1">
      <c r="A74" s="61"/>
      <c r="B74" s="75"/>
      <c r="C74" s="34"/>
      <c r="D74" s="34"/>
      <c r="E74" s="34"/>
      <c r="F74" s="75"/>
      <c r="G74" s="75"/>
      <c r="H74" s="75"/>
      <c r="I74" s="75"/>
      <c r="J74" s="75"/>
      <c r="K74" s="75"/>
      <c r="L74" s="35"/>
      <c r="M74" s="76"/>
      <c r="N74" s="75"/>
      <c r="O74" s="130"/>
      <c r="P74" s="36"/>
      <c r="Q74" s="75"/>
      <c r="R74" s="37"/>
      <c r="S74" s="73"/>
      <c r="T74" s="38"/>
      <c r="U74" s="39"/>
      <c r="V74" s="40"/>
      <c r="W74" s="39"/>
      <c r="X74" s="41"/>
      <c r="Y74" s="39"/>
      <c r="Z74" s="39"/>
      <c r="AA74" s="39"/>
      <c r="AB74" s="42"/>
      <c r="AC74" s="75"/>
      <c r="AD74" s="75"/>
      <c r="AE74" s="75"/>
      <c r="AF74" s="43"/>
      <c r="AG74" s="44"/>
      <c r="AH74" s="45"/>
      <c r="AI74" s="39"/>
      <c r="AJ74" s="39"/>
      <c r="AK74" s="39"/>
      <c r="AL74" s="39"/>
      <c r="AM74" s="39"/>
      <c r="AN74" s="39"/>
      <c r="AO74" s="39"/>
      <c r="AP74" s="39"/>
      <c r="AQ74" s="39"/>
      <c r="AR74" s="75"/>
      <c r="AS74" s="65"/>
    </row>
    <row r="75" spans="1:45" s="33" customFormat="1" ht="20.25" hidden="1" customHeight="1">
      <c r="A75" s="61"/>
      <c r="B75" s="75"/>
      <c r="C75" s="34"/>
      <c r="D75" s="34"/>
      <c r="E75" s="34"/>
      <c r="F75" s="75"/>
      <c r="G75" s="75"/>
      <c r="H75" s="75"/>
      <c r="I75" s="75"/>
      <c r="J75" s="75"/>
      <c r="K75" s="75"/>
      <c r="L75" s="35"/>
      <c r="M75" s="76"/>
      <c r="N75" s="75"/>
      <c r="O75" s="130"/>
      <c r="P75" s="36"/>
      <c r="Q75" s="75"/>
      <c r="R75" s="37"/>
      <c r="S75" s="73"/>
      <c r="T75" s="38"/>
      <c r="U75" s="39"/>
      <c r="V75" s="40"/>
      <c r="W75" s="39"/>
      <c r="X75" s="41"/>
      <c r="Y75" s="39"/>
      <c r="Z75" s="39"/>
      <c r="AA75" s="39"/>
      <c r="AB75" s="42"/>
      <c r="AC75" s="75"/>
      <c r="AD75" s="75"/>
      <c r="AE75" s="75"/>
      <c r="AF75" s="43"/>
      <c r="AG75" s="44"/>
      <c r="AH75" s="45"/>
      <c r="AI75" s="39"/>
      <c r="AJ75" s="39"/>
      <c r="AK75" s="39"/>
      <c r="AL75" s="39"/>
      <c r="AM75" s="39"/>
      <c r="AN75" s="39"/>
      <c r="AO75" s="39"/>
      <c r="AP75" s="39"/>
      <c r="AQ75" s="39"/>
      <c r="AR75" s="75"/>
      <c r="AS75" s="65"/>
    </row>
    <row r="76" spans="1:45" s="33" customFormat="1" ht="20.25" hidden="1" customHeight="1">
      <c r="A76" s="61"/>
      <c r="B76" s="75"/>
      <c r="C76" s="34"/>
      <c r="D76" s="34"/>
      <c r="E76" s="34"/>
      <c r="F76" s="75"/>
      <c r="G76" s="75"/>
      <c r="H76" s="75"/>
      <c r="I76" s="75"/>
      <c r="J76" s="75"/>
      <c r="K76" s="75"/>
      <c r="L76" s="35"/>
      <c r="M76" s="76"/>
      <c r="N76" s="75"/>
      <c r="O76" s="130"/>
      <c r="P76" s="36"/>
      <c r="Q76" s="75"/>
      <c r="R76" s="37"/>
      <c r="S76" s="73"/>
      <c r="T76" s="38"/>
      <c r="U76" s="39"/>
      <c r="V76" s="40"/>
      <c r="W76" s="39"/>
      <c r="X76" s="41"/>
      <c r="Y76" s="39"/>
      <c r="Z76" s="39"/>
      <c r="AA76" s="39"/>
      <c r="AB76" s="42"/>
      <c r="AC76" s="75"/>
      <c r="AD76" s="75"/>
      <c r="AE76" s="75"/>
      <c r="AF76" s="43"/>
      <c r="AG76" s="46"/>
      <c r="AH76" s="45"/>
      <c r="AI76" s="39"/>
      <c r="AJ76" s="39"/>
      <c r="AK76" s="39"/>
      <c r="AL76" s="39"/>
      <c r="AM76" s="39"/>
      <c r="AN76" s="39"/>
      <c r="AO76" s="39"/>
      <c r="AP76" s="39"/>
      <c r="AQ76" s="39"/>
      <c r="AR76" s="75"/>
      <c r="AS76" s="65"/>
    </row>
    <row r="77" spans="1:45" s="33" customFormat="1" ht="20.25" hidden="1" customHeight="1">
      <c r="A77" s="61"/>
      <c r="B77" s="75"/>
      <c r="C77" s="34"/>
      <c r="D77" s="34"/>
      <c r="E77" s="34"/>
      <c r="F77" s="75"/>
      <c r="G77" s="75"/>
      <c r="H77" s="75"/>
      <c r="I77" s="75"/>
      <c r="J77" s="75"/>
      <c r="K77" s="75"/>
      <c r="L77" s="35"/>
      <c r="M77" s="76"/>
      <c r="N77" s="75"/>
      <c r="O77" s="130"/>
      <c r="P77" s="36"/>
      <c r="Q77" s="75"/>
      <c r="R77" s="37"/>
      <c r="S77" s="73"/>
      <c r="T77" s="38"/>
      <c r="U77" s="39"/>
      <c r="V77" s="40"/>
      <c r="W77" s="39"/>
      <c r="X77" s="41"/>
      <c r="Y77" s="39"/>
      <c r="Z77" s="39"/>
      <c r="AA77" s="39"/>
      <c r="AB77" s="42"/>
      <c r="AC77" s="75"/>
      <c r="AD77" s="75"/>
      <c r="AE77" s="75"/>
      <c r="AF77" s="43"/>
      <c r="AG77" s="44"/>
      <c r="AH77" s="45"/>
      <c r="AI77" s="39"/>
      <c r="AJ77" s="39"/>
      <c r="AK77" s="39"/>
      <c r="AL77" s="39"/>
      <c r="AM77" s="39"/>
      <c r="AN77" s="39"/>
      <c r="AO77" s="39"/>
      <c r="AP77" s="39"/>
      <c r="AQ77" s="39"/>
      <c r="AR77" s="75"/>
      <c r="AS77" s="65"/>
    </row>
    <row r="78" spans="1:45" s="33" customFormat="1" ht="20.25" hidden="1" customHeight="1">
      <c r="A78" s="61"/>
      <c r="B78" s="75"/>
      <c r="C78" s="34"/>
      <c r="D78" s="34"/>
      <c r="E78" s="34"/>
      <c r="F78" s="75"/>
      <c r="G78" s="75"/>
      <c r="H78" s="75"/>
      <c r="I78" s="75"/>
      <c r="J78" s="75"/>
      <c r="K78" s="75"/>
      <c r="L78" s="35"/>
      <c r="M78" s="76"/>
      <c r="N78" s="75"/>
      <c r="O78" s="130"/>
      <c r="P78" s="36"/>
      <c r="Q78" s="75"/>
      <c r="R78" s="37"/>
      <c r="S78" s="73"/>
      <c r="T78" s="38"/>
      <c r="U78" s="39"/>
      <c r="V78" s="40"/>
      <c r="W78" s="39"/>
      <c r="X78" s="41"/>
      <c r="Y78" s="39"/>
      <c r="Z78" s="39"/>
      <c r="AA78" s="39"/>
      <c r="AB78" s="42"/>
      <c r="AC78" s="75"/>
      <c r="AD78" s="75"/>
      <c r="AE78" s="75"/>
      <c r="AF78" s="43"/>
      <c r="AG78" s="44"/>
      <c r="AH78" s="45"/>
      <c r="AI78" s="39"/>
      <c r="AJ78" s="39"/>
      <c r="AK78" s="39"/>
      <c r="AL78" s="39"/>
      <c r="AM78" s="39"/>
      <c r="AN78" s="39"/>
      <c r="AO78" s="39"/>
      <c r="AP78" s="39"/>
      <c r="AQ78" s="39"/>
      <c r="AR78" s="75"/>
      <c r="AS78" s="65"/>
    </row>
    <row r="79" spans="1:45" s="33" customFormat="1" ht="20.25" hidden="1" customHeight="1">
      <c r="A79" s="61"/>
      <c r="B79" s="75"/>
      <c r="C79" s="34"/>
      <c r="D79" s="34"/>
      <c r="E79" s="34"/>
      <c r="F79" s="75"/>
      <c r="G79" s="75"/>
      <c r="H79" s="75"/>
      <c r="I79" s="75"/>
      <c r="J79" s="75"/>
      <c r="K79" s="75"/>
      <c r="L79" s="35"/>
      <c r="M79" s="76"/>
      <c r="N79" s="75"/>
      <c r="O79" s="130"/>
      <c r="P79" s="36"/>
      <c r="Q79" s="75"/>
      <c r="R79" s="37"/>
      <c r="S79" s="73"/>
      <c r="T79" s="38"/>
      <c r="U79" s="39"/>
      <c r="V79" s="40"/>
      <c r="W79" s="39"/>
      <c r="X79" s="41"/>
      <c r="Y79" s="39"/>
      <c r="Z79" s="39"/>
      <c r="AA79" s="39"/>
      <c r="AB79" s="42"/>
      <c r="AC79" s="75"/>
      <c r="AD79" s="75"/>
      <c r="AE79" s="75"/>
      <c r="AF79" s="43"/>
      <c r="AG79" s="46"/>
      <c r="AH79" s="45"/>
      <c r="AI79" s="39"/>
      <c r="AJ79" s="39"/>
      <c r="AK79" s="39"/>
      <c r="AL79" s="39"/>
      <c r="AM79" s="39"/>
      <c r="AN79" s="39"/>
      <c r="AO79" s="39"/>
      <c r="AP79" s="39"/>
      <c r="AQ79" s="39"/>
      <c r="AR79" s="75"/>
      <c r="AS79" s="65"/>
    </row>
    <row r="80" spans="1:45" s="33" customFormat="1" ht="20.25" hidden="1" customHeight="1">
      <c r="A80" s="61"/>
      <c r="B80" s="75"/>
      <c r="C80" s="34"/>
      <c r="D80" s="34"/>
      <c r="E80" s="34"/>
      <c r="F80" s="75"/>
      <c r="G80" s="75"/>
      <c r="H80" s="75"/>
      <c r="I80" s="75"/>
      <c r="J80" s="75"/>
      <c r="K80" s="75"/>
      <c r="L80" s="35"/>
      <c r="M80" s="76"/>
      <c r="N80" s="75"/>
      <c r="O80" s="130"/>
      <c r="P80" s="36"/>
      <c r="Q80" s="75"/>
      <c r="R80" s="37"/>
      <c r="S80" s="73"/>
      <c r="T80" s="38"/>
      <c r="U80" s="39"/>
      <c r="V80" s="40"/>
      <c r="W80" s="39"/>
      <c r="X80" s="41"/>
      <c r="Y80" s="39"/>
      <c r="Z80" s="39"/>
      <c r="AA80" s="39"/>
      <c r="AB80" s="42"/>
      <c r="AC80" s="75"/>
      <c r="AD80" s="75"/>
      <c r="AE80" s="75"/>
      <c r="AF80" s="43"/>
      <c r="AG80" s="44"/>
      <c r="AH80" s="45"/>
      <c r="AI80" s="39"/>
      <c r="AJ80" s="39"/>
      <c r="AK80" s="39"/>
      <c r="AL80" s="39"/>
      <c r="AM80" s="39"/>
      <c r="AN80" s="39"/>
      <c r="AO80" s="39"/>
      <c r="AP80" s="39"/>
      <c r="AQ80" s="39"/>
      <c r="AR80" s="75"/>
      <c r="AS80" s="65"/>
    </row>
    <row r="81" spans="1:45" s="33" customFormat="1" ht="20.25" hidden="1" customHeight="1">
      <c r="A81" s="61"/>
      <c r="B81" s="75"/>
      <c r="C81" s="34"/>
      <c r="D81" s="34"/>
      <c r="E81" s="34"/>
      <c r="F81" s="75"/>
      <c r="G81" s="75"/>
      <c r="H81" s="75"/>
      <c r="I81" s="75"/>
      <c r="J81" s="75"/>
      <c r="K81" s="75"/>
      <c r="L81" s="35"/>
      <c r="M81" s="76"/>
      <c r="N81" s="75"/>
      <c r="O81" s="130"/>
      <c r="P81" s="36"/>
      <c r="Q81" s="75"/>
      <c r="R81" s="37"/>
      <c r="S81" s="73"/>
      <c r="T81" s="38"/>
      <c r="U81" s="39"/>
      <c r="V81" s="40"/>
      <c r="W81" s="39"/>
      <c r="X81" s="41"/>
      <c r="Y81" s="39"/>
      <c r="Z81" s="39"/>
      <c r="AA81" s="39"/>
      <c r="AB81" s="42"/>
      <c r="AC81" s="75"/>
      <c r="AD81" s="75"/>
      <c r="AE81" s="75"/>
      <c r="AF81" s="43"/>
      <c r="AG81" s="44"/>
      <c r="AH81" s="45"/>
      <c r="AI81" s="39"/>
      <c r="AJ81" s="39"/>
      <c r="AK81" s="39"/>
      <c r="AL81" s="39"/>
      <c r="AM81" s="39"/>
      <c r="AN81" s="39"/>
      <c r="AO81" s="39"/>
      <c r="AP81" s="39"/>
      <c r="AQ81" s="39"/>
      <c r="AR81" s="75"/>
      <c r="AS81" s="65"/>
    </row>
    <row r="82" spans="1:45" s="33" customFormat="1" ht="20.25" hidden="1" customHeight="1">
      <c r="A82" s="61"/>
      <c r="B82" s="75"/>
      <c r="C82" s="34"/>
      <c r="D82" s="34"/>
      <c r="E82" s="34"/>
      <c r="F82" s="75"/>
      <c r="G82" s="75"/>
      <c r="H82" s="75"/>
      <c r="I82" s="75"/>
      <c r="J82" s="75"/>
      <c r="K82" s="75"/>
      <c r="L82" s="35"/>
      <c r="M82" s="76"/>
      <c r="N82" s="75"/>
      <c r="O82" s="130"/>
      <c r="P82" s="36"/>
      <c r="Q82" s="75"/>
      <c r="R82" s="37"/>
      <c r="S82" s="73"/>
      <c r="T82" s="38"/>
      <c r="U82" s="39"/>
      <c r="V82" s="40"/>
      <c r="W82" s="39"/>
      <c r="X82" s="41"/>
      <c r="Y82" s="39"/>
      <c r="Z82" s="39"/>
      <c r="AA82" s="39"/>
      <c r="AB82" s="42"/>
      <c r="AC82" s="75"/>
      <c r="AD82" s="75"/>
      <c r="AE82" s="75"/>
      <c r="AF82" s="43"/>
      <c r="AG82" s="46"/>
      <c r="AH82" s="45"/>
      <c r="AI82" s="39"/>
      <c r="AJ82" s="39"/>
      <c r="AK82" s="39"/>
      <c r="AL82" s="39"/>
      <c r="AM82" s="39"/>
      <c r="AN82" s="39"/>
      <c r="AO82" s="39"/>
      <c r="AP82" s="39"/>
      <c r="AQ82" s="39"/>
      <c r="AR82" s="75"/>
      <c r="AS82" s="65"/>
    </row>
    <row r="83" spans="1:45" s="33" customFormat="1" ht="20.25" hidden="1" customHeight="1">
      <c r="A83" s="61"/>
      <c r="B83" s="75"/>
      <c r="C83" s="34"/>
      <c r="D83" s="34"/>
      <c r="E83" s="34"/>
      <c r="F83" s="75"/>
      <c r="G83" s="75"/>
      <c r="H83" s="75"/>
      <c r="I83" s="75"/>
      <c r="J83" s="75"/>
      <c r="K83" s="75"/>
      <c r="L83" s="35"/>
      <c r="M83" s="76"/>
      <c r="N83" s="75"/>
      <c r="O83" s="130"/>
      <c r="P83" s="36"/>
      <c r="Q83" s="75"/>
      <c r="R83" s="37"/>
      <c r="S83" s="73"/>
      <c r="T83" s="38"/>
      <c r="U83" s="39"/>
      <c r="V83" s="40"/>
      <c r="W83" s="39"/>
      <c r="X83" s="41"/>
      <c r="Y83" s="39"/>
      <c r="Z83" s="39"/>
      <c r="AA83" s="39"/>
      <c r="AB83" s="42"/>
      <c r="AC83" s="75"/>
      <c r="AD83" s="75"/>
      <c r="AE83" s="75"/>
      <c r="AF83" s="43"/>
      <c r="AG83" s="46"/>
      <c r="AH83" s="45"/>
      <c r="AI83" s="39"/>
      <c r="AJ83" s="39"/>
      <c r="AK83" s="39"/>
      <c r="AL83" s="39"/>
      <c r="AM83" s="39"/>
      <c r="AN83" s="39"/>
      <c r="AO83" s="39"/>
      <c r="AP83" s="39"/>
      <c r="AQ83" s="39"/>
      <c r="AR83" s="75"/>
      <c r="AS83" s="65"/>
    </row>
    <row r="84" spans="1:45" s="33" customFormat="1" ht="20.25" hidden="1" customHeight="1">
      <c r="A84" s="61"/>
      <c r="B84" s="75"/>
      <c r="C84" s="34"/>
      <c r="D84" s="34"/>
      <c r="E84" s="34"/>
      <c r="F84" s="75"/>
      <c r="G84" s="75"/>
      <c r="H84" s="75"/>
      <c r="I84" s="75"/>
      <c r="J84" s="75"/>
      <c r="K84" s="75"/>
      <c r="L84" s="35"/>
      <c r="M84" s="76"/>
      <c r="N84" s="75"/>
      <c r="O84" s="130"/>
      <c r="P84" s="36"/>
      <c r="Q84" s="75"/>
      <c r="R84" s="37"/>
      <c r="S84" s="73"/>
      <c r="T84" s="38"/>
      <c r="U84" s="39"/>
      <c r="V84" s="40"/>
      <c r="W84" s="39"/>
      <c r="X84" s="41"/>
      <c r="Y84" s="39"/>
      <c r="Z84" s="39"/>
      <c r="AA84" s="39"/>
      <c r="AB84" s="42"/>
      <c r="AC84" s="75"/>
      <c r="AD84" s="75"/>
      <c r="AE84" s="75"/>
      <c r="AF84" s="43"/>
      <c r="AG84" s="46"/>
      <c r="AH84" s="45"/>
      <c r="AI84" s="39"/>
      <c r="AJ84" s="39"/>
      <c r="AK84" s="39"/>
      <c r="AL84" s="39"/>
      <c r="AM84" s="39"/>
      <c r="AN84" s="39"/>
      <c r="AO84" s="39"/>
      <c r="AP84" s="39"/>
      <c r="AQ84" s="39"/>
      <c r="AR84" s="75"/>
      <c r="AS84" s="65"/>
    </row>
    <row r="85" spans="1:45" s="33" customFormat="1" ht="20.25" hidden="1" customHeight="1">
      <c r="A85" s="61"/>
      <c r="B85" s="75"/>
      <c r="C85" s="34"/>
      <c r="D85" s="34"/>
      <c r="E85" s="34"/>
      <c r="F85" s="75"/>
      <c r="G85" s="75"/>
      <c r="H85" s="75"/>
      <c r="I85" s="75"/>
      <c r="J85" s="75"/>
      <c r="K85" s="75"/>
      <c r="L85" s="35"/>
      <c r="M85" s="76"/>
      <c r="N85" s="75"/>
      <c r="O85" s="130"/>
      <c r="P85" s="36"/>
      <c r="Q85" s="75"/>
      <c r="R85" s="37"/>
      <c r="S85" s="73"/>
      <c r="T85" s="38"/>
      <c r="U85" s="39"/>
      <c r="V85" s="40"/>
      <c r="W85" s="39"/>
      <c r="X85" s="41"/>
      <c r="Y85" s="39"/>
      <c r="Z85" s="39"/>
      <c r="AA85" s="39"/>
      <c r="AB85" s="42"/>
      <c r="AC85" s="75"/>
      <c r="AD85" s="75"/>
      <c r="AE85" s="75"/>
      <c r="AF85" s="43"/>
      <c r="AG85" s="46"/>
      <c r="AH85" s="45"/>
      <c r="AI85" s="39"/>
      <c r="AJ85" s="39"/>
      <c r="AK85" s="39"/>
      <c r="AL85" s="39"/>
      <c r="AM85" s="39"/>
      <c r="AN85" s="39"/>
      <c r="AO85" s="39"/>
      <c r="AP85" s="39"/>
      <c r="AQ85" s="39"/>
      <c r="AR85" s="75"/>
      <c r="AS85" s="65"/>
    </row>
    <row r="86" spans="1:45" s="33" customFormat="1" ht="20.25" hidden="1" customHeight="1">
      <c r="A86" s="61"/>
      <c r="B86" s="75"/>
      <c r="C86" s="34"/>
      <c r="D86" s="34"/>
      <c r="E86" s="34"/>
      <c r="F86" s="75"/>
      <c r="G86" s="75"/>
      <c r="H86" s="75"/>
      <c r="I86" s="75"/>
      <c r="J86" s="75"/>
      <c r="K86" s="75"/>
      <c r="L86" s="35"/>
      <c r="M86" s="76"/>
      <c r="N86" s="75"/>
      <c r="O86" s="130"/>
      <c r="P86" s="36"/>
      <c r="Q86" s="75"/>
      <c r="R86" s="37"/>
      <c r="S86" s="73"/>
      <c r="T86" s="38"/>
      <c r="U86" s="39"/>
      <c r="V86" s="40"/>
      <c r="W86" s="39"/>
      <c r="X86" s="41"/>
      <c r="Y86" s="39"/>
      <c r="Z86" s="39"/>
      <c r="AA86" s="39"/>
      <c r="AB86" s="42"/>
      <c r="AC86" s="75"/>
      <c r="AD86" s="75"/>
      <c r="AE86" s="75"/>
      <c r="AF86" s="43"/>
      <c r="AG86" s="44"/>
      <c r="AH86" s="45"/>
      <c r="AI86" s="39"/>
      <c r="AJ86" s="39"/>
      <c r="AK86" s="39"/>
      <c r="AL86" s="39"/>
      <c r="AM86" s="39"/>
      <c r="AN86" s="39"/>
      <c r="AO86" s="39"/>
      <c r="AP86" s="39"/>
      <c r="AQ86" s="39"/>
      <c r="AR86" s="75"/>
      <c r="AS86" s="65"/>
    </row>
    <row r="87" spans="1:45" s="33" customFormat="1" ht="20.25" hidden="1" customHeight="1">
      <c r="A87" s="61"/>
      <c r="B87" s="75"/>
      <c r="C87" s="34"/>
      <c r="D87" s="34"/>
      <c r="E87" s="34"/>
      <c r="F87" s="75"/>
      <c r="G87" s="75"/>
      <c r="H87" s="75"/>
      <c r="I87" s="75"/>
      <c r="J87" s="75"/>
      <c r="K87" s="75"/>
      <c r="L87" s="35"/>
      <c r="M87" s="76"/>
      <c r="N87" s="75"/>
      <c r="O87" s="130"/>
      <c r="P87" s="36"/>
      <c r="Q87" s="75"/>
      <c r="R87" s="37"/>
      <c r="S87" s="73"/>
      <c r="T87" s="38"/>
      <c r="U87" s="39"/>
      <c r="V87" s="40"/>
      <c r="W87" s="39"/>
      <c r="X87" s="41"/>
      <c r="Y87" s="39"/>
      <c r="Z87" s="39"/>
      <c r="AA87" s="39"/>
      <c r="AB87" s="42"/>
      <c r="AC87" s="75"/>
      <c r="AD87" s="75"/>
      <c r="AE87" s="75"/>
      <c r="AF87" s="43"/>
      <c r="AG87" s="44"/>
      <c r="AH87" s="45"/>
      <c r="AI87" s="39"/>
      <c r="AJ87" s="39"/>
      <c r="AK87" s="39"/>
      <c r="AL87" s="39"/>
      <c r="AM87" s="39"/>
      <c r="AN87" s="39"/>
      <c r="AO87" s="39"/>
      <c r="AP87" s="39"/>
      <c r="AQ87" s="39"/>
      <c r="AR87" s="75"/>
      <c r="AS87" s="65"/>
    </row>
    <row r="88" spans="1:45" s="33" customFormat="1" ht="20.25" hidden="1" customHeight="1">
      <c r="A88" s="61"/>
      <c r="B88" s="75"/>
      <c r="C88" s="34"/>
      <c r="D88" s="34"/>
      <c r="E88" s="34"/>
      <c r="F88" s="75"/>
      <c r="G88" s="75"/>
      <c r="H88" s="75"/>
      <c r="I88" s="75"/>
      <c r="J88" s="75"/>
      <c r="K88" s="75"/>
      <c r="L88" s="35"/>
      <c r="M88" s="76"/>
      <c r="N88" s="75"/>
      <c r="O88" s="130"/>
      <c r="P88" s="36"/>
      <c r="Q88" s="75"/>
      <c r="R88" s="37"/>
      <c r="S88" s="73"/>
      <c r="T88" s="38"/>
      <c r="U88" s="39"/>
      <c r="V88" s="40"/>
      <c r="W88" s="39"/>
      <c r="X88" s="41"/>
      <c r="Y88" s="39"/>
      <c r="Z88" s="39"/>
      <c r="AA88" s="39"/>
      <c r="AB88" s="42"/>
      <c r="AC88" s="75"/>
      <c r="AD88" s="75"/>
      <c r="AE88" s="75"/>
      <c r="AF88" s="43"/>
      <c r="AG88" s="44"/>
      <c r="AH88" s="45"/>
      <c r="AI88" s="39"/>
      <c r="AJ88" s="39"/>
      <c r="AK88" s="39"/>
      <c r="AL88" s="39"/>
      <c r="AM88" s="39"/>
      <c r="AN88" s="39"/>
      <c r="AO88" s="39"/>
      <c r="AP88" s="39"/>
      <c r="AQ88" s="39"/>
      <c r="AR88" s="75"/>
      <c r="AS88" s="65"/>
    </row>
    <row r="89" spans="1:45" s="33" customFormat="1" ht="20.25" hidden="1" customHeight="1">
      <c r="A89" s="61"/>
      <c r="B89" s="75"/>
      <c r="C89" s="34"/>
      <c r="D89" s="34"/>
      <c r="E89" s="34"/>
      <c r="F89" s="75"/>
      <c r="G89" s="75"/>
      <c r="H89" s="75"/>
      <c r="I89" s="75"/>
      <c r="J89" s="75"/>
      <c r="K89" s="75"/>
      <c r="L89" s="35"/>
      <c r="M89" s="76"/>
      <c r="N89" s="75"/>
      <c r="O89" s="130"/>
      <c r="P89" s="36"/>
      <c r="Q89" s="75"/>
      <c r="R89" s="37"/>
      <c r="S89" s="73"/>
      <c r="T89" s="38"/>
      <c r="U89" s="39"/>
      <c r="V89" s="40"/>
      <c r="W89" s="39"/>
      <c r="X89" s="41"/>
      <c r="Y89" s="39"/>
      <c r="Z89" s="39"/>
      <c r="AA89" s="39"/>
      <c r="AB89" s="42"/>
      <c r="AC89" s="75"/>
      <c r="AD89" s="75"/>
      <c r="AE89" s="75"/>
      <c r="AF89" s="43"/>
      <c r="AG89" s="44"/>
      <c r="AH89" s="45"/>
      <c r="AI89" s="39"/>
      <c r="AJ89" s="39"/>
      <c r="AK89" s="39"/>
      <c r="AL89" s="39"/>
      <c r="AM89" s="39"/>
      <c r="AN89" s="39"/>
      <c r="AO89" s="39"/>
      <c r="AP89" s="39"/>
      <c r="AQ89" s="39"/>
      <c r="AR89" s="75"/>
      <c r="AS89" s="65"/>
    </row>
    <row r="90" spans="1:45" s="33" customFormat="1" ht="20.25" hidden="1" customHeight="1">
      <c r="A90" s="61"/>
      <c r="B90" s="75"/>
      <c r="C90" s="34"/>
      <c r="D90" s="34"/>
      <c r="E90" s="34"/>
      <c r="F90" s="75"/>
      <c r="G90" s="75"/>
      <c r="H90" s="75"/>
      <c r="I90" s="75"/>
      <c r="J90" s="75"/>
      <c r="K90" s="75"/>
      <c r="L90" s="35"/>
      <c r="M90" s="76"/>
      <c r="N90" s="75"/>
      <c r="O90" s="130"/>
      <c r="P90" s="36"/>
      <c r="Q90" s="75"/>
      <c r="R90" s="37"/>
      <c r="S90" s="73"/>
      <c r="T90" s="38"/>
      <c r="U90" s="39"/>
      <c r="V90" s="40"/>
      <c r="W90" s="39"/>
      <c r="X90" s="41"/>
      <c r="Y90" s="39"/>
      <c r="Z90" s="39"/>
      <c r="AA90" s="39"/>
      <c r="AB90" s="42"/>
      <c r="AC90" s="75"/>
      <c r="AD90" s="75"/>
      <c r="AE90" s="75"/>
      <c r="AF90" s="43"/>
      <c r="AG90" s="44"/>
      <c r="AH90" s="45"/>
      <c r="AI90" s="39"/>
      <c r="AJ90" s="39"/>
      <c r="AK90" s="39"/>
      <c r="AL90" s="39"/>
      <c r="AM90" s="39"/>
      <c r="AN90" s="39"/>
      <c r="AO90" s="39"/>
      <c r="AP90" s="39"/>
      <c r="AQ90" s="39"/>
      <c r="AR90" s="75"/>
      <c r="AS90" s="65"/>
    </row>
    <row r="91" spans="1:45" s="33" customFormat="1" ht="20.25" hidden="1" customHeight="1">
      <c r="A91" s="61"/>
      <c r="B91" s="75"/>
      <c r="C91" s="34"/>
      <c r="D91" s="34"/>
      <c r="E91" s="34"/>
      <c r="F91" s="75"/>
      <c r="G91" s="75"/>
      <c r="H91" s="75"/>
      <c r="I91" s="75"/>
      <c r="J91" s="75"/>
      <c r="K91" s="75"/>
      <c r="L91" s="35"/>
      <c r="M91" s="76"/>
      <c r="N91" s="75"/>
      <c r="O91" s="130"/>
      <c r="P91" s="36"/>
      <c r="Q91" s="75"/>
      <c r="R91" s="37"/>
      <c r="S91" s="73"/>
      <c r="T91" s="38"/>
      <c r="U91" s="39"/>
      <c r="V91" s="40"/>
      <c r="W91" s="39"/>
      <c r="X91" s="41"/>
      <c r="Y91" s="39"/>
      <c r="Z91" s="39"/>
      <c r="AA91" s="39"/>
      <c r="AB91" s="42"/>
      <c r="AC91" s="75"/>
      <c r="AD91" s="75"/>
      <c r="AE91" s="75"/>
      <c r="AF91" s="43"/>
      <c r="AG91" s="44"/>
      <c r="AH91" s="45"/>
      <c r="AI91" s="39"/>
      <c r="AJ91" s="39"/>
      <c r="AK91" s="39"/>
      <c r="AL91" s="39"/>
      <c r="AM91" s="39"/>
      <c r="AN91" s="39"/>
      <c r="AO91" s="39"/>
      <c r="AP91" s="39"/>
      <c r="AQ91" s="39"/>
      <c r="AR91" s="75"/>
      <c r="AS91" s="65"/>
    </row>
    <row r="92" spans="1:45" s="33" customFormat="1" ht="20.25" hidden="1" customHeight="1">
      <c r="A92" s="61"/>
      <c r="B92" s="75"/>
      <c r="C92" s="34"/>
      <c r="D92" s="34"/>
      <c r="E92" s="34"/>
      <c r="F92" s="75"/>
      <c r="G92" s="75"/>
      <c r="H92" s="75"/>
      <c r="I92" s="75"/>
      <c r="J92" s="75"/>
      <c r="K92" s="75"/>
      <c r="L92" s="35"/>
      <c r="M92" s="76"/>
      <c r="N92" s="75"/>
      <c r="O92" s="130"/>
      <c r="P92" s="36"/>
      <c r="Q92" s="75"/>
      <c r="R92" s="37"/>
      <c r="S92" s="73"/>
      <c r="T92" s="38"/>
      <c r="U92" s="39"/>
      <c r="V92" s="40"/>
      <c r="W92" s="39"/>
      <c r="X92" s="41"/>
      <c r="Y92" s="39"/>
      <c r="Z92" s="39"/>
      <c r="AA92" s="39"/>
      <c r="AB92" s="42"/>
      <c r="AC92" s="75"/>
      <c r="AD92" s="75"/>
      <c r="AE92" s="75"/>
      <c r="AF92" s="43"/>
      <c r="AG92" s="46"/>
      <c r="AH92" s="45"/>
      <c r="AI92" s="39"/>
      <c r="AJ92" s="39"/>
      <c r="AK92" s="39"/>
      <c r="AL92" s="39"/>
      <c r="AM92" s="39"/>
      <c r="AN92" s="39"/>
      <c r="AO92" s="39"/>
      <c r="AP92" s="39"/>
      <c r="AQ92" s="39"/>
      <c r="AR92" s="75"/>
      <c r="AS92" s="65"/>
    </row>
    <row r="93" spans="1:45" s="33" customFormat="1" ht="20.25" hidden="1" customHeight="1">
      <c r="A93" s="61"/>
      <c r="B93" s="75"/>
      <c r="C93" s="34"/>
      <c r="D93" s="34"/>
      <c r="E93" s="34"/>
      <c r="F93" s="75"/>
      <c r="G93" s="75"/>
      <c r="H93" s="75"/>
      <c r="I93" s="75"/>
      <c r="J93" s="75"/>
      <c r="K93" s="75"/>
      <c r="L93" s="35"/>
      <c r="M93" s="76"/>
      <c r="N93" s="75"/>
      <c r="O93" s="130"/>
      <c r="P93" s="36"/>
      <c r="Q93" s="75"/>
      <c r="R93" s="37"/>
      <c r="S93" s="73"/>
      <c r="T93" s="38"/>
      <c r="U93" s="39"/>
      <c r="V93" s="40"/>
      <c r="W93" s="39"/>
      <c r="X93" s="41"/>
      <c r="Y93" s="39"/>
      <c r="Z93" s="39"/>
      <c r="AA93" s="39"/>
      <c r="AB93" s="42"/>
      <c r="AC93" s="75"/>
      <c r="AD93" s="75"/>
      <c r="AE93" s="75"/>
      <c r="AF93" s="43"/>
      <c r="AG93" s="46"/>
      <c r="AH93" s="45"/>
      <c r="AI93" s="39"/>
      <c r="AJ93" s="39"/>
      <c r="AK93" s="39"/>
      <c r="AL93" s="39"/>
      <c r="AM93" s="39"/>
      <c r="AN93" s="39"/>
      <c r="AO93" s="39"/>
      <c r="AP93" s="39"/>
      <c r="AQ93" s="39"/>
      <c r="AR93" s="75"/>
      <c r="AS93" s="65"/>
    </row>
    <row r="94" spans="1:45" s="33" customFormat="1" ht="20.25" hidden="1" customHeight="1">
      <c r="A94" s="61"/>
      <c r="B94" s="75"/>
      <c r="C94" s="34"/>
      <c r="D94" s="34"/>
      <c r="E94" s="34"/>
      <c r="F94" s="75"/>
      <c r="G94" s="75"/>
      <c r="H94" s="75"/>
      <c r="I94" s="75"/>
      <c r="J94" s="75"/>
      <c r="K94" s="75"/>
      <c r="L94" s="35"/>
      <c r="M94" s="76"/>
      <c r="N94" s="75"/>
      <c r="O94" s="130"/>
      <c r="P94" s="36"/>
      <c r="Q94" s="75"/>
      <c r="R94" s="37"/>
      <c r="S94" s="73"/>
      <c r="T94" s="38"/>
      <c r="U94" s="39"/>
      <c r="V94" s="40"/>
      <c r="W94" s="39"/>
      <c r="X94" s="41"/>
      <c r="Y94" s="39"/>
      <c r="Z94" s="39"/>
      <c r="AA94" s="39"/>
      <c r="AB94" s="42"/>
      <c r="AC94" s="75"/>
      <c r="AD94" s="75"/>
      <c r="AE94" s="75"/>
      <c r="AF94" s="43"/>
      <c r="AG94" s="44"/>
      <c r="AH94" s="45"/>
      <c r="AI94" s="39"/>
      <c r="AJ94" s="39"/>
      <c r="AK94" s="39"/>
      <c r="AL94" s="39"/>
      <c r="AM94" s="39"/>
      <c r="AN94" s="39"/>
      <c r="AO94" s="39"/>
      <c r="AP94" s="39"/>
      <c r="AQ94" s="39"/>
      <c r="AR94" s="75"/>
      <c r="AS94" s="65"/>
    </row>
    <row r="95" spans="1:45" s="33" customFormat="1" ht="20.25" hidden="1" customHeight="1">
      <c r="A95" s="61"/>
      <c r="B95" s="75"/>
      <c r="C95" s="34"/>
      <c r="D95" s="34"/>
      <c r="E95" s="34"/>
      <c r="F95" s="75"/>
      <c r="G95" s="75"/>
      <c r="H95" s="75"/>
      <c r="I95" s="75"/>
      <c r="J95" s="75"/>
      <c r="K95" s="75"/>
      <c r="L95" s="35"/>
      <c r="M95" s="76"/>
      <c r="N95" s="75"/>
      <c r="O95" s="130"/>
      <c r="P95" s="36"/>
      <c r="Q95" s="75"/>
      <c r="R95" s="37"/>
      <c r="S95" s="73"/>
      <c r="T95" s="38"/>
      <c r="U95" s="39"/>
      <c r="V95" s="40"/>
      <c r="W95" s="39"/>
      <c r="X95" s="41"/>
      <c r="Y95" s="39"/>
      <c r="Z95" s="39"/>
      <c r="AA95" s="39"/>
      <c r="AB95" s="42"/>
      <c r="AC95" s="75"/>
      <c r="AD95" s="75"/>
      <c r="AE95" s="75"/>
      <c r="AF95" s="43"/>
      <c r="AG95" s="44"/>
      <c r="AH95" s="45"/>
      <c r="AI95" s="39"/>
      <c r="AJ95" s="39"/>
      <c r="AK95" s="39"/>
      <c r="AL95" s="39"/>
      <c r="AM95" s="39"/>
      <c r="AN95" s="39"/>
      <c r="AO95" s="39"/>
      <c r="AP95" s="39"/>
      <c r="AQ95" s="39"/>
      <c r="AR95" s="75"/>
      <c r="AS95" s="65"/>
    </row>
    <row r="96" spans="1:45" s="33" customFormat="1" ht="20.25" hidden="1" customHeight="1">
      <c r="A96" s="61"/>
      <c r="B96" s="75"/>
      <c r="C96" s="34"/>
      <c r="D96" s="34"/>
      <c r="E96" s="34"/>
      <c r="F96" s="75"/>
      <c r="G96" s="75"/>
      <c r="H96" s="75"/>
      <c r="I96" s="75"/>
      <c r="J96" s="75"/>
      <c r="K96" s="75"/>
      <c r="L96" s="35"/>
      <c r="M96" s="76"/>
      <c r="N96" s="75"/>
      <c r="O96" s="130"/>
      <c r="P96" s="36"/>
      <c r="Q96" s="75"/>
      <c r="R96" s="37"/>
      <c r="S96" s="73"/>
      <c r="T96" s="38"/>
      <c r="U96" s="39"/>
      <c r="V96" s="40"/>
      <c r="W96" s="39"/>
      <c r="X96" s="41"/>
      <c r="Y96" s="39"/>
      <c r="Z96" s="39"/>
      <c r="AA96" s="39"/>
      <c r="AB96" s="42"/>
      <c r="AC96" s="75"/>
      <c r="AD96" s="75"/>
      <c r="AE96" s="75"/>
      <c r="AF96" s="43"/>
      <c r="AG96" s="46"/>
      <c r="AH96" s="45"/>
      <c r="AI96" s="39"/>
      <c r="AJ96" s="39"/>
      <c r="AK96" s="39"/>
      <c r="AL96" s="39"/>
      <c r="AM96" s="39"/>
      <c r="AN96" s="39"/>
      <c r="AO96" s="39"/>
      <c r="AP96" s="39"/>
      <c r="AQ96" s="39"/>
      <c r="AR96" s="75"/>
      <c r="AS96" s="65"/>
    </row>
    <row r="97" spans="1:45" s="33" customFormat="1" ht="20.25" hidden="1" customHeight="1">
      <c r="A97" s="61"/>
      <c r="B97" s="75"/>
      <c r="C97" s="34"/>
      <c r="D97" s="34"/>
      <c r="E97" s="34"/>
      <c r="F97" s="75"/>
      <c r="G97" s="75"/>
      <c r="H97" s="75"/>
      <c r="I97" s="75"/>
      <c r="J97" s="75"/>
      <c r="K97" s="75"/>
      <c r="L97" s="35"/>
      <c r="M97" s="76"/>
      <c r="N97" s="75"/>
      <c r="O97" s="130"/>
      <c r="P97" s="36"/>
      <c r="Q97" s="75"/>
      <c r="R97" s="37"/>
      <c r="S97" s="73"/>
      <c r="T97" s="38"/>
      <c r="U97" s="39"/>
      <c r="V97" s="40"/>
      <c r="W97" s="39"/>
      <c r="X97" s="41"/>
      <c r="Y97" s="39"/>
      <c r="Z97" s="39"/>
      <c r="AA97" s="39"/>
      <c r="AB97" s="42"/>
      <c r="AC97" s="75"/>
      <c r="AD97" s="75"/>
      <c r="AE97" s="75"/>
      <c r="AF97" s="43"/>
      <c r="AG97" s="44"/>
      <c r="AH97" s="45"/>
      <c r="AI97" s="39"/>
      <c r="AJ97" s="39"/>
      <c r="AK97" s="39"/>
      <c r="AL97" s="39"/>
      <c r="AM97" s="39"/>
      <c r="AN97" s="39"/>
      <c r="AO97" s="39"/>
      <c r="AP97" s="39"/>
      <c r="AQ97" s="39"/>
      <c r="AR97" s="75"/>
      <c r="AS97" s="65"/>
    </row>
    <row r="98" spans="1:45" s="33" customFormat="1" ht="20.25" hidden="1" customHeight="1">
      <c r="A98" s="61"/>
      <c r="B98" s="75"/>
      <c r="C98" s="34"/>
      <c r="D98" s="34"/>
      <c r="E98" s="34"/>
      <c r="F98" s="75"/>
      <c r="G98" s="75"/>
      <c r="H98" s="75"/>
      <c r="I98" s="75"/>
      <c r="J98" s="75"/>
      <c r="K98" s="75"/>
      <c r="L98" s="35"/>
      <c r="M98" s="76"/>
      <c r="N98" s="75"/>
      <c r="O98" s="130"/>
      <c r="P98" s="36"/>
      <c r="Q98" s="75"/>
      <c r="R98" s="37"/>
      <c r="S98" s="73"/>
      <c r="T98" s="38"/>
      <c r="U98" s="39"/>
      <c r="V98" s="40"/>
      <c r="W98" s="39"/>
      <c r="X98" s="41"/>
      <c r="Y98" s="39"/>
      <c r="Z98" s="39"/>
      <c r="AA98" s="39"/>
      <c r="AB98" s="42"/>
      <c r="AC98" s="75"/>
      <c r="AD98" s="75"/>
      <c r="AE98" s="75"/>
      <c r="AF98" s="43"/>
      <c r="AG98" s="46"/>
      <c r="AH98" s="45"/>
      <c r="AI98" s="39"/>
      <c r="AJ98" s="39"/>
      <c r="AK98" s="39"/>
      <c r="AL98" s="39"/>
      <c r="AM98" s="39"/>
      <c r="AN98" s="39"/>
      <c r="AO98" s="39"/>
      <c r="AP98" s="39"/>
      <c r="AQ98" s="39"/>
      <c r="AR98" s="75"/>
      <c r="AS98" s="65"/>
    </row>
    <row r="99" spans="1:45" s="33" customFormat="1" ht="20.25" hidden="1" customHeight="1">
      <c r="A99" s="61"/>
      <c r="B99" s="75"/>
      <c r="C99" s="34"/>
      <c r="D99" s="34"/>
      <c r="E99" s="34"/>
      <c r="F99" s="75"/>
      <c r="G99" s="75"/>
      <c r="H99" s="75"/>
      <c r="I99" s="75"/>
      <c r="J99" s="75"/>
      <c r="K99" s="75"/>
      <c r="L99" s="35"/>
      <c r="M99" s="76"/>
      <c r="N99" s="75"/>
      <c r="O99" s="130"/>
      <c r="P99" s="36"/>
      <c r="Q99" s="75"/>
      <c r="R99" s="37"/>
      <c r="S99" s="73"/>
      <c r="T99" s="38"/>
      <c r="U99" s="39"/>
      <c r="V99" s="40"/>
      <c r="W99" s="39"/>
      <c r="X99" s="41"/>
      <c r="Y99" s="39"/>
      <c r="Z99" s="39"/>
      <c r="AA99" s="39"/>
      <c r="AB99" s="42"/>
      <c r="AC99" s="75"/>
      <c r="AD99" s="75"/>
      <c r="AE99" s="75"/>
      <c r="AF99" s="43"/>
      <c r="AG99" s="46"/>
      <c r="AH99" s="45"/>
      <c r="AI99" s="39"/>
      <c r="AJ99" s="39"/>
      <c r="AK99" s="39"/>
      <c r="AL99" s="39"/>
      <c r="AM99" s="39"/>
      <c r="AN99" s="39"/>
      <c r="AO99" s="39"/>
      <c r="AP99" s="39"/>
      <c r="AQ99" s="39"/>
      <c r="AR99" s="75"/>
      <c r="AS99" s="65"/>
    </row>
    <row r="100" spans="1:45" s="33" customFormat="1" ht="20.25" hidden="1" customHeight="1">
      <c r="A100" s="61"/>
      <c r="B100" s="75"/>
      <c r="C100" s="34"/>
      <c r="D100" s="34"/>
      <c r="E100" s="34"/>
      <c r="F100" s="75"/>
      <c r="G100" s="75"/>
      <c r="H100" s="75"/>
      <c r="I100" s="75"/>
      <c r="J100" s="75"/>
      <c r="K100" s="75"/>
      <c r="L100" s="35"/>
      <c r="M100" s="76"/>
      <c r="N100" s="75"/>
      <c r="O100" s="130"/>
      <c r="P100" s="36"/>
      <c r="Q100" s="75"/>
      <c r="R100" s="37"/>
      <c r="S100" s="73"/>
      <c r="T100" s="38"/>
      <c r="U100" s="39"/>
      <c r="V100" s="40"/>
      <c r="W100" s="39"/>
      <c r="X100" s="41"/>
      <c r="Y100" s="39"/>
      <c r="Z100" s="39"/>
      <c r="AA100" s="39"/>
      <c r="AB100" s="42"/>
      <c r="AC100" s="75"/>
      <c r="AD100" s="75"/>
      <c r="AE100" s="75"/>
      <c r="AF100" s="43"/>
      <c r="AG100" s="44"/>
      <c r="AH100" s="45"/>
      <c r="AI100" s="39"/>
      <c r="AJ100" s="39"/>
      <c r="AK100" s="39"/>
      <c r="AL100" s="39"/>
      <c r="AM100" s="39"/>
      <c r="AN100" s="39"/>
      <c r="AO100" s="39"/>
      <c r="AP100" s="39"/>
      <c r="AQ100" s="39"/>
      <c r="AR100" s="75"/>
      <c r="AS100" s="65"/>
    </row>
    <row r="101" spans="1:45" s="33" customFormat="1" ht="20.25" hidden="1" customHeight="1">
      <c r="A101" s="61"/>
      <c r="B101" s="75"/>
      <c r="C101" s="34"/>
      <c r="D101" s="34"/>
      <c r="E101" s="34"/>
      <c r="F101" s="75"/>
      <c r="G101" s="75"/>
      <c r="H101" s="75"/>
      <c r="I101" s="75"/>
      <c r="J101" s="75"/>
      <c r="K101" s="75"/>
      <c r="L101" s="35"/>
      <c r="M101" s="76"/>
      <c r="N101" s="75"/>
      <c r="O101" s="130"/>
      <c r="P101" s="36"/>
      <c r="Q101" s="75"/>
      <c r="R101" s="37"/>
      <c r="S101" s="73"/>
      <c r="T101" s="38"/>
      <c r="U101" s="39"/>
      <c r="V101" s="40"/>
      <c r="W101" s="39"/>
      <c r="X101" s="41"/>
      <c r="Y101" s="39"/>
      <c r="Z101" s="39"/>
      <c r="AA101" s="39"/>
      <c r="AB101" s="42"/>
      <c r="AC101" s="75"/>
      <c r="AD101" s="75"/>
      <c r="AE101" s="75"/>
      <c r="AF101" s="43"/>
      <c r="AG101" s="44"/>
      <c r="AH101" s="45"/>
      <c r="AI101" s="39"/>
      <c r="AJ101" s="39"/>
      <c r="AK101" s="39"/>
      <c r="AL101" s="39"/>
      <c r="AM101" s="39"/>
      <c r="AN101" s="39"/>
      <c r="AO101" s="39"/>
      <c r="AP101" s="39"/>
      <c r="AQ101" s="39"/>
      <c r="AR101" s="75"/>
      <c r="AS101" s="65"/>
    </row>
    <row r="102" spans="1:45" s="33" customFormat="1" ht="20.25" hidden="1" customHeight="1">
      <c r="A102" s="61"/>
      <c r="B102" s="75"/>
      <c r="C102" s="34"/>
      <c r="D102" s="34"/>
      <c r="E102" s="34"/>
      <c r="F102" s="75"/>
      <c r="G102" s="75"/>
      <c r="H102" s="75"/>
      <c r="I102" s="75"/>
      <c r="J102" s="75"/>
      <c r="K102" s="75"/>
      <c r="L102" s="35"/>
      <c r="M102" s="76"/>
      <c r="N102" s="75"/>
      <c r="O102" s="130"/>
      <c r="P102" s="36"/>
      <c r="Q102" s="75"/>
      <c r="R102" s="37"/>
      <c r="S102" s="73"/>
      <c r="T102" s="38"/>
      <c r="U102" s="39"/>
      <c r="V102" s="40"/>
      <c r="W102" s="39"/>
      <c r="X102" s="46"/>
      <c r="Y102" s="39"/>
      <c r="Z102" s="39"/>
      <c r="AA102" s="39"/>
      <c r="AB102" s="42"/>
      <c r="AC102" s="75"/>
      <c r="AD102" s="75"/>
      <c r="AE102" s="75"/>
      <c r="AF102" s="43"/>
      <c r="AG102" s="46"/>
      <c r="AH102" s="45"/>
      <c r="AI102" s="39"/>
      <c r="AJ102" s="39"/>
      <c r="AK102" s="39"/>
      <c r="AL102" s="39"/>
      <c r="AM102" s="39"/>
      <c r="AN102" s="39"/>
      <c r="AO102" s="39"/>
      <c r="AP102" s="39"/>
      <c r="AQ102" s="39"/>
      <c r="AR102" s="75"/>
      <c r="AS102" s="65"/>
    </row>
    <row r="103" spans="1:45" s="33" customFormat="1" ht="20.25" hidden="1" customHeight="1">
      <c r="A103" s="61"/>
      <c r="B103" s="75"/>
      <c r="C103" s="34"/>
      <c r="D103" s="34"/>
      <c r="E103" s="34"/>
      <c r="F103" s="75"/>
      <c r="G103" s="75"/>
      <c r="H103" s="75"/>
      <c r="I103" s="75"/>
      <c r="J103" s="75"/>
      <c r="K103" s="75"/>
      <c r="L103" s="35"/>
      <c r="M103" s="76"/>
      <c r="N103" s="75"/>
      <c r="O103" s="130"/>
      <c r="P103" s="36"/>
      <c r="Q103" s="75"/>
      <c r="R103" s="37"/>
      <c r="S103" s="73"/>
      <c r="T103" s="38"/>
      <c r="U103" s="39"/>
      <c r="V103" s="40"/>
      <c r="W103" s="39"/>
      <c r="X103" s="46"/>
      <c r="Y103" s="39"/>
      <c r="Z103" s="39"/>
      <c r="AA103" s="39"/>
      <c r="AB103" s="42"/>
      <c r="AC103" s="75"/>
      <c r="AD103" s="75"/>
      <c r="AE103" s="75"/>
      <c r="AF103" s="43"/>
      <c r="AG103" s="46"/>
      <c r="AH103" s="45"/>
      <c r="AI103" s="39"/>
      <c r="AJ103" s="39"/>
      <c r="AK103" s="39"/>
      <c r="AL103" s="39"/>
      <c r="AM103" s="39"/>
      <c r="AN103" s="39"/>
      <c r="AO103" s="39"/>
      <c r="AP103" s="39"/>
      <c r="AQ103" s="39"/>
      <c r="AR103" s="75"/>
      <c r="AS103" s="65"/>
    </row>
    <row r="104" spans="1:45" s="33" customFormat="1" ht="20.25" hidden="1" customHeight="1">
      <c r="A104" s="61"/>
      <c r="B104" s="75"/>
      <c r="C104" s="34"/>
      <c r="D104" s="34"/>
      <c r="E104" s="34"/>
      <c r="F104" s="75"/>
      <c r="G104" s="75"/>
      <c r="H104" s="75"/>
      <c r="I104" s="75"/>
      <c r="J104" s="75"/>
      <c r="K104" s="75"/>
      <c r="L104" s="35"/>
      <c r="M104" s="76"/>
      <c r="N104" s="75"/>
      <c r="O104" s="130"/>
      <c r="P104" s="36"/>
      <c r="Q104" s="75"/>
      <c r="R104" s="37"/>
      <c r="S104" s="73"/>
      <c r="T104" s="38"/>
      <c r="U104" s="39"/>
      <c r="V104" s="40"/>
      <c r="W104" s="39"/>
      <c r="X104" s="46"/>
      <c r="Y104" s="39"/>
      <c r="Z104" s="39"/>
      <c r="AA104" s="39"/>
      <c r="AB104" s="42"/>
      <c r="AC104" s="75"/>
      <c r="AD104" s="75"/>
      <c r="AE104" s="75"/>
      <c r="AF104" s="43"/>
      <c r="AG104" s="46"/>
      <c r="AH104" s="45"/>
      <c r="AI104" s="39"/>
      <c r="AJ104" s="39"/>
      <c r="AK104" s="39"/>
      <c r="AL104" s="39"/>
      <c r="AM104" s="39"/>
      <c r="AN104" s="39"/>
      <c r="AO104" s="39"/>
      <c r="AP104" s="39"/>
      <c r="AQ104" s="39"/>
      <c r="AR104" s="75"/>
      <c r="AS104" s="65"/>
    </row>
    <row r="105" spans="1:45" s="33" customFormat="1" ht="20.25" hidden="1" customHeight="1">
      <c r="A105" s="61"/>
      <c r="B105" s="75"/>
      <c r="C105" s="34"/>
      <c r="D105" s="34"/>
      <c r="E105" s="34"/>
      <c r="F105" s="75"/>
      <c r="G105" s="75"/>
      <c r="H105" s="75"/>
      <c r="I105" s="75"/>
      <c r="J105" s="75"/>
      <c r="K105" s="75"/>
      <c r="L105" s="35"/>
      <c r="M105" s="76"/>
      <c r="N105" s="75"/>
      <c r="O105" s="130"/>
      <c r="P105" s="36"/>
      <c r="Q105" s="75"/>
      <c r="R105" s="37"/>
      <c r="S105" s="73"/>
      <c r="T105" s="38"/>
      <c r="U105" s="39"/>
      <c r="V105" s="40"/>
      <c r="W105" s="39"/>
      <c r="X105" s="41"/>
      <c r="Y105" s="39"/>
      <c r="Z105" s="39"/>
      <c r="AA105" s="39"/>
      <c r="AB105" s="42"/>
      <c r="AC105" s="75"/>
      <c r="AD105" s="75"/>
      <c r="AE105" s="75"/>
      <c r="AF105" s="43"/>
      <c r="AG105" s="44"/>
      <c r="AH105" s="45"/>
      <c r="AI105" s="39"/>
      <c r="AJ105" s="39"/>
      <c r="AK105" s="39"/>
      <c r="AL105" s="39"/>
      <c r="AM105" s="39"/>
      <c r="AN105" s="39"/>
      <c r="AO105" s="39"/>
      <c r="AP105" s="39"/>
      <c r="AQ105" s="39"/>
      <c r="AR105" s="75"/>
      <c r="AS105" s="65"/>
    </row>
    <row r="106" spans="1:45" s="33" customFormat="1" ht="20.25" hidden="1" customHeight="1">
      <c r="A106" s="61"/>
      <c r="B106" s="75"/>
      <c r="C106" s="34"/>
      <c r="D106" s="34"/>
      <c r="E106" s="34"/>
      <c r="F106" s="75"/>
      <c r="G106" s="75"/>
      <c r="H106" s="75"/>
      <c r="I106" s="75"/>
      <c r="J106" s="75"/>
      <c r="K106" s="75"/>
      <c r="L106" s="35"/>
      <c r="M106" s="76"/>
      <c r="N106" s="75"/>
      <c r="O106" s="130"/>
      <c r="P106" s="36"/>
      <c r="Q106" s="75"/>
      <c r="R106" s="37"/>
      <c r="S106" s="73"/>
      <c r="T106" s="38"/>
      <c r="U106" s="39"/>
      <c r="V106" s="40"/>
      <c r="W106" s="39"/>
      <c r="X106" s="46"/>
      <c r="Y106" s="39"/>
      <c r="Z106" s="39"/>
      <c r="AA106" s="39"/>
      <c r="AB106" s="42"/>
      <c r="AC106" s="75"/>
      <c r="AD106" s="75"/>
      <c r="AE106" s="75"/>
      <c r="AF106" s="43"/>
      <c r="AG106" s="46"/>
      <c r="AH106" s="45"/>
      <c r="AI106" s="39"/>
      <c r="AJ106" s="39"/>
      <c r="AK106" s="39"/>
      <c r="AL106" s="39"/>
      <c r="AM106" s="39"/>
      <c r="AN106" s="39"/>
      <c r="AO106" s="39"/>
      <c r="AP106" s="39"/>
      <c r="AQ106" s="39"/>
      <c r="AR106" s="75"/>
      <c r="AS106" s="65"/>
    </row>
    <row r="107" spans="1:45" s="33" customFormat="1" ht="20.25" hidden="1" customHeight="1">
      <c r="A107" s="61"/>
      <c r="B107" s="75"/>
      <c r="C107" s="34"/>
      <c r="D107" s="34"/>
      <c r="E107" s="34"/>
      <c r="F107" s="75"/>
      <c r="G107" s="75"/>
      <c r="H107" s="75"/>
      <c r="I107" s="75"/>
      <c r="J107" s="75"/>
      <c r="K107" s="75"/>
      <c r="L107" s="35"/>
      <c r="M107" s="76"/>
      <c r="N107" s="75"/>
      <c r="O107" s="130"/>
      <c r="P107" s="36"/>
      <c r="Q107" s="75"/>
      <c r="R107" s="37"/>
      <c r="S107" s="73"/>
      <c r="T107" s="38"/>
      <c r="U107" s="39"/>
      <c r="V107" s="40"/>
      <c r="W107" s="39"/>
      <c r="X107" s="46"/>
      <c r="Y107" s="39"/>
      <c r="Z107" s="39"/>
      <c r="AA107" s="39"/>
      <c r="AB107" s="42"/>
      <c r="AC107" s="75"/>
      <c r="AD107" s="75"/>
      <c r="AE107" s="75"/>
      <c r="AF107" s="43"/>
      <c r="AG107" s="46"/>
      <c r="AH107" s="45"/>
      <c r="AI107" s="39"/>
      <c r="AJ107" s="39"/>
      <c r="AK107" s="39"/>
      <c r="AL107" s="39"/>
      <c r="AM107" s="39"/>
      <c r="AN107" s="39"/>
      <c r="AO107" s="39"/>
      <c r="AP107" s="39"/>
      <c r="AQ107" s="39"/>
      <c r="AR107" s="75"/>
      <c r="AS107" s="65"/>
    </row>
    <row r="108" spans="1:45" s="33" customFormat="1" ht="20.25" hidden="1" customHeight="1">
      <c r="A108" s="61"/>
      <c r="B108" s="75"/>
      <c r="C108" s="34"/>
      <c r="D108" s="34"/>
      <c r="E108" s="34"/>
      <c r="F108" s="75"/>
      <c r="G108" s="75"/>
      <c r="H108" s="75"/>
      <c r="I108" s="75"/>
      <c r="J108" s="75"/>
      <c r="K108" s="75"/>
      <c r="L108" s="35"/>
      <c r="M108" s="76"/>
      <c r="N108" s="75"/>
      <c r="O108" s="130"/>
      <c r="P108" s="36"/>
      <c r="Q108" s="75"/>
      <c r="R108" s="37"/>
      <c r="S108" s="73"/>
      <c r="T108" s="38"/>
      <c r="U108" s="39"/>
      <c r="V108" s="40"/>
      <c r="W108" s="39"/>
      <c r="X108" s="41"/>
      <c r="Y108" s="39"/>
      <c r="Z108" s="39"/>
      <c r="AA108" s="39"/>
      <c r="AB108" s="42"/>
      <c r="AC108" s="75"/>
      <c r="AD108" s="75"/>
      <c r="AE108" s="75"/>
      <c r="AF108" s="43"/>
      <c r="AG108" s="44"/>
      <c r="AH108" s="45"/>
      <c r="AI108" s="39"/>
      <c r="AJ108" s="39"/>
      <c r="AK108" s="39"/>
      <c r="AL108" s="39"/>
      <c r="AM108" s="39"/>
      <c r="AN108" s="39"/>
      <c r="AO108" s="39"/>
      <c r="AP108" s="39"/>
      <c r="AQ108" s="39"/>
      <c r="AR108" s="75"/>
      <c r="AS108" s="65"/>
    </row>
    <row r="109" spans="1:45" s="33" customFormat="1" ht="20.25" hidden="1" customHeight="1">
      <c r="A109" s="61"/>
      <c r="B109" s="75"/>
      <c r="C109" s="34"/>
      <c r="D109" s="34"/>
      <c r="E109" s="34"/>
      <c r="F109" s="75"/>
      <c r="G109" s="75"/>
      <c r="H109" s="75"/>
      <c r="I109" s="75"/>
      <c r="J109" s="75"/>
      <c r="K109" s="75"/>
      <c r="L109" s="35"/>
      <c r="M109" s="76"/>
      <c r="N109" s="75"/>
      <c r="O109" s="130"/>
      <c r="P109" s="36"/>
      <c r="Q109" s="75"/>
      <c r="R109" s="37"/>
      <c r="S109" s="73"/>
      <c r="T109" s="38"/>
      <c r="U109" s="39"/>
      <c r="V109" s="40"/>
      <c r="W109" s="39"/>
      <c r="X109" s="46"/>
      <c r="Y109" s="39"/>
      <c r="Z109" s="39"/>
      <c r="AA109" s="39"/>
      <c r="AB109" s="42"/>
      <c r="AC109" s="75"/>
      <c r="AD109" s="75"/>
      <c r="AE109" s="75"/>
      <c r="AF109" s="43"/>
      <c r="AG109" s="46"/>
      <c r="AH109" s="45"/>
      <c r="AI109" s="39"/>
      <c r="AJ109" s="39"/>
      <c r="AK109" s="39"/>
      <c r="AL109" s="39"/>
      <c r="AM109" s="39"/>
      <c r="AN109" s="39"/>
      <c r="AO109" s="39"/>
      <c r="AP109" s="39"/>
      <c r="AQ109" s="39"/>
      <c r="AR109" s="75"/>
      <c r="AS109" s="65"/>
    </row>
    <row r="110" spans="1:45" s="33" customFormat="1" ht="20.25" hidden="1" customHeight="1">
      <c r="A110" s="61"/>
      <c r="B110" s="75"/>
      <c r="C110" s="34"/>
      <c r="D110" s="34"/>
      <c r="E110" s="34"/>
      <c r="F110" s="75"/>
      <c r="G110" s="75"/>
      <c r="H110" s="75"/>
      <c r="I110" s="75"/>
      <c r="J110" s="75"/>
      <c r="K110" s="75"/>
      <c r="L110" s="35"/>
      <c r="M110" s="76"/>
      <c r="N110" s="75"/>
      <c r="O110" s="130"/>
      <c r="P110" s="36"/>
      <c r="Q110" s="75"/>
      <c r="R110" s="37"/>
      <c r="S110" s="73"/>
      <c r="T110" s="38"/>
      <c r="U110" s="39"/>
      <c r="V110" s="40"/>
      <c r="W110" s="39"/>
      <c r="X110" s="41"/>
      <c r="Y110" s="39"/>
      <c r="Z110" s="39"/>
      <c r="AA110" s="39"/>
      <c r="AB110" s="42"/>
      <c r="AC110" s="75"/>
      <c r="AD110" s="75"/>
      <c r="AE110" s="75"/>
      <c r="AF110" s="43"/>
      <c r="AG110" s="44"/>
      <c r="AH110" s="45"/>
      <c r="AI110" s="39"/>
      <c r="AJ110" s="39"/>
      <c r="AK110" s="39"/>
      <c r="AL110" s="39"/>
      <c r="AM110" s="39"/>
      <c r="AN110" s="39"/>
      <c r="AO110" s="39"/>
      <c r="AP110" s="39"/>
      <c r="AQ110" s="39"/>
      <c r="AR110" s="75"/>
      <c r="AS110" s="65"/>
    </row>
    <row r="111" spans="1:45" s="33" customFormat="1" ht="20.25" hidden="1" customHeight="1">
      <c r="A111" s="61"/>
      <c r="B111" s="75"/>
      <c r="C111" s="34"/>
      <c r="D111" s="34"/>
      <c r="E111" s="34"/>
      <c r="F111" s="75"/>
      <c r="G111" s="75"/>
      <c r="H111" s="75"/>
      <c r="I111" s="75"/>
      <c r="J111" s="75"/>
      <c r="K111" s="75"/>
      <c r="L111" s="35"/>
      <c r="M111" s="76"/>
      <c r="N111" s="75"/>
      <c r="O111" s="130"/>
      <c r="P111" s="36"/>
      <c r="Q111" s="75"/>
      <c r="R111" s="37"/>
      <c r="S111" s="73"/>
      <c r="T111" s="38"/>
      <c r="U111" s="39"/>
      <c r="V111" s="40"/>
      <c r="W111" s="39"/>
      <c r="X111" s="46"/>
      <c r="Y111" s="39"/>
      <c r="Z111" s="39"/>
      <c r="AA111" s="39"/>
      <c r="AB111" s="42"/>
      <c r="AC111" s="75"/>
      <c r="AD111" s="75"/>
      <c r="AE111" s="75"/>
      <c r="AF111" s="43"/>
      <c r="AG111" s="46"/>
      <c r="AH111" s="45"/>
      <c r="AI111" s="39"/>
      <c r="AJ111" s="39"/>
      <c r="AK111" s="39"/>
      <c r="AL111" s="39"/>
      <c r="AM111" s="39"/>
      <c r="AN111" s="39"/>
      <c r="AO111" s="39"/>
      <c r="AP111" s="39"/>
      <c r="AQ111" s="39"/>
      <c r="AR111" s="75"/>
      <c r="AS111" s="65"/>
    </row>
    <row r="112" spans="1:45" s="33" customFormat="1" ht="20.25" hidden="1" customHeight="1">
      <c r="A112" s="61"/>
      <c r="B112" s="75"/>
      <c r="C112" s="34"/>
      <c r="D112" s="34"/>
      <c r="E112" s="34"/>
      <c r="F112" s="75"/>
      <c r="G112" s="75"/>
      <c r="H112" s="75"/>
      <c r="I112" s="75"/>
      <c r="J112" s="75"/>
      <c r="K112" s="75"/>
      <c r="L112" s="35"/>
      <c r="M112" s="76"/>
      <c r="N112" s="75"/>
      <c r="O112" s="130"/>
      <c r="P112" s="36"/>
      <c r="Q112" s="75"/>
      <c r="R112" s="37"/>
      <c r="S112" s="73"/>
      <c r="T112" s="38"/>
      <c r="U112" s="39"/>
      <c r="V112" s="40"/>
      <c r="W112" s="39"/>
      <c r="X112" s="46"/>
      <c r="Y112" s="39"/>
      <c r="Z112" s="39"/>
      <c r="AA112" s="39"/>
      <c r="AB112" s="42"/>
      <c r="AC112" s="75"/>
      <c r="AD112" s="75"/>
      <c r="AE112" s="75"/>
      <c r="AF112" s="43"/>
      <c r="AG112" s="46"/>
      <c r="AH112" s="45"/>
      <c r="AI112" s="39"/>
      <c r="AJ112" s="39"/>
      <c r="AK112" s="39"/>
      <c r="AL112" s="39"/>
      <c r="AM112" s="39"/>
      <c r="AN112" s="39"/>
      <c r="AO112" s="39"/>
      <c r="AP112" s="39"/>
      <c r="AQ112" s="39"/>
      <c r="AR112" s="75"/>
      <c r="AS112" s="65"/>
    </row>
    <row r="113" spans="1:45" s="33" customFormat="1" ht="20.25" hidden="1" customHeight="1">
      <c r="A113" s="61"/>
      <c r="B113" s="75"/>
      <c r="C113" s="34"/>
      <c r="D113" s="34"/>
      <c r="E113" s="34"/>
      <c r="F113" s="75"/>
      <c r="G113" s="75"/>
      <c r="H113" s="75"/>
      <c r="I113" s="75"/>
      <c r="J113" s="75"/>
      <c r="K113" s="75"/>
      <c r="L113" s="35"/>
      <c r="M113" s="76"/>
      <c r="N113" s="75"/>
      <c r="O113" s="130"/>
      <c r="P113" s="36"/>
      <c r="Q113" s="75"/>
      <c r="R113" s="37"/>
      <c r="S113" s="73"/>
      <c r="T113" s="38"/>
      <c r="U113" s="39"/>
      <c r="V113" s="40"/>
      <c r="W113" s="39"/>
      <c r="X113" s="46"/>
      <c r="Y113" s="39"/>
      <c r="Z113" s="39"/>
      <c r="AA113" s="39"/>
      <c r="AB113" s="42"/>
      <c r="AC113" s="75"/>
      <c r="AD113" s="75"/>
      <c r="AE113" s="75"/>
      <c r="AF113" s="43"/>
      <c r="AG113" s="46"/>
      <c r="AH113" s="45"/>
      <c r="AI113" s="39"/>
      <c r="AJ113" s="39"/>
      <c r="AK113" s="39"/>
      <c r="AL113" s="39"/>
      <c r="AM113" s="39"/>
      <c r="AN113" s="39"/>
      <c r="AO113" s="39"/>
      <c r="AP113" s="39"/>
      <c r="AQ113" s="39"/>
      <c r="AR113" s="75"/>
      <c r="AS113" s="65"/>
    </row>
    <row r="114" spans="1:45" s="33" customFormat="1" ht="20.25" hidden="1" customHeight="1">
      <c r="A114" s="61"/>
      <c r="B114" s="75"/>
      <c r="C114" s="34"/>
      <c r="D114" s="34"/>
      <c r="E114" s="34"/>
      <c r="F114" s="75"/>
      <c r="G114" s="75"/>
      <c r="H114" s="75"/>
      <c r="I114" s="75"/>
      <c r="J114" s="75"/>
      <c r="K114" s="75"/>
      <c r="L114" s="35"/>
      <c r="M114" s="76"/>
      <c r="N114" s="75"/>
      <c r="O114" s="130"/>
      <c r="P114" s="36"/>
      <c r="Q114" s="75"/>
      <c r="R114" s="37"/>
      <c r="S114" s="73"/>
      <c r="T114" s="38"/>
      <c r="U114" s="39"/>
      <c r="V114" s="40"/>
      <c r="W114" s="39"/>
      <c r="X114" s="46"/>
      <c r="Y114" s="39"/>
      <c r="Z114" s="39"/>
      <c r="AA114" s="39"/>
      <c r="AB114" s="42"/>
      <c r="AC114" s="75"/>
      <c r="AD114" s="75"/>
      <c r="AE114" s="75"/>
      <c r="AF114" s="43"/>
      <c r="AG114" s="46"/>
      <c r="AH114" s="45"/>
      <c r="AI114" s="39"/>
      <c r="AJ114" s="39"/>
      <c r="AK114" s="39"/>
      <c r="AL114" s="39"/>
      <c r="AM114" s="39"/>
      <c r="AN114" s="39"/>
      <c r="AO114" s="39"/>
      <c r="AP114" s="39"/>
      <c r="AQ114" s="39"/>
      <c r="AR114" s="75"/>
      <c r="AS114" s="65"/>
    </row>
    <row r="115" spans="1:45" s="33" customFormat="1" ht="20.25" hidden="1" customHeight="1">
      <c r="A115" s="61"/>
      <c r="B115" s="75"/>
      <c r="C115" s="34"/>
      <c r="D115" s="34"/>
      <c r="E115" s="34"/>
      <c r="F115" s="75"/>
      <c r="G115" s="75"/>
      <c r="H115" s="75"/>
      <c r="I115" s="75"/>
      <c r="J115" s="75"/>
      <c r="K115" s="75"/>
      <c r="L115" s="35"/>
      <c r="M115" s="76"/>
      <c r="N115" s="75"/>
      <c r="O115" s="130"/>
      <c r="P115" s="36"/>
      <c r="Q115" s="75"/>
      <c r="R115" s="37"/>
      <c r="S115" s="73"/>
      <c r="T115" s="38"/>
      <c r="U115" s="39"/>
      <c r="V115" s="40"/>
      <c r="W115" s="39"/>
      <c r="X115" s="46"/>
      <c r="Y115" s="39"/>
      <c r="Z115" s="39"/>
      <c r="AA115" s="39"/>
      <c r="AB115" s="42"/>
      <c r="AC115" s="75"/>
      <c r="AD115" s="75"/>
      <c r="AE115" s="75"/>
      <c r="AF115" s="43"/>
      <c r="AG115" s="46"/>
      <c r="AH115" s="45"/>
      <c r="AI115" s="39"/>
      <c r="AJ115" s="39"/>
      <c r="AK115" s="39"/>
      <c r="AL115" s="39"/>
      <c r="AM115" s="39"/>
      <c r="AN115" s="39"/>
      <c r="AO115" s="39"/>
      <c r="AP115" s="39"/>
      <c r="AQ115" s="39"/>
      <c r="AR115" s="75"/>
      <c r="AS115" s="65"/>
    </row>
    <row r="116" spans="1:45" s="33" customFormat="1" ht="20.25" hidden="1" customHeight="1">
      <c r="A116" s="61"/>
      <c r="B116" s="75"/>
      <c r="C116" s="34"/>
      <c r="D116" s="34"/>
      <c r="E116" s="34"/>
      <c r="F116" s="75"/>
      <c r="G116" s="75"/>
      <c r="H116" s="75"/>
      <c r="I116" s="75"/>
      <c r="J116" s="75"/>
      <c r="K116" s="75"/>
      <c r="L116" s="35"/>
      <c r="M116" s="76"/>
      <c r="N116" s="75"/>
      <c r="O116" s="130"/>
      <c r="P116" s="36"/>
      <c r="Q116" s="75"/>
      <c r="R116" s="37"/>
      <c r="S116" s="73"/>
      <c r="T116" s="38"/>
      <c r="U116" s="39"/>
      <c r="V116" s="40"/>
      <c r="W116" s="39"/>
      <c r="X116" s="41"/>
      <c r="Y116" s="39"/>
      <c r="Z116" s="39"/>
      <c r="AA116" s="39"/>
      <c r="AB116" s="42"/>
      <c r="AC116" s="75"/>
      <c r="AD116" s="75"/>
      <c r="AE116" s="75"/>
      <c r="AF116" s="43"/>
      <c r="AG116" s="44"/>
      <c r="AH116" s="45"/>
      <c r="AI116" s="39"/>
      <c r="AJ116" s="39"/>
      <c r="AK116" s="39"/>
      <c r="AL116" s="39"/>
      <c r="AM116" s="39"/>
      <c r="AN116" s="39"/>
      <c r="AO116" s="39"/>
      <c r="AP116" s="39"/>
      <c r="AQ116" s="39"/>
      <c r="AR116" s="75"/>
      <c r="AS116" s="65"/>
    </row>
    <row r="117" spans="1:45" s="33" customFormat="1" ht="20.25" hidden="1" customHeight="1">
      <c r="A117" s="61"/>
      <c r="B117" s="75"/>
      <c r="C117" s="34"/>
      <c r="D117" s="34"/>
      <c r="E117" s="34"/>
      <c r="F117" s="75"/>
      <c r="G117" s="75"/>
      <c r="H117" s="75"/>
      <c r="I117" s="75"/>
      <c r="J117" s="75"/>
      <c r="K117" s="75"/>
      <c r="L117" s="35"/>
      <c r="M117" s="76"/>
      <c r="N117" s="75"/>
      <c r="O117" s="130"/>
      <c r="P117" s="36"/>
      <c r="Q117" s="75"/>
      <c r="R117" s="37"/>
      <c r="S117" s="73"/>
      <c r="T117" s="38"/>
      <c r="U117" s="39"/>
      <c r="V117" s="40"/>
      <c r="W117" s="39"/>
      <c r="X117" s="41"/>
      <c r="Y117" s="39"/>
      <c r="Z117" s="39"/>
      <c r="AA117" s="39"/>
      <c r="AB117" s="42"/>
      <c r="AC117" s="75"/>
      <c r="AD117" s="75"/>
      <c r="AE117" s="75"/>
      <c r="AF117" s="43"/>
      <c r="AG117" s="46"/>
      <c r="AH117" s="45"/>
      <c r="AI117" s="39"/>
      <c r="AJ117" s="39"/>
      <c r="AK117" s="39"/>
      <c r="AL117" s="39"/>
      <c r="AM117" s="39"/>
      <c r="AN117" s="39"/>
      <c r="AO117" s="39"/>
      <c r="AP117" s="39"/>
      <c r="AQ117" s="39"/>
      <c r="AR117" s="75"/>
      <c r="AS117" s="65"/>
    </row>
    <row r="118" spans="1:45" s="33" customFormat="1" ht="20.25" hidden="1" customHeight="1">
      <c r="A118" s="61"/>
      <c r="B118" s="75"/>
      <c r="C118" s="34"/>
      <c r="D118" s="34"/>
      <c r="E118" s="34"/>
      <c r="F118" s="75"/>
      <c r="G118" s="75"/>
      <c r="H118" s="75"/>
      <c r="I118" s="75"/>
      <c r="J118" s="75"/>
      <c r="K118" s="75"/>
      <c r="L118" s="35"/>
      <c r="M118" s="76"/>
      <c r="N118" s="75"/>
      <c r="O118" s="130"/>
      <c r="P118" s="36"/>
      <c r="Q118" s="75"/>
      <c r="R118" s="37"/>
      <c r="S118" s="73"/>
      <c r="T118" s="38"/>
      <c r="U118" s="39"/>
      <c r="V118" s="40"/>
      <c r="W118" s="39"/>
      <c r="X118" s="41"/>
      <c r="Y118" s="39"/>
      <c r="Z118" s="39"/>
      <c r="AA118" s="39"/>
      <c r="AB118" s="42"/>
      <c r="AC118" s="75"/>
      <c r="AD118" s="75"/>
      <c r="AE118" s="75"/>
      <c r="AF118" s="43"/>
      <c r="AG118" s="46"/>
      <c r="AH118" s="45"/>
      <c r="AI118" s="39"/>
      <c r="AJ118" s="39"/>
      <c r="AK118" s="39"/>
      <c r="AL118" s="39"/>
      <c r="AM118" s="39"/>
      <c r="AN118" s="39"/>
      <c r="AO118" s="39"/>
      <c r="AP118" s="39"/>
      <c r="AQ118" s="39"/>
      <c r="AR118" s="75"/>
      <c r="AS118" s="65"/>
    </row>
    <row r="119" spans="1:45" s="33" customFormat="1" ht="20.25" hidden="1" customHeight="1">
      <c r="A119" s="61"/>
      <c r="B119" s="75"/>
      <c r="C119" s="34"/>
      <c r="D119" s="34"/>
      <c r="E119" s="34"/>
      <c r="F119" s="75"/>
      <c r="G119" s="75"/>
      <c r="H119" s="75"/>
      <c r="I119" s="75"/>
      <c r="J119" s="75"/>
      <c r="K119" s="75"/>
      <c r="L119" s="35"/>
      <c r="M119" s="76"/>
      <c r="N119" s="75"/>
      <c r="O119" s="130"/>
      <c r="P119" s="36"/>
      <c r="Q119" s="75"/>
      <c r="R119" s="37"/>
      <c r="S119" s="73"/>
      <c r="T119" s="38"/>
      <c r="U119" s="39"/>
      <c r="V119" s="40"/>
      <c r="W119" s="39"/>
      <c r="X119" s="41"/>
      <c r="Y119" s="39"/>
      <c r="Z119" s="39"/>
      <c r="AA119" s="39"/>
      <c r="AB119" s="42"/>
      <c r="AC119" s="75"/>
      <c r="AD119" s="75"/>
      <c r="AE119" s="75"/>
      <c r="AF119" s="43"/>
      <c r="AG119" s="46"/>
      <c r="AH119" s="45"/>
      <c r="AI119" s="39"/>
      <c r="AJ119" s="39"/>
      <c r="AK119" s="39"/>
      <c r="AL119" s="39"/>
      <c r="AM119" s="39"/>
      <c r="AN119" s="39"/>
      <c r="AO119" s="39"/>
      <c r="AP119" s="39"/>
      <c r="AQ119" s="39"/>
      <c r="AR119" s="75"/>
      <c r="AS119" s="65"/>
    </row>
    <row r="120" spans="1:45" s="33" customFormat="1" ht="20.25" hidden="1" customHeight="1">
      <c r="A120" s="61"/>
      <c r="B120" s="75"/>
      <c r="C120" s="34"/>
      <c r="D120" s="34"/>
      <c r="E120" s="34"/>
      <c r="F120" s="75"/>
      <c r="G120" s="75"/>
      <c r="H120" s="75"/>
      <c r="I120" s="75"/>
      <c r="J120" s="75"/>
      <c r="K120" s="75"/>
      <c r="L120" s="35"/>
      <c r="M120" s="76"/>
      <c r="N120" s="75"/>
      <c r="O120" s="130"/>
      <c r="P120" s="36"/>
      <c r="Q120" s="75"/>
      <c r="R120" s="37"/>
      <c r="S120" s="73"/>
      <c r="T120" s="38"/>
      <c r="U120" s="39"/>
      <c r="V120" s="40"/>
      <c r="W120" s="39"/>
      <c r="X120" s="41"/>
      <c r="Y120" s="39"/>
      <c r="Z120" s="39"/>
      <c r="AA120" s="39"/>
      <c r="AB120" s="42"/>
      <c r="AC120" s="75"/>
      <c r="AD120" s="75"/>
      <c r="AE120" s="75"/>
      <c r="AF120" s="43"/>
      <c r="AG120" s="44"/>
      <c r="AH120" s="45"/>
      <c r="AI120" s="39"/>
      <c r="AJ120" s="39"/>
      <c r="AK120" s="39"/>
      <c r="AL120" s="39"/>
      <c r="AM120" s="39"/>
      <c r="AN120" s="39"/>
      <c r="AO120" s="39"/>
      <c r="AP120" s="39"/>
      <c r="AQ120" s="39"/>
      <c r="AR120" s="75"/>
      <c r="AS120" s="65"/>
    </row>
    <row r="121" spans="1:45" s="33" customFormat="1" ht="20.25" hidden="1" customHeight="1">
      <c r="A121" s="61"/>
      <c r="B121" s="75"/>
      <c r="C121" s="34"/>
      <c r="D121" s="34"/>
      <c r="E121" s="34"/>
      <c r="F121" s="75"/>
      <c r="G121" s="75"/>
      <c r="H121" s="75"/>
      <c r="I121" s="75"/>
      <c r="J121" s="75"/>
      <c r="K121" s="75"/>
      <c r="L121" s="35"/>
      <c r="M121" s="76"/>
      <c r="N121" s="75"/>
      <c r="O121" s="130"/>
      <c r="P121" s="36"/>
      <c r="Q121" s="75"/>
      <c r="R121" s="37"/>
      <c r="S121" s="73"/>
      <c r="T121" s="38"/>
      <c r="U121" s="39"/>
      <c r="V121" s="40"/>
      <c r="W121" s="39"/>
      <c r="X121" s="46"/>
      <c r="Y121" s="39"/>
      <c r="Z121" s="39"/>
      <c r="AA121" s="39"/>
      <c r="AB121" s="42"/>
      <c r="AC121" s="75"/>
      <c r="AD121" s="75"/>
      <c r="AE121" s="75"/>
      <c r="AF121" s="43"/>
      <c r="AG121" s="46"/>
      <c r="AH121" s="45"/>
      <c r="AI121" s="39"/>
      <c r="AJ121" s="39"/>
      <c r="AK121" s="39"/>
      <c r="AL121" s="39"/>
      <c r="AM121" s="39"/>
      <c r="AN121" s="39"/>
      <c r="AO121" s="39"/>
      <c r="AP121" s="39"/>
      <c r="AQ121" s="39"/>
      <c r="AR121" s="75"/>
      <c r="AS121" s="65"/>
    </row>
    <row r="122" spans="1:45" s="33" customFormat="1" ht="20.25" hidden="1" customHeight="1">
      <c r="A122" s="61"/>
      <c r="B122" s="75"/>
      <c r="C122" s="34"/>
      <c r="D122" s="34"/>
      <c r="E122" s="34"/>
      <c r="F122" s="75"/>
      <c r="G122" s="75"/>
      <c r="H122" s="75"/>
      <c r="I122" s="75"/>
      <c r="J122" s="75"/>
      <c r="K122" s="75"/>
      <c r="L122" s="35"/>
      <c r="M122" s="76"/>
      <c r="N122" s="75"/>
      <c r="O122" s="130"/>
      <c r="P122" s="36"/>
      <c r="Q122" s="75"/>
      <c r="R122" s="37"/>
      <c r="S122" s="73"/>
      <c r="T122" s="38"/>
      <c r="U122" s="39"/>
      <c r="V122" s="40"/>
      <c r="W122" s="39"/>
      <c r="X122" s="46"/>
      <c r="Y122" s="39"/>
      <c r="Z122" s="39"/>
      <c r="AA122" s="39"/>
      <c r="AB122" s="42"/>
      <c r="AC122" s="75"/>
      <c r="AD122" s="75"/>
      <c r="AE122" s="75"/>
      <c r="AF122" s="43"/>
      <c r="AG122" s="46"/>
      <c r="AH122" s="45"/>
      <c r="AI122" s="39"/>
      <c r="AJ122" s="39"/>
      <c r="AK122" s="39"/>
      <c r="AL122" s="39"/>
      <c r="AM122" s="39"/>
      <c r="AN122" s="39"/>
      <c r="AO122" s="39"/>
      <c r="AP122" s="39"/>
      <c r="AQ122" s="39"/>
      <c r="AR122" s="75"/>
      <c r="AS122" s="65"/>
    </row>
    <row r="123" spans="1:45" s="33" customFormat="1" ht="20.25" hidden="1" customHeight="1">
      <c r="A123" s="61"/>
      <c r="B123" s="75"/>
      <c r="C123" s="34"/>
      <c r="D123" s="34"/>
      <c r="E123" s="34"/>
      <c r="F123" s="75"/>
      <c r="G123" s="75"/>
      <c r="H123" s="75"/>
      <c r="I123" s="75"/>
      <c r="J123" s="75"/>
      <c r="K123" s="75"/>
      <c r="L123" s="35"/>
      <c r="M123" s="76"/>
      <c r="N123" s="75"/>
      <c r="O123" s="130"/>
      <c r="P123" s="36"/>
      <c r="Q123" s="75"/>
      <c r="R123" s="37"/>
      <c r="S123" s="73"/>
      <c r="T123" s="38"/>
      <c r="U123" s="39"/>
      <c r="V123" s="40"/>
      <c r="W123" s="39"/>
      <c r="X123" s="46"/>
      <c r="Y123" s="39"/>
      <c r="Z123" s="39"/>
      <c r="AA123" s="39"/>
      <c r="AB123" s="42"/>
      <c r="AC123" s="75"/>
      <c r="AD123" s="75"/>
      <c r="AE123" s="75"/>
      <c r="AF123" s="43"/>
      <c r="AG123" s="46"/>
      <c r="AH123" s="45"/>
      <c r="AI123" s="39"/>
      <c r="AJ123" s="39"/>
      <c r="AK123" s="39"/>
      <c r="AL123" s="39"/>
      <c r="AM123" s="39"/>
      <c r="AN123" s="39"/>
      <c r="AO123" s="39"/>
      <c r="AP123" s="39"/>
      <c r="AQ123" s="39"/>
      <c r="AR123" s="75"/>
      <c r="AS123" s="65"/>
    </row>
    <row r="124" spans="1:45" s="33" customFormat="1" ht="20.25" hidden="1" customHeight="1">
      <c r="A124" s="61"/>
      <c r="B124" s="75"/>
      <c r="C124" s="34"/>
      <c r="D124" s="34"/>
      <c r="E124" s="34"/>
      <c r="F124" s="75"/>
      <c r="G124" s="75"/>
      <c r="H124" s="75"/>
      <c r="I124" s="75"/>
      <c r="J124" s="75"/>
      <c r="K124" s="75"/>
      <c r="L124" s="35"/>
      <c r="M124" s="76"/>
      <c r="N124" s="75"/>
      <c r="O124" s="130"/>
      <c r="P124" s="36"/>
      <c r="Q124" s="75"/>
      <c r="R124" s="37"/>
      <c r="S124" s="73"/>
      <c r="T124" s="38"/>
      <c r="U124" s="39"/>
      <c r="V124" s="40"/>
      <c r="W124" s="39"/>
      <c r="X124" s="46"/>
      <c r="Y124" s="39"/>
      <c r="Z124" s="39"/>
      <c r="AA124" s="39"/>
      <c r="AB124" s="42"/>
      <c r="AC124" s="75"/>
      <c r="AD124" s="75"/>
      <c r="AE124" s="75"/>
      <c r="AF124" s="43"/>
      <c r="AG124" s="46"/>
      <c r="AH124" s="45"/>
      <c r="AI124" s="39"/>
      <c r="AJ124" s="39"/>
      <c r="AK124" s="39"/>
      <c r="AL124" s="39"/>
      <c r="AM124" s="39"/>
      <c r="AN124" s="39"/>
      <c r="AO124" s="39"/>
      <c r="AP124" s="39"/>
      <c r="AQ124" s="39"/>
      <c r="AR124" s="75"/>
      <c r="AS124" s="65"/>
    </row>
    <row r="125" spans="1:45" s="33" customFormat="1" ht="20.25" hidden="1" customHeight="1">
      <c r="A125" s="61"/>
      <c r="B125" s="75"/>
      <c r="C125" s="34"/>
      <c r="D125" s="34"/>
      <c r="E125" s="34"/>
      <c r="F125" s="75"/>
      <c r="G125" s="75"/>
      <c r="H125" s="75"/>
      <c r="I125" s="75"/>
      <c r="J125" s="75"/>
      <c r="K125" s="75"/>
      <c r="L125" s="35"/>
      <c r="M125" s="76"/>
      <c r="N125" s="75"/>
      <c r="O125" s="130"/>
      <c r="P125" s="36"/>
      <c r="Q125" s="75"/>
      <c r="R125" s="37"/>
      <c r="S125" s="73"/>
      <c r="T125" s="38"/>
      <c r="U125" s="39"/>
      <c r="V125" s="40"/>
      <c r="W125" s="39"/>
      <c r="X125" s="46"/>
      <c r="Y125" s="39"/>
      <c r="Z125" s="39"/>
      <c r="AA125" s="39"/>
      <c r="AB125" s="42"/>
      <c r="AC125" s="75"/>
      <c r="AD125" s="75"/>
      <c r="AE125" s="75"/>
      <c r="AF125" s="43"/>
      <c r="AG125" s="46"/>
      <c r="AH125" s="45"/>
      <c r="AI125" s="39"/>
      <c r="AJ125" s="39"/>
      <c r="AK125" s="39"/>
      <c r="AL125" s="39"/>
      <c r="AM125" s="39"/>
      <c r="AN125" s="39"/>
      <c r="AO125" s="39"/>
      <c r="AP125" s="39"/>
      <c r="AQ125" s="39"/>
      <c r="AR125" s="75"/>
      <c r="AS125" s="65"/>
    </row>
    <row r="126" spans="1:45" s="33" customFormat="1" ht="20.25" hidden="1" customHeight="1">
      <c r="A126" s="61"/>
      <c r="B126" s="75"/>
      <c r="C126" s="34"/>
      <c r="D126" s="34"/>
      <c r="E126" s="34"/>
      <c r="F126" s="75"/>
      <c r="G126" s="75"/>
      <c r="H126" s="75"/>
      <c r="I126" s="75"/>
      <c r="J126" s="75"/>
      <c r="K126" s="75"/>
      <c r="L126" s="35"/>
      <c r="M126" s="76"/>
      <c r="N126" s="75"/>
      <c r="O126" s="130"/>
      <c r="P126" s="36"/>
      <c r="Q126" s="75"/>
      <c r="R126" s="37"/>
      <c r="S126" s="73"/>
      <c r="T126" s="38"/>
      <c r="U126" s="39"/>
      <c r="V126" s="40"/>
      <c r="W126" s="39"/>
      <c r="X126" s="41"/>
      <c r="Y126" s="39"/>
      <c r="Z126" s="39"/>
      <c r="AA126" s="39"/>
      <c r="AB126" s="42"/>
      <c r="AC126" s="75"/>
      <c r="AD126" s="75"/>
      <c r="AE126" s="75"/>
      <c r="AF126" s="43"/>
      <c r="AG126" s="44"/>
      <c r="AH126" s="45"/>
      <c r="AI126" s="39"/>
      <c r="AJ126" s="39"/>
      <c r="AK126" s="39"/>
      <c r="AL126" s="39"/>
      <c r="AM126" s="39"/>
      <c r="AN126" s="39"/>
      <c r="AO126" s="39"/>
      <c r="AP126" s="39"/>
      <c r="AQ126" s="39"/>
      <c r="AR126" s="75"/>
      <c r="AS126" s="65"/>
    </row>
    <row r="127" spans="1:45" s="33" customFormat="1" ht="20.25" hidden="1" customHeight="1">
      <c r="A127" s="61"/>
      <c r="B127" s="75"/>
      <c r="C127" s="34"/>
      <c r="D127" s="34"/>
      <c r="E127" s="34"/>
      <c r="F127" s="75"/>
      <c r="G127" s="75"/>
      <c r="H127" s="75"/>
      <c r="I127" s="75"/>
      <c r="J127" s="75"/>
      <c r="K127" s="75"/>
      <c r="L127" s="35"/>
      <c r="M127" s="76"/>
      <c r="N127" s="75"/>
      <c r="O127" s="130"/>
      <c r="P127" s="36"/>
      <c r="Q127" s="75"/>
      <c r="R127" s="37"/>
      <c r="S127" s="73"/>
      <c r="T127" s="38"/>
      <c r="U127" s="39"/>
      <c r="V127" s="40"/>
      <c r="W127" s="39"/>
      <c r="X127" s="41"/>
      <c r="Y127" s="39"/>
      <c r="Z127" s="39"/>
      <c r="AA127" s="39"/>
      <c r="AB127" s="42"/>
      <c r="AC127" s="75"/>
      <c r="AD127" s="75"/>
      <c r="AE127" s="75"/>
      <c r="AF127" s="43"/>
      <c r="AG127" s="44"/>
      <c r="AH127" s="45"/>
      <c r="AI127" s="39"/>
      <c r="AJ127" s="39"/>
      <c r="AK127" s="39"/>
      <c r="AL127" s="39"/>
      <c r="AM127" s="39"/>
      <c r="AN127" s="39"/>
      <c r="AO127" s="39"/>
      <c r="AP127" s="39"/>
      <c r="AQ127" s="39"/>
      <c r="AR127" s="75"/>
      <c r="AS127" s="65"/>
    </row>
    <row r="128" spans="1:45" s="33" customFormat="1" ht="20.25" hidden="1" customHeight="1">
      <c r="A128" s="61"/>
      <c r="B128" s="75"/>
      <c r="C128" s="34"/>
      <c r="D128" s="34"/>
      <c r="E128" s="34"/>
      <c r="F128" s="75"/>
      <c r="G128" s="75"/>
      <c r="H128" s="75"/>
      <c r="I128" s="75"/>
      <c r="J128" s="75"/>
      <c r="K128" s="75"/>
      <c r="L128" s="35"/>
      <c r="M128" s="76"/>
      <c r="N128" s="75"/>
      <c r="O128" s="130"/>
      <c r="P128" s="36"/>
      <c r="Q128" s="75"/>
      <c r="R128" s="37"/>
      <c r="S128" s="73"/>
      <c r="T128" s="38"/>
      <c r="U128" s="39"/>
      <c r="V128" s="40"/>
      <c r="W128" s="39"/>
      <c r="X128" s="41"/>
      <c r="Y128" s="39"/>
      <c r="Z128" s="39"/>
      <c r="AA128" s="39"/>
      <c r="AB128" s="42"/>
      <c r="AC128" s="75"/>
      <c r="AD128" s="75"/>
      <c r="AE128" s="75"/>
      <c r="AF128" s="43"/>
      <c r="AG128" s="44"/>
      <c r="AH128" s="45"/>
      <c r="AI128" s="39"/>
      <c r="AJ128" s="39"/>
      <c r="AK128" s="39"/>
      <c r="AL128" s="39"/>
      <c r="AM128" s="39"/>
      <c r="AN128" s="39"/>
      <c r="AO128" s="39"/>
      <c r="AP128" s="39"/>
      <c r="AQ128" s="39"/>
      <c r="AR128" s="75"/>
      <c r="AS128" s="65"/>
    </row>
    <row r="129" spans="1:45" s="33" customFormat="1" ht="20.25" hidden="1" customHeight="1">
      <c r="A129" s="61"/>
      <c r="B129" s="75"/>
      <c r="C129" s="34"/>
      <c r="D129" s="34"/>
      <c r="E129" s="34"/>
      <c r="F129" s="75"/>
      <c r="G129" s="75"/>
      <c r="H129" s="75"/>
      <c r="I129" s="75"/>
      <c r="J129" s="75"/>
      <c r="K129" s="75"/>
      <c r="L129" s="35"/>
      <c r="M129" s="76"/>
      <c r="N129" s="75"/>
      <c r="O129" s="130"/>
      <c r="P129" s="36"/>
      <c r="Q129" s="75"/>
      <c r="R129" s="37"/>
      <c r="S129" s="73"/>
      <c r="T129" s="38"/>
      <c r="U129" s="39"/>
      <c r="V129" s="40"/>
      <c r="W129" s="39"/>
      <c r="X129" s="41"/>
      <c r="Y129" s="39"/>
      <c r="Z129" s="39"/>
      <c r="AA129" s="39"/>
      <c r="AB129" s="42"/>
      <c r="AC129" s="75"/>
      <c r="AD129" s="75"/>
      <c r="AE129" s="75"/>
      <c r="AF129" s="43"/>
      <c r="AG129" s="44"/>
      <c r="AH129" s="45"/>
      <c r="AI129" s="39"/>
      <c r="AJ129" s="39"/>
      <c r="AK129" s="39"/>
      <c r="AL129" s="39"/>
      <c r="AM129" s="39"/>
      <c r="AN129" s="39"/>
      <c r="AO129" s="39"/>
      <c r="AP129" s="39"/>
      <c r="AQ129" s="39"/>
      <c r="AR129" s="75"/>
      <c r="AS129" s="65"/>
    </row>
    <row r="130" spans="1:45" s="33" customFormat="1" ht="20.25" hidden="1" customHeight="1">
      <c r="A130" s="61"/>
      <c r="B130" s="75"/>
      <c r="C130" s="34"/>
      <c r="D130" s="34"/>
      <c r="E130" s="34"/>
      <c r="F130" s="75"/>
      <c r="G130" s="75"/>
      <c r="H130" s="75"/>
      <c r="I130" s="75"/>
      <c r="J130" s="75"/>
      <c r="K130" s="75"/>
      <c r="L130" s="35"/>
      <c r="M130" s="76"/>
      <c r="N130" s="75"/>
      <c r="O130" s="130"/>
      <c r="P130" s="36"/>
      <c r="Q130" s="75"/>
      <c r="R130" s="37"/>
      <c r="S130" s="73"/>
      <c r="T130" s="38"/>
      <c r="U130" s="39"/>
      <c r="V130" s="40"/>
      <c r="W130" s="39"/>
      <c r="X130" s="46"/>
      <c r="Y130" s="39"/>
      <c r="Z130" s="39"/>
      <c r="AA130" s="39"/>
      <c r="AB130" s="42"/>
      <c r="AC130" s="75"/>
      <c r="AD130" s="75"/>
      <c r="AE130" s="75"/>
      <c r="AF130" s="43"/>
      <c r="AG130" s="44"/>
      <c r="AH130" s="45"/>
      <c r="AI130" s="39"/>
      <c r="AJ130" s="39"/>
      <c r="AK130" s="39"/>
      <c r="AL130" s="39"/>
      <c r="AM130" s="39"/>
      <c r="AN130" s="39"/>
      <c r="AO130" s="39"/>
      <c r="AP130" s="39"/>
      <c r="AQ130" s="39"/>
      <c r="AR130" s="75"/>
      <c r="AS130" s="65"/>
    </row>
    <row r="131" spans="1:45" s="33" customFormat="1" ht="20.25" hidden="1" customHeight="1">
      <c r="A131" s="61"/>
      <c r="B131" s="75"/>
      <c r="C131" s="34"/>
      <c r="D131" s="34"/>
      <c r="E131" s="34"/>
      <c r="F131" s="75"/>
      <c r="G131" s="75"/>
      <c r="H131" s="75"/>
      <c r="I131" s="75"/>
      <c r="J131" s="75"/>
      <c r="K131" s="75"/>
      <c r="L131" s="35"/>
      <c r="M131" s="76"/>
      <c r="N131" s="75"/>
      <c r="O131" s="130"/>
      <c r="P131" s="36"/>
      <c r="Q131" s="75"/>
      <c r="R131" s="37"/>
      <c r="S131" s="73"/>
      <c r="T131" s="38"/>
      <c r="U131" s="39"/>
      <c r="V131" s="40"/>
      <c r="W131" s="39"/>
      <c r="X131" s="46"/>
      <c r="Y131" s="39"/>
      <c r="Z131" s="39"/>
      <c r="AA131" s="39"/>
      <c r="AB131" s="42"/>
      <c r="AC131" s="75"/>
      <c r="AD131" s="75"/>
      <c r="AE131" s="75"/>
      <c r="AF131" s="43"/>
      <c r="AG131" s="44"/>
      <c r="AH131" s="45"/>
      <c r="AI131" s="39"/>
      <c r="AJ131" s="39"/>
      <c r="AK131" s="39"/>
      <c r="AL131" s="39"/>
      <c r="AM131" s="39"/>
      <c r="AN131" s="39"/>
      <c r="AO131" s="39"/>
      <c r="AP131" s="39"/>
      <c r="AQ131" s="39"/>
      <c r="AR131" s="75"/>
      <c r="AS131" s="65"/>
    </row>
    <row r="132" spans="1:45" s="33" customFormat="1" ht="20.25" hidden="1" customHeight="1">
      <c r="A132" s="61"/>
      <c r="B132" s="75"/>
      <c r="C132" s="34"/>
      <c r="D132" s="34"/>
      <c r="E132" s="34"/>
      <c r="F132" s="75"/>
      <c r="G132" s="75"/>
      <c r="H132" s="75"/>
      <c r="I132" s="75"/>
      <c r="J132" s="75"/>
      <c r="K132" s="75"/>
      <c r="L132" s="35"/>
      <c r="M132" s="76"/>
      <c r="N132" s="75"/>
      <c r="O132" s="130"/>
      <c r="P132" s="36"/>
      <c r="Q132" s="75"/>
      <c r="R132" s="37"/>
      <c r="S132" s="73"/>
      <c r="T132" s="38"/>
      <c r="U132" s="39"/>
      <c r="V132" s="40"/>
      <c r="W132" s="39"/>
      <c r="X132" s="46"/>
      <c r="Y132" s="39"/>
      <c r="Z132" s="39"/>
      <c r="AA132" s="39"/>
      <c r="AB132" s="42"/>
      <c r="AC132" s="75"/>
      <c r="AD132" s="75"/>
      <c r="AE132" s="75"/>
      <c r="AF132" s="43"/>
      <c r="AG132" s="44"/>
      <c r="AH132" s="45"/>
      <c r="AI132" s="39"/>
      <c r="AJ132" s="39"/>
      <c r="AK132" s="39"/>
      <c r="AL132" s="39"/>
      <c r="AM132" s="39"/>
      <c r="AN132" s="39"/>
      <c r="AO132" s="39"/>
      <c r="AP132" s="39"/>
      <c r="AQ132" s="39"/>
      <c r="AR132" s="75"/>
      <c r="AS132" s="65"/>
    </row>
    <row r="133" spans="1:45" s="33" customFormat="1" ht="20.25" hidden="1" customHeight="1">
      <c r="A133" s="61"/>
      <c r="B133" s="75"/>
      <c r="C133" s="34"/>
      <c r="D133" s="34"/>
      <c r="E133" s="34"/>
      <c r="F133" s="75"/>
      <c r="G133" s="75"/>
      <c r="H133" s="75"/>
      <c r="I133" s="75"/>
      <c r="J133" s="75"/>
      <c r="K133" s="75"/>
      <c r="L133" s="35"/>
      <c r="M133" s="76"/>
      <c r="N133" s="75"/>
      <c r="O133" s="130"/>
      <c r="P133" s="36"/>
      <c r="Q133" s="75"/>
      <c r="R133" s="37"/>
      <c r="S133" s="73"/>
      <c r="T133" s="38"/>
      <c r="U133" s="39"/>
      <c r="V133" s="40"/>
      <c r="W133" s="39"/>
      <c r="X133" s="41"/>
      <c r="Y133" s="39"/>
      <c r="Z133" s="39"/>
      <c r="AA133" s="39"/>
      <c r="AB133" s="42"/>
      <c r="AC133" s="75"/>
      <c r="AD133" s="75"/>
      <c r="AE133" s="75"/>
      <c r="AF133" s="43"/>
      <c r="AG133" s="44"/>
      <c r="AH133" s="45"/>
      <c r="AI133" s="39"/>
      <c r="AJ133" s="39"/>
      <c r="AK133" s="39"/>
      <c r="AL133" s="39"/>
      <c r="AM133" s="39"/>
      <c r="AN133" s="39"/>
      <c r="AO133" s="39"/>
      <c r="AP133" s="39"/>
      <c r="AQ133" s="39"/>
      <c r="AR133" s="75"/>
      <c r="AS133" s="65"/>
    </row>
    <row r="134" spans="1:45" s="33" customFormat="1" ht="20.25" hidden="1" customHeight="1">
      <c r="A134" s="61"/>
      <c r="B134" s="75"/>
      <c r="C134" s="34"/>
      <c r="D134" s="34"/>
      <c r="E134" s="34"/>
      <c r="F134" s="75"/>
      <c r="G134" s="75"/>
      <c r="H134" s="75"/>
      <c r="I134" s="75"/>
      <c r="J134" s="75"/>
      <c r="K134" s="75"/>
      <c r="L134" s="35"/>
      <c r="M134" s="76"/>
      <c r="N134" s="75"/>
      <c r="O134" s="130"/>
      <c r="P134" s="36"/>
      <c r="Q134" s="75"/>
      <c r="R134" s="37"/>
      <c r="S134" s="73"/>
      <c r="T134" s="38"/>
      <c r="U134" s="39"/>
      <c r="V134" s="40"/>
      <c r="W134" s="39"/>
      <c r="X134" s="41"/>
      <c r="Y134" s="39"/>
      <c r="Z134" s="39"/>
      <c r="AA134" s="39"/>
      <c r="AB134" s="42"/>
      <c r="AC134" s="75"/>
      <c r="AD134" s="75"/>
      <c r="AE134" s="75"/>
      <c r="AF134" s="43"/>
      <c r="AG134" s="44"/>
      <c r="AH134" s="45"/>
      <c r="AI134" s="39"/>
      <c r="AJ134" s="39"/>
      <c r="AK134" s="39"/>
      <c r="AL134" s="39"/>
      <c r="AM134" s="39"/>
      <c r="AN134" s="39"/>
      <c r="AO134" s="39"/>
      <c r="AP134" s="39"/>
      <c r="AQ134" s="39"/>
      <c r="AR134" s="75"/>
      <c r="AS134" s="65"/>
    </row>
    <row r="135" spans="1:45" s="33" customFormat="1" ht="20.25" hidden="1" customHeight="1">
      <c r="A135" s="61"/>
      <c r="B135" s="75"/>
      <c r="C135" s="34"/>
      <c r="D135" s="34"/>
      <c r="E135" s="34"/>
      <c r="F135" s="75"/>
      <c r="G135" s="75"/>
      <c r="H135" s="75"/>
      <c r="I135" s="75"/>
      <c r="J135" s="75"/>
      <c r="K135" s="75"/>
      <c r="L135" s="35"/>
      <c r="M135" s="76"/>
      <c r="N135" s="75"/>
      <c r="O135" s="130"/>
      <c r="P135" s="36"/>
      <c r="Q135" s="75"/>
      <c r="R135" s="37"/>
      <c r="S135" s="73"/>
      <c r="T135" s="38"/>
      <c r="U135" s="39"/>
      <c r="V135" s="40"/>
      <c r="W135" s="39"/>
      <c r="X135" s="41"/>
      <c r="Y135" s="39"/>
      <c r="Z135" s="39"/>
      <c r="AA135" s="39"/>
      <c r="AB135" s="42"/>
      <c r="AC135" s="75"/>
      <c r="AD135" s="75"/>
      <c r="AE135" s="75"/>
      <c r="AF135" s="43"/>
      <c r="AG135" s="44"/>
      <c r="AH135" s="45"/>
      <c r="AI135" s="39"/>
      <c r="AJ135" s="39"/>
      <c r="AK135" s="39"/>
      <c r="AL135" s="39"/>
      <c r="AM135" s="39"/>
      <c r="AN135" s="39"/>
      <c r="AO135" s="39"/>
      <c r="AP135" s="39"/>
      <c r="AQ135" s="39"/>
      <c r="AR135" s="75"/>
      <c r="AS135" s="65"/>
    </row>
    <row r="136" spans="1:45" s="33" customFormat="1" ht="20.25" hidden="1" customHeight="1">
      <c r="A136" s="61"/>
      <c r="B136" s="75"/>
      <c r="C136" s="34"/>
      <c r="D136" s="34"/>
      <c r="E136" s="34"/>
      <c r="F136" s="75"/>
      <c r="G136" s="75"/>
      <c r="H136" s="75"/>
      <c r="I136" s="75"/>
      <c r="J136" s="75"/>
      <c r="K136" s="75"/>
      <c r="L136" s="35"/>
      <c r="M136" s="76"/>
      <c r="N136" s="75"/>
      <c r="O136" s="130"/>
      <c r="P136" s="36"/>
      <c r="Q136" s="75"/>
      <c r="R136" s="37"/>
      <c r="S136" s="73"/>
      <c r="T136" s="38"/>
      <c r="U136" s="39"/>
      <c r="V136" s="40"/>
      <c r="W136" s="39"/>
      <c r="X136" s="41"/>
      <c r="Y136" s="39"/>
      <c r="Z136" s="39"/>
      <c r="AA136" s="39"/>
      <c r="AB136" s="42"/>
      <c r="AC136" s="75"/>
      <c r="AD136" s="75"/>
      <c r="AE136" s="75"/>
      <c r="AF136" s="43"/>
      <c r="AG136" s="44"/>
      <c r="AH136" s="45"/>
      <c r="AI136" s="39"/>
      <c r="AJ136" s="39"/>
      <c r="AK136" s="39"/>
      <c r="AL136" s="39"/>
      <c r="AM136" s="39"/>
      <c r="AN136" s="39"/>
      <c r="AO136" s="39"/>
      <c r="AP136" s="39"/>
      <c r="AQ136" s="39"/>
      <c r="AR136" s="75"/>
      <c r="AS136" s="65"/>
    </row>
    <row r="137" spans="1:45" s="33" customFormat="1" ht="20.25" hidden="1" customHeight="1">
      <c r="A137" s="61"/>
      <c r="B137" s="75"/>
      <c r="C137" s="34"/>
      <c r="D137" s="34"/>
      <c r="E137" s="34"/>
      <c r="F137" s="75"/>
      <c r="G137" s="75"/>
      <c r="H137" s="75"/>
      <c r="I137" s="75"/>
      <c r="J137" s="75"/>
      <c r="K137" s="75"/>
      <c r="L137" s="35"/>
      <c r="M137" s="76"/>
      <c r="N137" s="75"/>
      <c r="O137" s="130"/>
      <c r="P137" s="36"/>
      <c r="Q137" s="75"/>
      <c r="R137" s="37"/>
      <c r="S137" s="73"/>
      <c r="T137" s="38"/>
      <c r="U137" s="39"/>
      <c r="V137" s="40"/>
      <c r="W137" s="39"/>
      <c r="X137" s="41"/>
      <c r="Y137" s="39"/>
      <c r="Z137" s="39"/>
      <c r="AA137" s="39"/>
      <c r="AB137" s="42"/>
      <c r="AC137" s="75"/>
      <c r="AD137" s="75"/>
      <c r="AE137" s="75"/>
      <c r="AF137" s="43"/>
      <c r="AG137" s="44"/>
      <c r="AH137" s="45"/>
      <c r="AI137" s="39"/>
      <c r="AJ137" s="39"/>
      <c r="AK137" s="39"/>
      <c r="AL137" s="39"/>
      <c r="AM137" s="39"/>
      <c r="AN137" s="39"/>
      <c r="AO137" s="39"/>
      <c r="AP137" s="39"/>
      <c r="AQ137" s="39"/>
      <c r="AR137" s="75"/>
      <c r="AS137" s="65"/>
    </row>
    <row r="138" spans="1:45" s="33" customFormat="1" ht="20.25" hidden="1" customHeight="1">
      <c r="A138" s="61"/>
      <c r="B138" s="75"/>
      <c r="C138" s="34"/>
      <c r="D138" s="34"/>
      <c r="E138" s="34"/>
      <c r="F138" s="75"/>
      <c r="G138" s="75"/>
      <c r="H138" s="75"/>
      <c r="I138" s="75"/>
      <c r="J138" s="75"/>
      <c r="K138" s="75"/>
      <c r="L138" s="35"/>
      <c r="M138" s="76"/>
      <c r="N138" s="75"/>
      <c r="O138" s="130"/>
      <c r="P138" s="36"/>
      <c r="Q138" s="75"/>
      <c r="R138" s="37"/>
      <c r="S138" s="73"/>
      <c r="T138" s="38"/>
      <c r="U138" s="39"/>
      <c r="V138" s="40"/>
      <c r="W138" s="39"/>
      <c r="X138" s="46"/>
      <c r="Y138" s="39"/>
      <c r="Z138" s="39"/>
      <c r="AA138" s="39"/>
      <c r="AB138" s="42"/>
      <c r="AC138" s="75"/>
      <c r="AD138" s="75"/>
      <c r="AE138" s="75"/>
      <c r="AF138" s="43"/>
      <c r="AG138" s="44"/>
      <c r="AH138" s="45"/>
      <c r="AI138" s="39"/>
      <c r="AJ138" s="39"/>
      <c r="AK138" s="39"/>
      <c r="AL138" s="39"/>
      <c r="AM138" s="39"/>
      <c r="AN138" s="39"/>
      <c r="AO138" s="39"/>
      <c r="AP138" s="39"/>
      <c r="AQ138" s="39"/>
      <c r="AR138" s="75"/>
      <c r="AS138" s="65"/>
    </row>
    <row r="139" spans="1:45" s="33" customFormat="1" ht="20.25" hidden="1" customHeight="1">
      <c r="A139" s="61"/>
      <c r="B139" s="75"/>
      <c r="C139" s="34"/>
      <c r="D139" s="34"/>
      <c r="E139" s="34"/>
      <c r="F139" s="75"/>
      <c r="G139" s="75"/>
      <c r="H139" s="75"/>
      <c r="I139" s="75"/>
      <c r="J139" s="75"/>
      <c r="K139" s="75"/>
      <c r="L139" s="35"/>
      <c r="M139" s="76"/>
      <c r="N139" s="75"/>
      <c r="O139" s="130"/>
      <c r="P139" s="36"/>
      <c r="Q139" s="75"/>
      <c r="R139" s="37"/>
      <c r="S139" s="73"/>
      <c r="T139" s="38"/>
      <c r="U139" s="39"/>
      <c r="V139" s="40"/>
      <c r="W139" s="39"/>
      <c r="X139" s="46"/>
      <c r="Y139" s="39"/>
      <c r="Z139" s="39"/>
      <c r="AA139" s="39"/>
      <c r="AB139" s="42"/>
      <c r="AC139" s="75"/>
      <c r="AD139" s="75"/>
      <c r="AE139" s="75"/>
      <c r="AF139" s="43"/>
      <c r="AG139" s="44"/>
      <c r="AH139" s="45"/>
      <c r="AI139" s="39"/>
      <c r="AJ139" s="39"/>
      <c r="AK139" s="39"/>
      <c r="AL139" s="39"/>
      <c r="AM139" s="39"/>
      <c r="AN139" s="39"/>
      <c r="AO139" s="39"/>
      <c r="AP139" s="39"/>
      <c r="AQ139" s="39"/>
      <c r="AR139" s="75"/>
      <c r="AS139" s="65"/>
    </row>
    <row r="140" spans="1:45" s="33" customFormat="1" ht="20.25" hidden="1" customHeight="1">
      <c r="A140" s="61"/>
      <c r="B140" s="75"/>
      <c r="C140" s="34"/>
      <c r="D140" s="34"/>
      <c r="E140" s="34"/>
      <c r="F140" s="75"/>
      <c r="G140" s="75"/>
      <c r="H140" s="75"/>
      <c r="I140" s="75"/>
      <c r="J140" s="75"/>
      <c r="K140" s="75"/>
      <c r="L140" s="35"/>
      <c r="M140" s="76"/>
      <c r="N140" s="75"/>
      <c r="O140" s="130"/>
      <c r="P140" s="36"/>
      <c r="Q140" s="75"/>
      <c r="R140" s="37"/>
      <c r="S140" s="73"/>
      <c r="T140" s="38"/>
      <c r="U140" s="39"/>
      <c r="V140" s="40"/>
      <c r="W140" s="39"/>
      <c r="X140" s="41"/>
      <c r="Y140" s="39"/>
      <c r="Z140" s="39"/>
      <c r="AA140" s="39"/>
      <c r="AB140" s="42"/>
      <c r="AC140" s="75"/>
      <c r="AD140" s="75"/>
      <c r="AE140" s="75"/>
      <c r="AF140" s="43"/>
      <c r="AG140" s="44"/>
      <c r="AH140" s="45"/>
      <c r="AI140" s="39"/>
      <c r="AJ140" s="39"/>
      <c r="AK140" s="39"/>
      <c r="AL140" s="39"/>
      <c r="AM140" s="39"/>
      <c r="AN140" s="39"/>
      <c r="AO140" s="39"/>
      <c r="AP140" s="39"/>
      <c r="AQ140" s="39"/>
      <c r="AR140" s="75"/>
      <c r="AS140" s="65"/>
    </row>
    <row r="141" spans="1:45" s="33" customFormat="1" ht="20.25" hidden="1" customHeight="1">
      <c r="A141" s="61"/>
      <c r="B141" s="75"/>
      <c r="C141" s="34"/>
      <c r="D141" s="34"/>
      <c r="E141" s="34"/>
      <c r="F141" s="75"/>
      <c r="G141" s="75"/>
      <c r="H141" s="75"/>
      <c r="I141" s="75"/>
      <c r="J141" s="75"/>
      <c r="K141" s="75"/>
      <c r="L141" s="35"/>
      <c r="M141" s="76"/>
      <c r="N141" s="75"/>
      <c r="O141" s="130"/>
      <c r="P141" s="36"/>
      <c r="Q141" s="75"/>
      <c r="R141" s="37"/>
      <c r="S141" s="73"/>
      <c r="T141" s="38"/>
      <c r="U141" s="39"/>
      <c r="V141" s="40"/>
      <c r="W141" s="39"/>
      <c r="X141" s="46"/>
      <c r="Y141" s="39"/>
      <c r="Z141" s="39"/>
      <c r="AA141" s="39"/>
      <c r="AB141" s="42"/>
      <c r="AC141" s="75"/>
      <c r="AD141" s="75"/>
      <c r="AE141" s="75"/>
      <c r="AF141" s="43"/>
      <c r="AG141" s="44"/>
      <c r="AH141" s="45"/>
      <c r="AI141" s="39"/>
      <c r="AJ141" s="39"/>
      <c r="AK141" s="39"/>
      <c r="AL141" s="39"/>
      <c r="AM141" s="39"/>
      <c r="AN141" s="39"/>
      <c r="AO141" s="39"/>
      <c r="AP141" s="39"/>
      <c r="AQ141" s="39"/>
      <c r="AR141" s="75"/>
      <c r="AS141" s="65"/>
    </row>
    <row r="142" spans="1:45" s="33" customFormat="1" ht="20.25" hidden="1" customHeight="1">
      <c r="A142" s="61"/>
      <c r="B142" s="75"/>
      <c r="C142" s="34"/>
      <c r="D142" s="34"/>
      <c r="E142" s="34"/>
      <c r="F142" s="75"/>
      <c r="G142" s="75"/>
      <c r="H142" s="75"/>
      <c r="I142" s="75"/>
      <c r="J142" s="75"/>
      <c r="K142" s="75"/>
      <c r="L142" s="35"/>
      <c r="M142" s="76"/>
      <c r="N142" s="75"/>
      <c r="O142" s="130"/>
      <c r="P142" s="36"/>
      <c r="Q142" s="75"/>
      <c r="R142" s="37"/>
      <c r="S142" s="73"/>
      <c r="T142" s="38"/>
      <c r="U142" s="39"/>
      <c r="V142" s="40"/>
      <c r="W142" s="39"/>
      <c r="X142" s="46"/>
      <c r="Y142" s="39"/>
      <c r="Z142" s="39"/>
      <c r="AA142" s="39"/>
      <c r="AB142" s="42"/>
      <c r="AC142" s="75"/>
      <c r="AD142" s="75"/>
      <c r="AE142" s="75"/>
      <c r="AF142" s="43"/>
      <c r="AG142" s="44"/>
      <c r="AH142" s="45"/>
      <c r="AI142" s="39"/>
      <c r="AJ142" s="39"/>
      <c r="AK142" s="39"/>
      <c r="AL142" s="39"/>
      <c r="AM142" s="39"/>
      <c r="AN142" s="39"/>
      <c r="AO142" s="39"/>
      <c r="AP142" s="39"/>
      <c r="AQ142" s="39"/>
      <c r="AR142" s="75"/>
      <c r="AS142" s="65"/>
    </row>
    <row r="143" spans="1:45" s="33" customFormat="1" ht="20.25" hidden="1" customHeight="1">
      <c r="A143" s="61"/>
      <c r="B143" s="75"/>
      <c r="C143" s="34"/>
      <c r="D143" s="34"/>
      <c r="E143" s="34"/>
      <c r="F143" s="75"/>
      <c r="G143" s="75"/>
      <c r="H143" s="75"/>
      <c r="I143" s="75"/>
      <c r="J143" s="75"/>
      <c r="K143" s="75"/>
      <c r="L143" s="35"/>
      <c r="M143" s="76"/>
      <c r="N143" s="75"/>
      <c r="O143" s="130"/>
      <c r="P143" s="36"/>
      <c r="Q143" s="75"/>
      <c r="R143" s="37"/>
      <c r="S143" s="73"/>
      <c r="T143" s="38"/>
      <c r="U143" s="39"/>
      <c r="V143" s="40"/>
      <c r="W143" s="39"/>
      <c r="X143" s="41"/>
      <c r="Y143" s="39"/>
      <c r="Z143" s="39"/>
      <c r="AA143" s="39"/>
      <c r="AB143" s="42"/>
      <c r="AC143" s="75"/>
      <c r="AD143" s="75"/>
      <c r="AE143" s="75"/>
      <c r="AF143" s="43"/>
      <c r="AG143" s="44"/>
      <c r="AH143" s="45"/>
      <c r="AI143" s="39"/>
      <c r="AJ143" s="39"/>
      <c r="AK143" s="39"/>
      <c r="AL143" s="39"/>
      <c r="AM143" s="39"/>
      <c r="AN143" s="39"/>
      <c r="AO143" s="39"/>
      <c r="AP143" s="39"/>
      <c r="AQ143" s="39"/>
      <c r="AR143" s="75"/>
      <c r="AS143" s="65"/>
    </row>
    <row r="144" spans="1:45" s="33" customFormat="1" ht="20.25" hidden="1" customHeight="1">
      <c r="A144" s="61"/>
      <c r="B144" s="75"/>
      <c r="C144" s="34"/>
      <c r="D144" s="34"/>
      <c r="E144" s="34"/>
      <c r="F144" s="75"/>
      <c r="G144" s="75"/>
      <c r="H144" s="75"/>
      <c r="I144" s="75"/>
      <c r="J144" s="75"/>
      <c r="K144" s="75"/>
      <c r="L144" s="35"/>
      <c r="M144" s="76"/>
      <c r="N144" s="75"/>
      <c r="O144" s="130"/>
      <c r="P144" s="36"/>
      <c r="Q144" s="75"/>
      <c r="R144" s="37"/>
      <c r="S144" s="73"/>
      <c r="T144" s="38"/>
      <c r="U144" s="39"/>
      <c r="V144" s="40"/>
      <c r="W144" s="39"/>
      <c r="X144" s="41"/>
      <c r="Y144" s="39"/>
      <c r="Z144" s="39"/>
      <c r="AA144" s="39"/>
      <c r="AB144" s="42"/>
      <c r="AC144" s="75"/>
      <c r="AD144" s="75"/>
      <c r="AE144" s="75"/>
      <c r="AF144" s="43"/>
      <c r="AG144" s="44"/>
      <c r="AH144" s="45"/>
      <c r="AI144" s="39"/>
      <c r="AJ144" s="39"/>
      <c r="AK144" s="39"/>
      <c r="AL144" s="39"/>
      <c r="AM144" s="39"/>
      <c r="AN144" s="39"/>
      <c r="AO144" s="39"/>
      <c r="AP144" s="39"/>
      <c r="AQ144" s="39"/>
      <c r="AR144" s="75"/>
      <c r="AS144" s="65"/>
    </row>
    <row r="145" spans="1:45" s="33" customFormat="1" ht="20.25" hidden="1" customHeight="1">
      <c r="A145" s="61"/>
      <c r="B145" s="75"/>
      <c r="C145" s="34"/>
      <c r="D145" s="34"/>
      <c r="E145" s="34"/>
      <c r="F145" s="75"/>
      <c r="G145" s="75"/>
      <c r="H145" s="75"/>
      <c r="I145" s="75"/>
      <c r="J145" s="75"/>
      <c r="K145" s="75"/>
      <c r="L145" s="35"/>
      <c r="M145" s="76"/>
      <c r="N145" s="75"/>
      <c r="O145" s="130"/>
      <c r="P145" s="36"/>
      <c r="Q145" s="75"/>
      <c r="R145" s="37"/>
      <c r="S145" s="73"/>
      <c r="T145" s="38"/>
      <c r="U145" s="39"/>
      <c r="V145" s="40"/>
      <c r="W145" s="39"/>
      <c r="X145" s="46"/>
      <c r="Y145" s="39"/>
      <c r="Z145" s="39"/>
      <c r="AA145" s="39"/>
      <c r="AB145" s="42"/>
      <c r="AC145" s="75"/>
      <c r="AD145" s="75"/>
      <c r="AE145" s="75"/>
      <c r="AF145" s="43"/>
      <c r="AG145" s="44"/>
      <c r="AH145" s="45"/>
      <c r="AI145" s="39"/>
      <c r="AJ145" s="39"/>
      <c r="AK145" s="39"/>
      <c r="AL145" s="39"/>
      <c r="AM145" s="39"/>
      <c r="AN145" s="39"/>
      <c r="AO145" s="39"/>
      <c r="AP145" s="39"/>
      <c r="AQ145" s="39"/>
      <c r="AR145" s="75"/>
      <c r="AS145" s="65"/>
    </row>
    <row r="146" spans="1:45" s="33" customFormat="1" ht="20.25" hidden="1" customHeight="1">
      <c r="A146" s="61"/>
      <c r="B146" s="75"/>
      <c r="C146" s="34"/>
      <c r="D146" s="34"/>
      <c r="E146" s="34"/>
      <c r="F146" s="75"/>
      <c r="G146" s="75"/>
      <c r="H146" s="75"/>
      <c r="I146" s="75"/>
      <c r="J146" s="75"/>
      <c r="K146" s="75"/>
      <c r="L146" s="35"/>
      <c r="M146" s="76"/>
      <c r="N146" s="75"/>
      <c r="O146" s="130"/>
      <c r="P146" s="36"/>
      <c r="Q146" s="75"/>
      <c r="R146" s="37"/>
      <c r="S146" s="73"/>
      <c r="T146" s="38"/>
      <c r="U146" s="39"/>
      <c r="V146" s="40"/>
      <c r="W146" s="39"/>
      <c r="X146" s="46"/>
      <c r="Y146" s="39"/>
      <c r="Z146" s="39"/>
      <c r="AA146" s="39"/>
      <c r="AB146" s="42"/>
      <c r="AC146" s="75"/>
      <c r="AD146" s="75"/>
      <c r="AE146" s="75"/>
      <c r="AF146" s="43"/>
      <c r="AG146" s="44"/>
      <c r="AH146" s="45"/>
      <c r="AI146" s="39"/>
      <c r="AJ146" s="39"/>
      <c r="AK146" s="39"/>
      <c r="AL146" s="39"/>
      <c r="AM146" s="39"/>
      <c r="AN146" s="39"/>
      <c r="AO146" s="39"/>
      <c r="AP146" s="39"/>
      <c r="AQ146" s="39"/>
      <c r="AR146" s="75"/>
      <c r="AS146" s="65"/>
    </row>
    <row r="147" spans="1:45" s="33" customFormat="1" ht="20.25" hidden="1" customHeight="1">
      <c r="A147" s="61"/>
      <c r="B147" s="75"/>
      <c r="C147" s="34"/>
      <c r="D147" s="34"/>
      <c r="E147" s="34"/>
      <c r="F147" s="75"/>
      <c r="G147" s="75"/>
      <c r="H147" s="75"/>
      <c r="I147" s="75"/>
      <c r="J147" s="75"/>
      <c r="K147" s="75"/>
      <c r="L147" s="35"/>
      <c r="M147" s="76"/>
      <c r="N147" s="75"/>
      <c r="O147" s="130"/>
      <c r="P147" s="36"/>
      <c r="Q147" s="75"/>
      <c r="R147" s="37"/>
      <c r="S147" s="73"/>
      <c r="T147" s="38"/>
      <c r="U147" s="39"/>
      <c r="V147" s="40"/>
      <c r="W147" s="39"/>
      <c r="X147" s="41"/>
      <c r="Y147" s="39"/>
      <c r="Z147" s="39"/>
      <c r="AA147" s="39"/>
      <c r="AB147" s="42"/>
      <c r="AC147" s="75"/>
      <c r="AD147" s="75"/>
      <c r="AE147" s="75"/>
      <c r="AF147" s="43"/>
      <c r="AG147" s="44"/>
      <c r="AH147" s="45"/>
      <c r="AI147" s="39"/>
      <c r="AJ147" s="39"/>
      <c r="AK147" s="39"/>
      <c r="AL147" s="39"/>
      <c r="AM147" s="39"/>
      <c r="AN147" s="39"/>
      <c r="AO147" s="39"/>
      <c r="AP147" s="39"/>
      <c r="AQ147" s="39"/>
      <c r="AR147" s="75"/>
      <c r="AS147" s="65"/>
    </row>
    <row r="148" spans="1:45" s="33" customFormat="1" ht="20.25" hidden="1" customHeight="1">
      <c r="A148" s="61"/>
      <c r="B148" s="75"/>
      <c r="C148" s="34"/>
      <c r="D148" s="34"/>
      <c r="E148" s="34"/>
      <c r="F148" s="75"/>
      <c r="G148" s="75"/>
      <c r="H148" s="75"/>
      <c r="I148" s="75"/>
      <c r="J148" s="75"/>
      <c r="K148" s="75"/>
      <c r="L148" s="35"/>
      <c r="M148" s="76"/>
      <c r="N148" s="75"/>
      <c r="O148" s="130"/>
      <c r="P148" s="36"/>
      <c r="Q148" s="75"/>
      <c r="R148" s="37"/>
      <c r="S148" s="73"/>
      <c r="T148" s="38"/>
      <c r="U148" s="39"/>
      <c r="V148" s="40"/>
      <c r="W148" s="39"/>
      <c r="X148" s="41"/>
      <c r="Y148" s="39"/>
      <c r="Z148" s="39"/>
      <c r="AA148" s="39"/>
      <c r="AB148" s="42"/>
      <c r="AC148" s="75"/>
      <c r="AD148" s="75"/>
      <c r="AE148" s="75"/>
      <c r="AF148" s="43"/>
      <c r="AG148" s="44"/>
      <c r="AH148" s="45"/>
      <c r="AI148" s="39"/>
      <c r="AJ148" s="39"/>
      <c r="AK148" s="39"/>
      <c r="AL148" s="39"/>
      <c r="AM148" s="39"/>
      <c r="AN148" s="39"/>
      <c r="AO148" s="39"/>
      <c r="AP148" s="39"/>
      <c r="AQ148" s="39"/>
      <c r="AR148" s="75"/>
      <c r="AS148" s="65"/>
    </row>
    <row r="149" spans="1:45" s="33" customFormat="1" ht="20.25" hidden="1" customHeight="1">
      <c r="A149" s="61"/>
      <c r="B149" s="75"/>
      <c r="C149" s="34"/>
      <c r="D149" s="34"/>
      <c r="E149" s="34"/>
      <c r="F149" s="75"/>
      <c r="G149" s="75"/>
      <c r="H149" s="75"/>
      <c r="I149" s="75"/>
      <c r="J149" s="75"/>
      <c r="K149" s="75"/>
      <c r="L149" s="35"/>
      <c r="M149" s="76"/>
      <c r="N149" s="75"/>
      <c r="O149" s="130"/>
      <c r="P149" s="36"/>
      <c r="Q149" s="75"/>
      <c r="R149" s="37"/>
      <c r="S149" s="73"/>
      <c r="T149" s="38"/>
      <c r="U149" s="39"/>
      <c r="V149" s="40"/>
      <c r="W149" s="39"/>
      <c r="X149" s="41"/>
      <c r="Y149" s="39"/>
      <c r="Z149" s="39"/>
      <c r="AA149" s="39"/>
      <c r="AB149" s="42"/>
      <c r="AC149" s="75"/>
      <c r="AD149" s="75"/>
      <c r="AE149" s="75"/>
      <c r="AF149" s="43"/>
      <c r="AG149" s="44"/>
      <c r="AH149" s="45"/>
      <c r="AI149" s="39"/>
      <c r="AJ149" s="39"/>
      <c r="AK149" s="39"/>
      <c r="AL149" s="39"/>
      <c r="AM149" s="39"/>
      <c r="AN149" s="39"/>
      <c r="AO149" s="39"/>
      <c r="AP149" s="39"/>
      <c r="AQ149" s="39"/>
      <c r="AR149" s="75"/>
      <c r="AS149" s="65"/>
    </row>
    <row r="150" spans="1:45" s="33" customFormat="1" ht="20.25" hidden="1" customHeight="1">
      <c r="A150" s="61"/>
      <c r="B150" s="75"/>
      <c r="C150" s="34"/>
      <c r="D150" s="34"/>
      <c r="E150" s="34"/>
      <c r="F150" s="75"/>
      <c r="G150" s="75"/>
      <c r="H150" s="75"/>
      <c r="I150" s="75"/>
      <c r="J150" s="75"/>
      <c r="K150" s="75"/>
      <c r="L150" s="35"/>
      <c r="M150" s="76"/>
      <c r="N150" s="75"/>
      <c r="O150" s="130"/>
      <c r="P150" s="36"/>
      <c r="Q150" s="75"/>
      <c r="R150" s="37"/>
      <c r="S150" s="73"/>
      <c r="T150" s="38"/>
      <c r="U150" s="39"/>
      <c r="V150" s="40"/>
      <c r="W150" s="39"/>
      <c r="X150" s="41"/>
      <c r="Y150" s="39"/>
      <c r="Z150" s="39"/>
      <c r="AA150" s="39"/>
      <c r="AB150" s="42"/>
      <c r="AC150" s="75"/>
      <c r="AD150" s="75"/>
      <c r="AE150" s="75"/>
      <c r="AF150" s="43"/>
      <c r="AG150" s="44"/>
      <c r="AH150" s="45"/>
      <c r="AI150" s="39"/>
      <c r="AJ150" s="39"/>
      <c r="AK150" s="39"/>
      <c r="AL150" s="39"/>
      <c r="AM150" s="39"/>
      <c r="AN150" s="39"/>
      <c r="AO150" s="39"/>
      <c r="AP150" s="39"/>
      <c r="AQ150" s="39"/>
      <c r="AR150" s="75"/>
      <c r="AS150" s="65"/>
    </row>
    <row r="151" spans="1:45" s="33" customFormat="1" ht="20.25" hidden="1" customHeight="1">
      <c r="A151" s="61"/>
      <c r="B151" s="75"/>
      <c r="C151" s="34"/>
      <c r="D151" s="34"/>
      <c r="E151" s="34"/>
      <c r="F151" s="75"/>
      <c r="G151" s="75"/>
      <c r="H151" s="75"/>
      <c r="I151" s="75"/>
      <c r="J151" s="75"/>
      <c r="K151" s="75"/>
      <c r="L151" s="35"/>
      <c r="M151" s="76"/>
      <c r="N151" s="75"/>
      <c r="O151" s="130"/>
      <c r="P151" s="36"/>
      <c r="Q151" s="75"/>
      <c r="R151" s="37"/>
      <c r="S151" s="73"/>
      <c r="T151" s="38"/>
      <c r="U151" s="39"/>
      <c r="V151" s="40"/>
      <c r="W151" s="39"/>
      <c r="X151" s="46"/>
      <c r="Y151" s="39"/>
      <c r="Z151" s="39"/>
      <c r="AA151" s="39"/>
      <c r="AB151" s="42"/>
      <c r="AC151" s="75"/>
      <c r="AD151" s="75"/>
      <c r="AE151" s="75"/>
      <c r="AF151" s="43"/>
      <c r="AG151" s="44"/>
      <c r="AH151" s="45"/>
      <c r="AI151" s="39"/>
      <c r="AJ151" s="39"/>
      <c r="AK151" s="39"/>
      <c r="AL151" s="39"/>
      <c r="AM151" s="39"/>
      <c r="AN151" s="39"/>
      <c r="AO151" s="39"/>
      <c r="AP151" s="39"/>
      <c r="AQ151" s="39"/>
      <c r="AR151" s="75"/>
      <c r="AS151" s="65"/>
    </row>
    <row r="152" spans="1:45" s="33" customFormat="1" ht="20.25" hidden="1" customHeight="1">
      <c r="A152" s="61"/>
      <c r="B152" s="75"/>
      <c r="C152" s="34"/>
      <c r="D152" s="34"/>
      <c r="E152" s="34"/>
      <c r="F152" s="75"/>
      <c r="G152" s="75"/>
      <c r="H152" s="75"/>
      <c r="I152" s="75"/>
      <c r="J152" s="75"/>
      <c r="K152" s="75"/>
      <c r="L152" s="35"/>
      <c r="M152" s="76"/>
      <c r="N152" s="75"/>
      <c r="O152" s="130"/>
      <c r="P152" s="36"/>
      <c r="Q152" s="75"/>
      <c r="R152" s="37"/>
      <c r="S152" s="73"/>
      <c r="T152" s="38"/>
      <c r="U152" s="39"/>
      <c r="V152" s="40"/>
      <c r="W152" s="39"/>
      <c r="X152" s="46"/>
      <c r="Y152" s="39"/>
      <c r="Z152" s="39"/>
      <c r="AA152" s="39"/>
      <c r="AB152" s="42"/>
      <c r="AC152" s="75"/>
      <c r="AD152" s="75"/>
      <c r="AE152" s="75"/>
      <c r="AF152" s="43"/>
      <c r="AG152" s="44"/>
      <c r="AH152" s="45"/>
      <c r="AI152" s="39"/>
      <c r="AJ152" s="39"/>
      <c r="AK152" s="39"/>
      <c r="AL152" s="39"/>
      <c r="AM152" s="39"/>
      <c r="AN152" s="39"/>
      <c r="AO152" s="39"/>
      <c r="AP152" s="39"/>
      <c r="AQ152" s="39"/>
      <c r="AR152" s="75"/>
      <c r="AS152" s="65"/>
    </row>
    <row r="153" spans="1:45" s="33" customFormat="1" ht="20.25" hidden="1" customHeight="1">
      <c r="A153" s="61"/>
      <c r="B153" s="75"/>
      <c r="C153" s="34"/>
      <c r="D153" s="34"/>
      <c r="E153" s="34"/>
      <c r="F153" s="75"/>
      <c r="G153" s="75"/>
      <c r="H153" s="75"/>
      <c r="I153" s="75"/>
      <c r="J153" s="75"/>
      <c r="K153" s="75"/>
      <c r="L153" s="35"/>
      <c r="M153" s="76"/>
      <c r="N153" s="75"/>
      <c r="O153" s="130"/>
      <c r="P153" s="36"/>
      <c r="Q153" s="75"/>
      <c r="R153" s="37"/>
      <c r="S153" s="73"/>
      <c r="T153" s="38"/>
      <c r="U153" s="39"/>
      <c r="V153" s="40"/>
      <c r="W153" s="39"/>
      <c r="X153" s="46"/>
      <c r="Y153" s="39"/>
      <c r="Z153" s="39"/>
      <c r="AA153" s="39"/>
      <c r="AB153" s="42"/>
      <c r="AC153" s="75"/>
      <c r="AD153" s="75"/>
      <c r="AE153" s="75"/>
      <c r="AF153" s="43"/>
      <c r="AG153" s="46"/>
      <c r="AH153" s="45"/>
      <c r="AI153" s="39"/>
      <c r="AJ153" s="39"/>
      <c r="AK153" s="39"/>
      <c r="AL153" s="39"/>
      <c r="AM153" s="39"/>
      <c r="AN153" s="39"/>
      <c r="AO153" s="39"/>
      <c r="AP153" s="39"/>
      <c r="AQ153" s="39"/>
      <c r="AR153" s="75"/>
      <c r="AS153" s="65"/>
    </row>
    <row r="154" spans="1:45" s="33" customFormat="1" ht="20.25" hidden="1" customHeight="1">
      <c r="A154" s="61"/>
      <c r="B154" s="75"/>
      <c r="C154" s="34"/>
      <c r="D154" s="34"/>
      <c r="E154" s="34"/>
      <c r="F154" s="75"/>
      <c r="G154" s="75"/>
      <c r="H154" s="75"/>
      <c r="I154" s="75"/>
      <c r="J154" s="75"/>
      <c r="K154" s="75"/>
      <c r="L154" s="35"/>
      <c r="M154" s="76"/>
      <c r="N154" s="75"/>
      <c r="O154" s="130"/>
      <c r="P154" s="36"/>
      <c r="Q154" s="75"/>
      <c r="R154" s="37"/>
      <c r="S154" s="73"/>
      <c r="T154" s="38"/>
      <c r="U154" s="39"/>
      <c r="V154" s="40"/>
      <c r="W154" s="39"/>
      <c r="X154" s="46"/>
      <c r="Y154" s="39"/>
      <c r="Z154" s="39"/>
      <c r="AA154" s="39"/>
      <c r="AB154" s="42"/>
      <c r="AC154" s="75"/>
      <c r="AD154" s="75"/>
      <c r="AE154" s="75"/>
      <c r="AF154" s="43"/>
      <c r="AG154" s="46"/>
      <c r="AH154" s="45"/>
      <c r="AI154" s="39"/>
      <c r="AJ154" s="39"/>
      <c r="AK154" s="39"/>
      <c r="AL154" s="39"/>
      <c r="AM154" s="39"/>
      <c r="AN154" s="39"/>
      <c r="AO154" s="39"/>
      <c r="AP154" s="39"/>
      <c r="AQ154" s="39"/>
      <c r="AR154" s="75"/>
      <c r="AS154" s="65"/>
    </row>
    <row r="155" spans="1:45" s="33" customFormat="1" ht="20.25" hidden="1" customHeight="1">
      <c r="A155" s="61"/>
      <c r="B155" s="75"/>
      <c r="C155" s="34"/>
      <c r="D155" s="34"/>
      <c r="E155" s="34"/>
      <c r="F155" s="75"/>
      <c r="G155" s="75"/>
      <c r="H155" s="75"/>
      <c r="I155" s="75"/>
      <c r="J155" s="75"/>
      <c r="K155" s="75"/>
      <c r="L155" s="35"/>
      <c r="M155" s="76"/>
      <c r="N155" s="75"/>
      <c r="O155" s="130"/>
      <c r="P155" s="36"/>
      <c r="Q155" s="75"/>
      <c r="R155" s="37"/>
      <c r="S155" s="73"/>
      <c r="T155" s="38"/>
      <c r="U155" s="39"/>
      <c r="V155" s="40"/>
      <c r="W155" s="39"/>
      <c r="X155" s="46"/>
      <c r="Y155" s="39"/>
      <c r="Z155" s="39"/>
      <c r="AA155" s="39"/>
      <c r="AB155" s="42"/>
      <c r="AC155" s="75"/>
      <c r="AD155" s="75"/>
      <c r="AE155" s="75"/>
      <c r="AF155" s="43"/>
      <c r="AG155" s="46"/>
      <c r="AH155" s="45"/>
      <c r="AI155" s="39"/>
      <c r="AJ155" s="39"/>
      <c r="AK155" s="39"/>
      <c r="AL155" s="39"/>
      <c r="AM155" s="39"/>
      <c r="AN155" s="39"/>
      <c r="AO155" s="39"/>
      <c r="AP155" s="39"/>
      <c r="AQ155" s="39"/>
      <c r="AR155" s="75"/>
      <c r="AS155" s="65"/>
    </row>
    <row r="156" spans="1:45" s="33" customFormat="1" ht="20.25" hidden="1" customHeight="1">
      <c r="A156" s="61"/>
      <c r="B156" s="75"/>
      <c r="C156" s="34"/>
      <c r="D156" s="34"/>
      <c r="E156" s="34"/>
      <c r="F156" s="75"/>
      <c r="G156" s="75"/>
      <c r="H156" s="75"/>
      <c r="I156" s="75"/>
      <c r="J156" s="75"/>
      <c r="K156" s="75"/>
      <c r="L156" s="35"/>
      <c r="M156" s="76"/>
      <c r="N156" s="75"/>
      <c r="O156" s="130"/>
      <c r="P156" s="36"/>
      <c r="Q156" s="75"/>
      <c r="R156" s="37"/>
      <c r="S156" s="73"/>
      <c r="T156" s="38"/>
      <c r="U156" s="39"/>
      <c r="V156" s="40"/>
      <c r="W156" s="39"/>
      <c r="X156" s="46"/>
      <c r="Y156" s="39"/>
      <c r="Z156" s="39"/>
      <c r="AA156" s="39"/>
      <c r="AB156" s="42"/>
      <c r="AC156" s="75"/>
      <c r="AD156" s="75"/>
      <c r="AE156" s="75"/>
      <c r="AF156" s="43"/>
      <c r="AG156" s="46"/>
      <c r="AH156" s="45"/>
      <c r="AI156" s="39"/>
      <c r="AJ156" s="39"/>
      <c r="AK156" s="39"/>
      <c r="AL156" s="39"/>
      <c r="AM156" s="39"/>
      <c r="AN156" s="39"/>
      <c r="AO156" s="39"/>
      <c r="AP156" s="39"/>
      <c r="AQ156" s="39"/>
      <c r="AR156" s="75"/>
      <c r="AS156" s="65"/>
    </row>
    <row r="157" spans="1:45" s="33" customFormat="1" ht="20.25" hidden="1" customHeight="1">
      <c r="A157" s="61"/>
      <c r="B157" s="75"/>
      <c r="C157" s="34"/>
      <c r="D157" s="34"/>
      <c r="E157" s="34"/>
      <c r="F157" s="75"/>
      <c r="G157" s="75"/>
      <c r="H157" s="75"/>
      <c r="I157" s="75"/>
      <c r="J157" s="75"/>
      <c r="K157" s="75"/>
      <c r="L157" s="35"/>
      <c r="M157" s="76"/>
      <c r="N157" s="75"/>
      <c r="O157" s="130"/>
      <c r="P157" s="36"/>
      <c r="Q157" s="75"/>
      <c r="R157" s="37"/>
      <c r="S157" s="73"/>
      <c r="T157" s="38"/>
      <c r="U157" s="39"/>
      <c r="V157" s="40"/>
      <c r="W157" s="39"/>
      <c r="X157" s="41"/>
      <c r="Y157" s="39"/>
      <c r="Z157" s="39"/>
      <c r="AA157" s="39"/>
      <c r="AB157" s="42"/>
      <c r="AC157" s="75"/>
      <c r="AD157" s="75"/>
      <c r="AE157" s="75"/>
      <c r="AF157" s="43"/>
      <c r="AG157" s="44"/>
      <c r="AH157" s="45"/>
      <c r="AI157" s="39"/>
      <c r="AJ157" s="39"/>
      <c r="AK157" s="39"/>
      <c r="AL157" s="39"/>
      <c r="AM157" s="39"/>
      <c r="AN157" s="39"/>
      <c r="AO157" s="39"/>
      <c r="AP157" s="39"/>
      <c r="AQ157" s="39"/>
      <c r="AR157" s="75"/>
      <c r="AS157" s="65"/>
    </row>
    <row r="158" spans="1:45" s="33" customFormat="1" ht="20.25" hidden="1" customHeight="1">
      <c r="A158" s="61"/>
      <c r="B158" s="75"/>
      <c r="C158" s="34"/>
      <c r="D158" s="34"/>
      <c r="E158" s="34"/>
      <c r="F158" s="75"/>
      <c r="G158" s="75"/>
      <c r="H158" s="75"/>
      <c r="I158" s="75"/>
      <c r="J158" s="75"/>
      <c r="K158" s="75"/>
      <c r="L158" s="35"/>
      <c r="M158" s="76"/>
      <c r="N158" s="75"/>
      <c r="O158" s="130"/>
      <c r="P158" s="36"/>
      <c r="Q158" s="75"/>
      <c r="R158" s="37"/>
      <c r="S158" s="73"/>
      <c r="T158" s="38"/>
      <c r="U158" s="39"/>
      <c r="V158" s="40"/>
      <c r="W158" s="39"/>
      <c r="X158" s="46"/>
      <c r="Y158" s="39"/>
      <c r="Z158" s="39"/>
      <c r="AA158" s="39"/>
      <c r="AB158" s="42"/>
      <c r="AC158" s="75"/>
      <c r="AD158" s="75"/>
      <c r="AE158" s="75"/>
      <c r="AF158" s="43"/>
      <c r="AG158" s="44"/>
      <c r="AH158" s="45"/>
      <c r="AI158" s="39"/>
      <c r="AJ158" s="39"/>
      <c r="AK158" s="39"/>
      <c r="AL158" s="39"/>
      <c r="AM158" s="39"/>
      <c r="AN158" s="39"/>
      <c r="AO158" s="39"/>
      <c r="AP158" s="39"/>
      <c r="AQ158" s="39"/>
      <c r="AR158" s="75"/>
      <c r="AS158" s="65"/>
    </row>
    <row r="159" spans="1:45" s="33" customFormat="1" ht="20.25" hidden="1" customHeight="1">
      <c r="A159" s="61"/>
      <c r="B159" s="75"/>
      <c r="C159" s="34"/>
      <c r="D159" s="34"/>
      <c r="E159" s="34"/>
      <c r="F159" s="75"/>
      <c r="G159" s="75"/>
      <c r="H159" s="75"/>
      <c r="I159" s="75"/>
      <c r="J159" s="75"/>
      <c r="K159" s="75"/>
      <c r="L159" s="35"/>
      <c r="M159" s="76"/>
      <c r="N159" s="75"/>
      <c r="O159" s="130"/>
      <c r="P159" s="36"/>
      <c r="Q159" s="75"/>
      <c r="R159" s="37"/>
      <c r="S159" s="73"/>
      <c r="T159" s="38"/>
      <c r="U159" s="39"/>
      <c r="V159" s="40"/>
      <c r="W159" s="39"/>
      <c r="X159" s="46"/>
      <c r="Y159" s="39"/>
      <c r="Z159" s="39"/>
      <c r="AA159" s="39"/>
      <c r="AB159" s="42"/>
      <c r="AC159" s="75"/>
      <c r="AD159" s="75"/>
      <c r="AE159" s="75"/>
      <c r="AF159" s="43"/>
      <c r="AG159" s="44"/>
      <c r="AH159" s="45"/>
      <c r="AI159" s="39"/>
      <c r="AJ159" s="39"/>
      <c r="AK159" s="39"/>
      <c r="AL159" s="39"/>
      <c r="AM159" s="39"/>
      <c r="AN159" s="39"/>
      <c r="AO159" s="39"/>
      <c r="AP159" s="39"/>
      <c r="AQ159" s="39"/>
      <c r="AR159" s="75"/>
      <c r="AS159" s="65"/>
    </row>
    <row r="160" spans="1:45" s="33" customFormat="1" ht="20.25" hidden="1" customHeight="1">
      <c r="A160" s="61"/>
      <c r="B160" s="75"/>
      <c r="C160" s="34"/>
      <c r="D160" s="34"/>
      <c r="E160" s="34"/>
      <c r="F160" s="75"/>
      <c r="G160" s="75"/>
      <c r="H160" s="75"/>
      <c r="I160" s="75"/>
      <c r="J160" s="75"/>
      <c r="K160" s="75"/>
      <c r="L160" s="35"/>
      <c r="M160" s="76"/>
      <c r="N160" s="75"/>
      <c r="O160" s="130"/>
      <c r="P160" s="36"/>
      <c r="Q160" s="75"/>
      <c r="R160" s="37"/>
      <c r="S160" s="73"/>
      <c r="T160" s="38"/>
      <c r="U160" s="39"/>
      <c r="V160" s="40"/>
      <c r="W160" s="39"/>
      <c r="X160" s="41"/>
      <c r="Y160" s="39"/>
      <c r="Z160" s="39"/>
      <c r="AA160" s="39"/>
      <c r="AB160" s="42"/>
      <c r="AC160" s="75"/>
      <c r="AD160" s="75"/>
      <c r="AE160" s="75"/>
      <c r="AF160" s="43"/>
      <c r="AG160" s="44"/>
      <c r="AH160" s="45"/>
      <c r="AI160" s="39"/>
      <c r="AJ160" s="39"/>
      <c r="AK160" s="39"/>
      <c r="AL160" s="39"/>
      <c r="AM160" s="39"/>
      <c r="AN160" s="39"/>
      <c r="AO160" s="39"/>
      <c r="AP160" s="39"/>
      <c r="AQ160" s="39"/>
      <c r="AR160" s="75"/>
      <c r="AS160" s="65"/>
    </row>
    <row r="161" spans="1:45" s="33" customFormat="1" ht="20.25" hidden="1" customHeight="1">
      <c r="A161" s="61"/>
      <c r="B161" s="75"/>
      <c r="C161" s="34"/>
      <c r="D161" s="34"/>
      <c r="E161" s="34"/>
      <c r="F161" s="75"/>
      <c r="G161" s="75"/>
      <c r="H161" s="75"/>
      <c r="I161" s="75"/>
      <c r="J161" s="75"/>
      <c r="K161" s="75"/>
      <c r="L161" s="35"/>
      <c r="M161" s="76"/>
      <c r="N161" s="75"/>
      <c r="O161" s="130"/>
      <c r="P161" s="36"/>
      <c r="Q161" s="75"/>
      <c r="R161" s="37"/>
      <c r="S161" s="73"/>
      <c r="T161" s="38"/>
      <c r="U161" s="39"/>
      <c r="V161" s="40"/>
      <c r="W161" s="39"/>
      <c r="X161" s="41"/>
      <c r="Y161" s="39"/>
      <c r="Z161" s="39"/>
      <c r="AA161" s="39"/>
      <c r="AB161" s="42"/>
      <c r="AC161" s="75"/>
      <c r="AD161" s="75"/>
      <c r="AE161" s="75"/>
      <c r="AF161" s="43"/>
      <c r="AG161" s="44"/>
      <c r="AH161" s="45"/>
      <c r="AI161" s="39"/>
      <c r="AJ161" s="39"/>
      <c r="AK161" s="39"/>
      <c r="AL161" s="39"/>
      <c r="AM161" s="39"/>
      <c r="AN161" s="39"/>
      <c r="AO161" s="39"/>
      <c r="AP161" s="39"/>
      <c r="AQ161" s="39"/>
      <c r="AR161" s="75"/>
      <c r="AS161" s="65"/>
    </row>
    <row r="162" spans="1:45" s="33" customFormat="1" ht="20.25" hidden="1" customHeight="1">
      <c r="A162" s="61"/>
      <c r="B162" s="75"/>
      <c r="C162" s="34"/>
      <c r="D162" s="34"/>
      <c r="E162" s="34"/>
      <c r="F162" s="75"/>
      <c r="G162" s="75"/>
      <c r="H162" s="75"/>
      <c r="I162" s="75"/>
      <c r="J162" s="75"/>
      <c r="K162" s="75"/>
      <c r="L162" s="35"/>
      <c r="M162" s="76"/>
      <c r="N162" s="75"/>
      <c r="O162" s="130"/>
      <c r="P162" s="36"/>
      <c r="Q162" s="75"/>
      <c r="R162" s="37"/>
      <c r="S162" s="73"/>
      <c r="T162" s="38"/>
      <c r="U162" s="39"/>
      <c r="V162" s="40"/>
      <c r="W162" s="39"/>
      <c r="X162" s="41"/>
      <c r="Y162" s="39"/>
      <c r="Z162" s="39"/>
      <c r="AA162" s="39"/>
      <c r="AB162" s="42"/>
      <c r="AC162" s="75"/>
      <c r="AD162" s="75"/>
      <c r="AE162" s="75"/>
      <c r="AF162" s="43"/>
      <c r="AG162" s="44"/>
      <c r="AH162" s="45"/>
      <c r="AI162" s="39"/>
      <c r="AJ162" s="39"/>
      <c r="AK162" s="39"/>
      <c r="AL162" s="39"/>
      <c r="AM162" s="39"/>
      <c r="AN162" s="39"/>
      <c r="AO162" s="39"/>
      <c r="AP162" s="39"/>
      <c r="AQ162" s="39"/>
      <c r="AR162" s="75"/>
      <c r="AS162" s="65"/>
    </row>
    <row r="163" spans="1:45" s="33" customFormat="1" ht="20.25" hidden="1" customHeight="1">
      <c r="A163" s="61"/>
      <c r="B163" s="75"/>
      <c r="C163" s="34"/>
      <c r="D163" s="34"/>
      <c r="E163" s="34"/>
      <c r="F163" s="75"/>
      <c r="G163" s="75"/>
      <c r="H163" s="75"/>
      <c r="I163" s="75"/>
      <c r="J163" s="75"/>
      <c r="K163" s="75"/>
      <c r="L163" s="35"/>
      <c r="M163" s="76"/>
      <c r="N163" s="75"/>
      <c r="O163" s="130"/>
      <c r="P163" s="36"/>
      <c r="Q163" s="75"/>
      <c r="R163" s="37"/>
      <c r="S163" s="73"/>
      <c r="T163" s="38"/>
      <c r="U163" s="39"/>
      <c r="V163" s="40"/>
      <c r="W163" s="39"/>
      <c r="X163" s="41"/>
      <c r="Y163" s="39"/>
      <c r="Z163" s="39"/>
      <c r="AA163" s="39"/>
      <c r="AB163" s="42"/>
      <c r="AC163" s="75"/>
      <c r="AD163" s="75"/>
      <c r="AE163" s="75"/>
      <c r="AF163" s="43"/>
      <c r="AG163" s="44"/>
      <c r="AH163" s="45"/>
      <c r="AI163" s="39"/>
      <c r="AJ163" s="39"/>
      <c r="AK163" s="39"/>
      <c r="AL163" s="39"/>
      <c r="AM163" s="39"/>
      <c r="AN163" s="39"/>
      <c r="AO163" s="39"/>
      <c r="AP163" s="39"/>
      <c r="AQ163" s="39"/>
      <c r="AR163" s="75"/>
      <c r="AS163" s="65"/>
    </row>
    <row r="164" spans="1:45" s="33" customFormat="1" ht="20.25" hidden="1" customHeight="1">
      <c r="A164" s="61"/>
      <c r="B164" s="75"/>
      <c r="C164" s="34"/>
      <c r="D164" s="34"/>
      <c r="E164" s="34"/>
      <c r="F164" s="75"/>
      <c r="G164" s="75"/>
      <c r="H164" s="75"/>
      <c r="I164" s="75"/>
      <c r="J164" s="75"/>
      <c r="K164" s="75"/>
      <c r="L164" s="35"/>
      <c r="M164" s="76"/>
      <c r="N164" s="75"/>
      <c r="O164" s="130"/>
      <c r="P164" s="36"/>
      <c r="Q164" s="75"/>
      <c r="R164" s="37"/>
      <c r="S164" s="73"/>
      <c r="T164" s="38"/>
      <c r="U164" s="39"/>
      <c r="V164" s="40"/>
      <c r="W164" s="39"/>
      <c r="X164" s="41"/>
      <c r="Y164" s="39"/>
      <c r="Z164" s="39"/>
      <c r="AA164" s="39"/>
      <c r="AB164" s="42"/>
      <c r="AC164" s="75"/>
      <c r="AD164" s="75"/>
      <c r="AE164" s="75"/>
      <c r="AF164" s="43"/>
      <c r="AG164" s="44"/>
      <c r="AH164" s="45"/>
      <c r="AI164" s="39"/>
      <c r="AJ164" s="39"/>
      <c r="AK164" s="39"/>
      <c r="AL164" s="39"/>
      <c r="AM164" s="39"/>
      <c r="AN164" s="39"/>
      <c r="AO164" s="39"/>
      <c r="AP164" s="39"/>
      <c r="AQ164" s="39"/>
      <c r="AR164" s="75"/>
      <c r="AS164" s="65"/>
    </row>
    <row r="165" spans="1:45" s="33" customFormat="1" ht="20.25" hidden="1" customHeight="1">
      <c r="A165" s="61"/>
      <c r="B165" s="75"/>
      <c r="C165" s="34"/>
      <c r="D165" s="34"/>
      <c r="E165" s="34"/>
      <c r="F165" s="75"/>
      <c r="G165" s="75"/>
      <c r="H165" s="75"/>
      <c r="I165" s="75"/>
      <c r="J165" s="75"/>
      <c r="K165" s="75"/>
      <c r="L165" s="35"/>
      <c r="M165" s="76"/>
      <c r="N165" s="75"/>
      <c r="O165" s="130"/>
      <c r="P165" s="36"/>
      <c r="Q165" s="75"/>
      <c r="R165" s="37"/>
      <c r="S165" s="73"/>
      <c r="T165" s="38"/>
      <c r="U165" s="39"/>
      <c r="V165" s="40"/>
      <c r="W165" s="39"/>
      <c r="X165" s="46"/>
      <c r="Y165" s="39"/>
      <c r="Z165" s="39"/>
      <c r="AA165" s="39"/>
      <c r="AB165" s="42"/>
      <c r="AC165" s="75"/>
      <c r="AD165" s="75"/>
      <c r="AE165" s="75"/>
      <c r="AF165" s="43"/>
      <c r="AG165" s="44"/>
      <c r="AH165" s="45"/>
      <c r="AI165" s="39"/>
      <c r="AJ165" s="39"/>
      <c r="AK165" s="39"/>
      <c r="AL165" s="39"/>
      <c r="AM165" s="39"/>
      <c r="AN165" s="39"/>
      <c r="AO165" s="39"/>
      <c r="AP165" s="39"/>
      <c r="AQ165" s="39"/>
      <c r="AR165" s="75"/>
      <c r="AS165" s="65"/>
    </row>
    <row r="166" spans="1:45" s="33" customFormat="1" ht="20.25" hidden="1" customHeight="1">
      <c r="A166" s="61"/>
      <c r="B166" s="75"/>
      <c r="C166" s="34"/>
      <c r="D166" s="34"/>
      <c r="E166" s="34"/>
      <c r="F166" s="75"/>
      <c r="G166" s="75"/>
      <c r="H166" s="75"/>
      <c r="I166" s="75"/>
      <c r="J166" s="75"/>
      <c r="K166" s="75"/>
      <c r="L166" s="35"/>
      <c r="M166" s="76"/>
      <c r="N166" s="75"/>
      <c r="O166" s="130"/>
      <c r="P166" s="36"/>
      <c r="Q166" s="75"/>
      <c r="R166" s="37"/>
      <c r="S166" s="73"/>
      <c r="T166" s="38"/>
      <c r="U166" s="39"/>
      <c r="V166" s="40"/>
      <c r="W166" s="39"/>
      <c r="X166" s="46"/>
      <c r="Y166" s="39"/>
      <c r="Z166" s="39"/>
      <c r="AA166" s="39"/>
      <c r="AB166" s="42"/>
      <c r="AC166" s="75"/>
      <c r="AD166" s="75"/>
      <c r="AE166" s="75"/>
      <c r="AF166" s="43"/>
      <c r="AG166" s="46"/>
      <c r="AH166" s="45"/>
      <c r="AI166" s="39"/>
      <c r="AJ166" s="39"/>
      <c r="AK166" s="39"/>
      <c r="AL166" s="39"/>
      <c r="AM166" s="39"/>
      <c r="AN166" s="39"/>
      <c r="AO166" s="39"/>
      <c r="AP166" s="39"/>
      <c r="AQ166" s="39"/>
      <c r="AR166" s="75"/>
      <c r="AS166" s="65"/>
    </row>
    <row r="167" spans="1:45" s="33" customFormat="1" ht="20.25" hidden="1" customHeight="1">
      <c r="A167" s="61"/>
      <c r="B167" s="75"/>
      <c r="C167" s="34"/>
      <c r="D167" s="34"/>
      <c r="E167" s="34"/>
      <c r="F167" s="75"/>
      <c r="G167" s="75"/>
      <c r="H167" s="75"/>
      <c r="I167" s="75"/>
      <c r="J167" s="75"/>
      <c r="K167" s="75"/>
      <c r="L167" s="35"/>
      <c r="M167" s="76"/>
      <c r="N167" s="75"/>
      <c r="O167" s="130"/>
      <c r="P167" s="36"/>
      <c r="Q167" s="75"/>
      <c r="R167" s="37"/>
      <c r="S167" s="73"/>
      <c r="T167" s="38"/>
      <c r="U167" s="39"/>
      <c r="V167" s="40"/>
      <c r="W167" s="39"/>
      <c r="X167" s="46"/>
      <c r="Y167" s="39"/>
      <c r="Z167" s="39"/>
      <c r="AA167" s="39"/>
      <c r="AB167" s="42"/>
      <c r="AC167" s="75"/>
      <c r="AD167" s="75"/>
      <c r="AE167" s="75"/>
      <c r="AF167" s="43"/>
      <c r="AG167" s="44"/>
      <c r="AH167" s="45"/>
      <c r="AI167" s="39"/>
      <c r="AJ167" s="39"/>
      <c r="AK167" s="39"/>
      <c r="AL167" s="39"/>
      <c r="AM167" s="39"/>
      <c r="AN167" s="39"/>
      <c r="AO167" s="39"/>
      <c r="AP167" s="39"/>
      <c r="AQ167" s="39"/>
      <c r="AR167" s="75"/>
      <c r="AS167" s="65"/>
    </row>
    <row r="168" spans="1:45" s="33" customFormat="1" ht="20.25" hidden="1" customHeight="1">
      <c r="A168" s="61"/>
      <c r="B168" s="75"/>
      <c r="C168" s="34"/>
      <c r="D168" s="34"/>
      <c r="E168" s="34"/>
      <c r="F168" s="75"/>
      <c r="G168" s="75"/>
      <c r="H168" s="75"/>
      <c r="I168" s="75"/>
      <c r="J168" s="75"/>
      <c r="K168" s="75"/>
      <c r="L168" s="35"/>
      <c r="M168" s="76"/>
      <c r="N168" s="75"/>
      <c r="O168" s="130"/>
      <c r="P168" s="36"/>
      <c r="Q168" s="75"/>
      <c r="R168" s="37"/>
      <c r="S168" s="73"/>
      <c r="T168" s="38"/>
      <c r="U168" s="39"/>
      <c r="V168" s="40"/>
      <c r="W168" s="39"/>
      <c r="X168" s="46"/>
      <c r="Y168" s="39"/>
      <c r="Z168" s="39"/>
      <c r="AA168" s="39"/>
      <c r="AB168" s="42"/>
      <c r="AC168" s="75"/>
      <c r="AD168" s="75"/>
      <c r="AE168" s="75"/>
      <c r="AF168" s="43"/>
      <c r="AG168" s="44"/>
      <c r="AH168" s="45"/>
      <c r="AI168" s="39"/>
      <c r="AJ168" s="39"/>
      <c r="AK168" s="39"/>
      <c r="AL168" s="39"/>
      <c r="AM168" s="39"/>
      <c r="AN168" s="39"/>
      <c r="AO168" s="39"/>
      <c r="AP168" s="39"/>
      <c r="AQ168" s="39"/>
      <c r="AR168" s="75"/>
      <c r="AS168" s="65"/>
    </row>
    <row r="169" spans="1:45" s="33" customFormat="1" ht="20.25" hidden="1" customHeight="1">
      <c r="A169" s="61"/>
      <c r="B169" s="75"/>
      <c r="C169" s="34"/>
      <c r="D169" s="34"/>
      <c r="E169" s="34"/>
      <c r="F169" s="75"/>
      <c r="G169" s="75"/>
      <c r="H169" s="75"/>
      <c r="I169" s="75"/>
      <c r="J169" s="75"/>
      <c r="K169" s="75"/>
      <c r="L169" s="35"/>
      <c r="M169" s="76"/>
      <c r="N169" s="75"/>
      <c r="O169" s="130"/>
      <c r="P169" s="36"/>
      <c r="Q169" s="75"/>
      <c r="R169" s="37"/>
      <c r="S169" s="73"/>
      <c r="T169" s="38"/>
      <c r="U169" s="39"/>
      <c r="V169" s="40"/>
      <c r="W169" s="39"/>
      <c r="X169" s="46"/>
      <c r="Y169" s="39"/>
      <c r="Z169" s="39"/>
      <c r="AA169" s="39"/>
      <c r="AB169" s="42"/>
      <c r="AC169" s="75"/>
      <c r="AD169" s="75"/>
      <c r="AE169" s="75"/>
      <c r="AF169" s="43"/>
      <c r="AG169" s="44"/>
      <c r="AH169" s="45"/>
      <c r="AI169" s="39"/>
      <c r="AJ169" s="39"/>
      <c r="AK169" s="39"/>
      <c r="AL169" s="39"/>
      <c r="AM169" s="39"/>
      <c r="AN169" s="39"/>
      <c r="AO169" s="39"/>
      <c r="AP169" s="39"/>
      <c r="AQ169" s="39"/>
      <c r="AR169" s="75"/>
      <c r="AS169" s="65"/>
    </row>
    <row r="170" spans="1:45" s="33" customFormat="1" ht="20.25" hidden="1" customHeight="1">
      <c r="A170" s="61"/>
      <c r="B170" s="75"/>
      <c r="C170" s="34"/>
      <c r="D170" s="34"/>
      <c r="E170" s="34"/>
      <c r="F170" s="75"/>
      <c r="G170" s="75"/>
      <c r="H170" s="75"/>
      <c r="I170" s="75"/>
      <c r="J170" s="75"/>
      <c r="K170" s="75"/>
      <c r="L170" s="35"/>
      <c r="M170" s="76"/>
      <c r="N170" s="75"/>
      <c r="O170" s="130"/>
      <c r="P170" s="36"/>
      <c r="Q170" s="75"/>
      <c r="R170" s="37"/>
      <c r="S170" s="73"/>
      <c r="T170" s="38"/>
      <c r="U170" s="39"/>
      <c r="V170" s="40"/>
      <c r="W170" s="39"/>
      <c r="X170" s="46"/>
      <c r="Y170" s="39"/>
      <c r="Z170" s="39"/>
      <c r="AA170" s="39"/>
      <c r="AB170" s="42"/>
      <c r="AC170" s="75"/>
      <c r="AD170" s="75"/>
      <c r="AE170" s="75"/>
      <c r="AF170" s="43"/>
      <c r="AG170" s="46"/>
      <c r="AH170" s="45"/>
      <c r="AI170" s="39"/>
      <c r="AJ170" s="39"/>
      <c r="AK170" s="39"/>
      <c r="AL170" s="39"/>
      <c r="AM170" s="39"/>
      <c r="AN170" s="39"/>
      <c r="AO170" s="39"/>
      <c r="AP170" s="39"/>
      <c r="AQ170" s="39"/>
      <c r="AR170" s="75"/>
      <c r="AS170" s="65"/>
    </row>
    <row r="171" spans="1:45" s="33" customFormat="1" ht="20.25" hidden="1" customHeight="1">
      <c r="A171" s="61"/>
      <c r="B171" s="75"/>
      <c r="C171" s="34"/>
      <c r="D171" s="34"/>
      <c r="E171" s="34"/>
      <c r="F171" s="75"/>
      <c r="G171" s="75"/>
      <c r="H171" s="75"/>
      <c r="I171" s="75"/>
      <c r="J171" s="75"/>
      <c r="K171" s="75"/>
      <c r="L171" s="35"/>
      <c r="M171" s="76"/>
      <c r="N171" s="75"/>
      <c r="O171" s="130"/>
      <c r="P171" s="36"/>
      <c r="Q171" s="75"/>
      <c r="R171" s="37"/>
      <c r="S171" s="73"/>
      <c r="T171" s="38"/>
      <c r="U171" s="39"/>
      <c r="V171" s="40"/>
      <c r="W171" s="39"/>
      <c r="X171" s="41"/>
      <c r="Y171" s="39"/>
      <c r="Z171" s="39"/>
      <c r="AA171" s="39"/>
      <c r="AB171" s="42"/>
      <c r="AC171" s="75"/>
      <c r="AD171" s="75"/>
      <c r="AE171" s="75"/>
      <c r="AF171" s="43"/>
      <c r="AG171" s="44"/>
      <c r="AH171" s="45"/>
      <c r="AI171" s="39"/>
      <c r="AJ171" s="39"/>
      <c r="AK171" s="39"/>
      <c r="AL171" s="39"/>
      <c r="AM171" s="39"/>
      <c r="AN171" s="39"/>
      <c r="AO171" s="39"/>
      <c r="AP171" s="39"/>
      <c r="AQ171" s="39"/>
      <c r="AR171" s="75"/>
      <c r="AS171" s="65"/>
    </row>
    <row r="172" spans="1:45" s="33" customFormat="1" ht="20.25" hidden="1" customHeight="1">
      <c r="A172" s="61"/>
      <c r="B172" s="75"/>
      <c r="C172" s="34"/>
      <c r="D172" s="34"/>
      <c r="E172" s="34"/>
      <c r="F172" s="75"/>
      <c r="G172" s="75"/>
      <c r="H172" s="75"/>
      <c r="I172" s="75"/>
      <c r="J172" s="75"/>
      <c r="K172" s="75"/>
      <c r="L172" s="35"/>
      <c r="M172" s="76"/>
      <c r="N172" s="75"/>
      <c r="O172" s="130"/>
      <c r="P172" s="36"/>
      <c r="Q172" s="75"/>
      <c r="R172" s="37"/>
      <c r="S172" s="73"/>
      <c r="T172" s="38"/>
      <c r="U172" s="39"/>
      <c r="V172" s="40"/>
      <c r="W172" s="39"/>
      <c r="X172" s="41"/>
      <c r="Y172" s="39"/>
      <c r="Z172" s="39"/>
      <c r="AA172" s="39"/>
      <c r="AB172" s="42"/>
      <c r="AC172" s="75"/>
      <c r="AD172" s="75"/>
      <c r="AE172" s="75"/>
      <c r="AF172" s="43"/>
      <c r="AG172" s="44"/>
      <c r="AH172" s="45"/>
      <c r="AI172" s="39"/>
      <c r="AJ172" s="39"/>
      <c r="AK172" s="39"/>
      <c r="AL172" s="39"/>
      <c r="AM172" s="39"/>
      <c r="AN172" s="39"/>
      <c r="AO172" s="39"/>
      <c r="AP172" s="39"/>
      <c r="AQ172" s="39"/>
      <c r="AR172" s="75"/>
      <c r="AS172" s="65"/>
    </row>
    <row r="173" spans="1:45" s="33" customFormat="1" ht="20.25" hidden="1" customHeight="1">
      <c r="A173" s="61"/>
      <c r="B173" s="75"/>
      <c r="C173" s="34"/>
      <c r="D173" s="34"/>
      <c r="E173" s="34"/>
      <c r="F173" s="75"/>
      <c r="G173" s="75"/>
      <c r="H173" s="75"/>
      <c r="I173" s="75"/>
      <c r="J173" s="75"/>
      <c r="K173" s="75"/>
      <c r="L173" s="35"/>
      <c r="M173" s="76"/>
      <c r="N173" s="75"/>
      <c r="O173" s="130"/>
      <c r="P173" s="36"/>
      <c r="Q173" s="75"/>
      <c r="R173" s="37"/>
      <c r="S173" s="73"/>
      <c r="T173" s="38"/>
      <c r="U173" s="39"/>
      <c r="V173" s="40"/>
      <c r="W173" s="39"/>
      <c r="X173" s="46"/>
      <c r="Y173" s="39"/>
      <c r="Z173" s="39"/>
      <c r="AA173" s="39"/>
      <c r="AB173" s="42"/>
      <c r="AC173" s="75"/>
      <c r="AD173" s="75"/>
      <c r="AE173" s="75"/>
      <c r="AF173" s="43"/>
      <c r="AG173" s="44"/>
      <c r="AH173" s="45"/>
      <c r="AI173" s="39"/>
      <c r="AJ173" s="39"/>
      <c r="AK173" s="39"/>
      <c r="AL173" s="39"/>
      <c r="AM173" s="39"/>
      <c r="AN173" s="39"/>
      <c r="AO173" s="39"/>
      <c r="AP173" s="39"/>
      <c r="AQ173" s="39"/>
      <c r="AR173" s="75"/>
      <c r="AS173" s="65"/>
    </row>
    <row r="174" spans="1:45" s="33" customFormat="1" ht="20.25" hidden="1" customHeight="1">
      <c r="A174" s="61"/>
      <c r="B174" s="75"/>
      <c r="C174" s="34"/>
      <c r="D174" s="34"/>
      <c r="E174" s="34"/>
      <c r="F174" s="75"/>
      <c r="G174" s="75"/>
      <c r="H174" s="75"/>
      <c r="I174" s="75"/>
      <c r="J174" s="75"/>
      <c r="K174" s="75"/>
      <c r="L174" s="35"/>
      <c r="M174" s="76"/>
      <c r="N174" s="75"/>
      <c r="O174" s="130"/>
      <c r="P174" s="36"/>
      <c r="Q174" s="75"/>
      <c r="R174" s="37"/>
      <c r="S174" s="73"/>
      <c r="T174" s="38"/>
      <c r="U174" s="39"/>
      <c r="V174" s="40"/>
      <c r="W174" s="39"/>
      <c r="X174" s="46"/>
      <c r="Y174" s="39"/>
      <c r="Z174" s="39"/>
      <c r="AA174" s="39"/>
      <c r="AB174" s="42"/>
      <c r="AC174" s="75"/>
      <c r="AD174" s="75"/>
      <c r="AE174" s="75"/>
      <c r="AF174" s="43"/>
      <c r="AG174" s="46"/>
      <c r="AH174" s="45"/>
      <c r="AI174" s="39"/>
      <c r="AJ174" s="39"/>
      <c r="AK174" s="39"/>
      <c r="AL174" s="39"/>
      <c r="AM174" s="39"/>
      <c r="AN174" s="39"/>
      <c r="AO174" s="39"/>
      <c r="AP174" s="39"/>
      <c r="AQ174" s="39"/>
      <c r="AR174" s="75"/>
      <c r="AS174" s="65"/>
    </row>
    <row r="175" spans="1:45" s="33" customFormat="1" ht="20.25" hidden="1" customHeight="1">
      <c r="A175" s="61"/>
      <c r="B175" s="75"/>
      <c r="C175" s="34"/>
      <c r="D175" s="34"/>
      <c r="E175" s="34"/>
      <c r="F175" s="75"/>
      <c r="G175" s="75"/>
      <c r="H175" s="75"/>
      <c r="I175" s="75"/>
      <c r="J175" s="75"/>
      <c r="K175" s="75"/>
      <c r="L175" s="35"/>
      <c r="M175" s="76"/>
      <c r="N175" s="75"/>
      <c r="O175" s="130"/>
      <c r="P175" s="36"/>
      <c r="Q175" s="75"/>
      <c r="R175" s="37"/>
      <c r="S175" s="73"/>
      <c r="T175" s="38"/>
      <c r="U175" s="39"/>
      <c r="V175" s="40"/>
      <c r="W175" s="39"/>
      <c r="X175" s="46"/>
      <c r="Y175" s="39"/>
      <c r="Z175" s="39"/>
      <c r="AA175" s="39"/>
      <c r="AB175" s="42"/>
      <c r="AC175" s="75"/>
      <c r="AD175" s="75"/>
      <c r="AE175" s="75"/>
      <c r="AF175" s="43"/>
      <c r="AG175" s="46"/>
      <c r="AH175" s="45"/>
      <c r="AI175" s="39"/>
      <c r="AJ175" s="39"/>
      <c r="AK175" s="39"/>
      <c r="AL175" s="39"/>
      <c r="AM175" s="39"/>
      <c r="AN175" s="39"/>
      <c r="AO175" s="39"/>
      <c r="AP175" s="39"/>
      <c r="AQ175" s="39"/>
      <c r="AR175" s="75"/>
      <c r="AS175" s="65"/>
    </row>
    <row r="176" spans="1:45" s="33" customFormat="1" ht="20.25" hidden="1" customHeight="1">
      <c r="A176" s="61"/>
      <c r="B176" s="75"/>
      <c r="C176" s="34"/>
      <c r="D176" s="34"/>
      <c r="E176" s="34"/>
      <c r="F176" s="75"/>
      <c r="G176" s="75"/>
      <c r="H176" s="75"/>
      <c r="I176" s="75"/>
      <c r="J176" s="75"/>
      <c r="K176" s="75"/>
      <c r="L176" s="35"/>
      <c r="M176" s="76"/>
      <c r="N176" s="75"/>
      <c r="O176" s="130"/>
      <c r="P176" s="36"/>
      <c r="Q176" s="75"/>
      <c r="R176" s="37"/>
      <c r="S176" s="73"/>
      <c r="T176" s="38"/>
      <c r="U176" s="39"/>
      <c r="V176" s="40"/>
      <c r="W176" s="39"/>
      <c r="X176" s="46"/>
      <c r="Y176" s="39"/>
      <c r="Z176" s="39"/>
      <c r="AA176" s="39"/>
      <c r="AB176" s="42"/>
      <c r="AC176" s="75"/>
      <c r="AD176" s="75"/>
      <c r="AE176" s="75"/>
      <c r="AF176" s="43"/>
      <c r="AG176" s="46"/>
      <c r="AH176" s="45"/>
      <c r="AI176" s="39"/>
      <c r="AJ176" s="39"/>
      <c r="AK176" s="39"/>
      <c r="AL176" s="39"/>
      <c r="AM176" s="39"/>
      <c r="AN176" s="39"/>
      <c r="AO176" s="39"/>
      <c r="AP176" s="39"/>
      <c r="AQ176" s="39"/>
      <c r="AR176" s="75"/>
      <c r="AS176" s="65"/>
    </row>
    <row r="177" spans="1:45" s="33" customFormat="1" ht="20.25" hidden="1" customHeight="1">
      <c r="A177" s="61"/>
      <c r="B177" s="75"/>
      <c r="C177" s="34"/>
      <c r="D177" s="34"/>
      <c r="E177" s="34"/>
      <c r="F177" s="75"/>
      <c r="G177" s="75"/>
      <c r="H177" s="75"/>
      <c r="I177" s="75"/>
      <c r="J177" s="75"/>
      <c r="K177" s="75"/>
      <c r="L177" s="35"/>
      <c r="M177" s="76"/>
      <c r="N177" s="75"/>
      <c r="O177" s="130"/>
      <c r="P177" s="36"/>
      <c r="Q177" s="75"/>
      <c r="R177" s="37"/>
      <c r="S177" s="73"/>
      <c r="T177" s="38"/>
      <c r="U177" s="39"/>
      <c r="V177" s="40"/>
      <c r="W177" s="39"/>
      <c r="X177" s="46"/>
      <c r="Y177" s="39"/>
      <c r="Z177" s="39"/>
      <c r="AA177" s="39"/>
      <c r="AB177" s="42"/>
      <c r="AC177" s="75"/>
      <c r="AD177" s="75"/>
      <c r="AE177" s="75"/>
      <c r="AF177" s="43"/>
      <c r="AG177" s="46"/>
      <c r="AH177" s="45"/>
      <c r="AI177" s="39"/>
      <c r="AJ177" s="39"/>
      <c r="AK177" s="39"/>
      <c r="AL177" s="39"/>
      <c r="AM177" s="39"/>
      <c r="AN177" s="39"/>
      <c r="AO177" s="39"/>
      <c r="AP177" s="39"/>
      <c r="AQ177" s="39"/>
      <c r="AR177" s="75"/>
      <c r="AS177" s="65"/>
    </row>
    <row r="178" spans="1:45" s="33" customFormat="1" ht="20.25" hidden="1" customHeight="1">
      <c r="A178" s="61"/>
      <c r="B178" s="75"/>
      <c r="C178" s="34"/>
      <c r="D178" s="34"/>
      <c r="E178" s="34"/>
      <c r="F178" s="75"/>
      <c r="G178" s="75"/>
      <c r="H178" s="75"/>
      <c r="I178" s="75"/>
      <c r="J178" s="75"/>
      <c r="K178" s="75"/>
      <c r="L178" s="35"/>
      <c r="M178" s="76"/>
      <c r="N178" s="75"/>
      <c r="O178" s="130"/>
      <c r="P178" s="36"/>
      <c r="Q178" s="75"/>
      <c r="R178" s="37"/>
      <c r="S178" s="73"/>
      <c r="T178" s="38"/>
      <c r="U178" s="39"/>
      <c r="V178" s="40"/>
      <c r="W178" s="39"/>
      <c r="X178" s="46"/>
      <c r="Y178" s="39"/>
      <c r="Z178" s="39"/>
      <c r="AA178" s="39"/>
      <c r="AB178" s="42"/>
      <c r="AC178" s="75"/>
      <c r="AD178" s="75"/>
      <c r="AE178" s="75"/>
      <c r="AF178" s="43"/>
      <c r="AG178" s="46"/>
      <c r="AH178" s="45"/>
      <c r="AI178" s="39"/>
      <c r="AJ178" s="39"/>
      <c r="AK178" s="39"/>
      <c r="AL178" s="39"/>
      <c r="AM178" s="39"/>
      <c r="AN178" s="39"/>
      <c r="AO178" s="39"/>
      <c r="AP178" s="39"/>
      <c r="AQ178" s="39"/>
      <c r="AR178" s="75"/>
      <c r="AS178" s="65"/>
    </row>
    <row r="179" spans="1:45" s="33" customFormat="1" ht="20.25" hidden="1" customHeight="1">
      <c r="A179" s="61"/>
      <c r="B179" s="75"/>
      <c r="C179" s="34"/>
      <c r="D179" s="34"/>
      <c r="E179" s="34"/>
      <c r="F179" s="75"/>
      <c r="G179" s="75"/>
      <c r="H179" s="75"/>
      <c r="I179" s="75"/>
      <c r="J179" s="75"/>
      <c r="K179" s="75"/>
      <c r="L179" s="35"/>
      <c r="M179" s="76"/>
      <c r="N179" s="75"/>
      <c r="O179" s="130"/>
      <c r="P179" s="36"/>
      <c r="Q179" s="75"/>
      <c r="R179" s="37"/>
      <c r="S179" s="73"/>
      <c r="T179" s="38"/>
      <c r="U179" s="39"/>
      <c r="V179" s="40"/>
      <c r="W179" s="39"/>
      <c r="X179" s="46"/>
      <c r="Y179" s="39"/>
      <c r="Z179" s="39"/>
      <c r="AA179" s="39"/>
      <c r="AB179" s="42"/>
      <c r="AC179" s="75"/>
      <c r="AD179" s="75"/>
      <c r="AE179" s="75"/>
      <c r="AF179" s="43"/>
      <c r="AG179" s="44"/>
      <c r="AH179" s="45"/>
      <c r="AI179" s="39"/>
      <c r="AJ179" s="39"/>
      <c r="AK179" s="39"/>
      <c r="AL179" s="39"/>
      <c r="AM179" s="39"/>
      <c r="AN179" s="39"/>
      <c r="AO179" s="39"/>
      <c r="AP179" s="39"/>
      <c r="AQ179" s="39"/>
      <c r="AR179" s="75"/>
      <c r="AS179" s="65"/>
    </row>
    <row r="180" spans="1:45" s="33" customFormat="1" ht="20.25" hidden="1" customHeight="1">
      <c r="A180" s="61"/>
      <c r="B180" s="75"/>
      <c r="C180" s="34"/>
      <c r="D180" s="34"/>
      <c r="E180" s="34"/>
      <c r="F180" s="75"/>
      <c r="G180" s="75"/>
      <c r="H180" s="75"/>
      <c r="I180" s="75"/>
      <c r="J180" s="75"/>
      <c r="K180" s="75"/>
      <c r="L180" s="35"/>
      <c r="M180" s="76"/>
      <c r="N180" s="75"/>
      <c r="O180" s="130"/>
      <c r="P180" s="36"/>
      <c r="Q180" s="75"/>
      <c r="R180" s="37"/>
      <c r="S180" s="73"/>
      <c r="T180" s="38"/>
      <c r="U180" s="39"/>
      <c r="V180" s="40"/>
      <c r="W180" s="39"/>
      <c r="X180" s="41"/>
      <c r="Y180" s="39"/>
      <c r="Z180" s="39"/>
      <c r="AA180" s="39"/>
      <c r="AB180" s="42"/>
      <c r="AC180" s="75"/>
      <c r="AD180" s="75"/>
      <c r="AE180" s="75"/>
      <c r="AF180" s="43"/>
      <c r="AG180" s="44"/>
      <c r="AH180" s="45"/>
      <c r="AI180" s="39"/>
      <c r="AJ180" s="39"/>
      <c r="AK180" s="39"/>
      <c r="AL180" s="39"/>
      <c r="AM180" s="39"/>
      <c r="AN180" s="39"/>
      <c r="AO180" s="39"/>
      <c r="AP180" s="39"/>
      <c r="AQ180" s="39"/>
      <c r="AR180" s="75"/>
      <c r="AS180" s="65"/>
    </row>
    <row r="181" spans="1:45" s="33" customFormat="1" ht="20.25" hidden="1" customHeight="1">
      <c r="A181" s="61"/>
      <c r="B181" s="75"/>
      <c r="C181" s="34"/>
      <c r="D181" s="34"/>
      <c r="E181" s="34"/>
      <c r="F181" s="75"/>
      <c r="G181" s="75"/>
      <c r="H181" s="75"/>
      <c r="I181" s="75"/>
      <c r="J181" s="75"/>
      <c r="K181" s="75"/>
      <c r="L181" s="35"/>
      <c r="M181" s="76"/>
      <c r="N181" s="75"/>
      <c r="O181" s="130"/>
      <c r="P181" s="36"/>
      <c r="Q181" s="75"/>
      <c r="R181" s="37"/>
      <c r="S181" s="73"/>
      <c r="T181" s="38"/>
      <c r="U181" s="39"/>
      <c r="V181" s="40"/>
      <c r="W181" s="39"/>
      <c r="X181" s="46"/>
      <c r="Y181" s="39"/>
      <c r="Z181" s="39"/>
      <c r="AA181" s="39"/>
      <c r="AB181" s="42"/>
      <c r="AC181" s="75"/>
      <c r="AD181" s="75"/>
      <c r="AE181" s="75"/>
      <c r="AF181" s="43"/>
      <c r="AG181" s="46"/>
      <c r="AH181" s="45"/>
      <c r="AI181" s="39"/>
      <c r="AJ181" s="39"/>
      <c r="AK181" s="39"/>
      <c r="AL181" s="39"/>
      <c r="AM181" s="39"/>
      <c r="AN181" s="39"/>
      <c r="AO181" s="39"/>
      <c r="AP181" s="39"/>
      <c r="AQ181" s="39"/>
      <c r="AR181" s="75"/>
      <c r="AS181" s="65"/>
    </row>
    <row r="182" spans="1:45" s="33" customFormat="1" ht="20.25" hidden="1" customHeight="1">
      <c r="A182" s="61"/>
      <c r="B182" s="75"/>
      <c r="C182" s="34"/>
      <c r="D182" s="34"/>
      <c r="E182" s="34"/>
      <c r="F182" s="75"/>
      <c r="G182" s="75"/>
      <c r="H182" s="75"/>
      <c r="I182" s="75"/>
      <c r="J182" s="75"/>
      <c r="K182" s="75"/>
      <c r="L182" s="35"/>
      <c r="M182" s="76"/>
      <c r="N182" s="75"/>
      <c r="O182" s="130"/>
      <c r="P182" s="36"/>
      <c r="Q182" s="75"/>
      <c r="R182" s="37"/>
      <c r="S182" s="73"/>
      <c r="T182" s="38"/>
      <c r="U182" s="39"/>
      <c r="V182" s="40"/>
      <c r="W182" s="39"/>
      <c r="X182" s="46"/>
      <c r="Y182" s="39"/>
      <c r="Z182" s="39"/>
      <c r="AA182" s="39"/>
      <c r="AB182" s="42"/>
      <c r="AC182" s="75"/>
      <c r="AD182" s="75"/>
      <c r="AE182" s="75"/>
      <c r="AF182" s="43"/>
      <c r="AG182" s="44"/>
      <c r="AH182" s="45"/>
      <c r="AI182" s="39"/>
      <c r="AJ182" s="39"/>
      <c r="AK182" s="39"/>
      <c r="AL182" s="39"/>
      <c r="AM182" s="39"/>
      <c r="AN182" s="39"/>
      <c r="AO182" s="39"/>
      <c r="AP182" s="39"/>
      <c r="AQ182" s="39"/>
      <c r="AR182" s="75"/>
      <c r="AS182" s="65"/>
    </row>
    <row r="183" spans="1:45" s="33" customFormat="1" ht="20.25" hidden="1" customHeight="1">
      <c r="A183" s="61"/>
      <c r="B183" s="75"/>
      <c r="C183" s="34"/>
      <c r="D183" s="34"/>
      <c r="E183" s="34"/>
      <c r="F183" s="75"/>
      <c r="G183" s="75"/>
      <c r="H183" s="75"/>
      <c r="I183" s="75"/>
      <c r="J183" s="75"/>
      <c r="K183" s="75"/>
      <c r="L183" s="35"/>
      <c r="M183" s="76"/>
      <c r="N183" s="75"/>
      <c r="O183" s="130"/>
      <c r="P183" s="36"/>
      <c r="Q183" s="75"/>
      <c r="R183" s="37"/>
      <c r="S183" s="73"/>
      <c r="T183" s="38"/>
      <c r="U183" s="39"/>
      <c r="V183" s="40"/>
      <c r="W183" s="39"/>
      <c r="X183" s="41"/>
      <c r="Y183" s="39"/>
      <c r="Z183" s="39"/>
      <c r="AA183" s="39"/>
      <c r="AB183" s="42"/>
      <c r="AC183" s="75"/>
      <c r="AD183" s="75"/>
      <c r="AE183" s="75"/>
      <c r="AF183" s="43"/>
      <c r="AG183" s="44"/>
      <c r="AH183" s="45"/>
      <c r="AI183" s="39"/>
      <c r="AJ183" s="39"/>
      <c r="AK183" s="39"/>
      <c r="AL183" s="39"/>
      <c r="AM183" s="39"/>
      <c r="AN183" s="39"/>
      <c r="AO183" s="39"/>
      <c r="AP183" s="39"/>
      <c r="AQ183" s="39"/>
      <c r="AR183" s="75"/>
      <c r="AS183" s="65"/>
    </row>
    <row r="184" spans="1:45" s="33" customFormat="1" ht="20.25" hidden="1" customHeight="1">
      <c r="A184" s="61"/>
      <c r="B184" s="75"/>
      <c r="C184" s="34"/>
      <c r="D184" s="34"/>
      <c r="E184" s="34"/>
      <c r="F184" s="75"/>
      <c r="G184" s="75"/>
      <c r="H184" s="75"/>
      <c r="I184" s="75"/>
      <c r="J184" s="75"/>
      <c r="K184" s="75"/>
      <c r="L184" s="35"/>
      <c r="M184" s="76"/>
      <c r="N184" s="75"/>
      <c r="O184" s="130"/>
      <c r="P184" s="36"/>
      <c r="Q184" s="75"/>
      <c r="R184" s="37"/>
      <c r="S184" s="73"/>
      <c r="T184" s="38"/>
      <c r="U184" s="39"/>
      <c r="V184" s="40"/>
      <c r="W184" s="39"/>
      <c r="X184" s="41"/>
      <c r="Y184" s="39"/>
      <c r="Z184" s="39"/>
      <c r="AA184" s="39"/>
      <c r="AB184" s="42"/>
      <c r="AC184" s="75"/>
      <c r="AD184" s="75"/>
      <c r="AE184" s="75"/>
      <c r="AF184" s="43"/>
      <c r="AG184" s="46"/>
      <c r="AH184" s="45"/>
      <c r="AI184" s="39"/>
      <c r="AJ184" s="39"/>
      <c r="AK184" s="39"/>
      <c r="AL184" s="39"/>
      <c r="AM184" s="39"/>
      <c r="AN184" s="39"/>
      <c r="AO184" s="39"/>
      <c r="AP184" s="39"/>
      <c r="AQ184" s="39"/>
      <c r="AR184" s="75"/>
      <c r="AS184" s="65"/>
    </row>
    <row r="185" spans="1:45" s="33" customFormat="1" ht="20.25" hidden="1" customHeight="1">
      <c r="A185" s="61"/>
      <c r="B185" s="75"/>
      <c r="C185" s="34"/>
      <c r="D185" s="34"/>
      <c r="E185" s="34"/>
      <c r="F185" s="75"/>
      <c r="G185" s="75"/>
      <c r="H185" s="75"/>
      <c r="I185" s="75"/>
      <c r="J185" s="75"/>
      <c r="K185" s="75"/>
      <c r="L185" s="35"/>
      <c r="M185" s="76"/>
      <c r="N185" s="75"/>
      <c r="O185" s="130"/>
      <c r="P185" s="36"/>
      <c r="Q185" s="75"/>
      <c r="R185" s="37"/>
      <c r="S185" s="73"/>
      <c r="T185" s="38"/>
      <c r="U185" s="39"/>
      <c r="V185" s="40"/>
      <c r="W185" s="39"/>
      <c r="X185" s="41"/>
      <c r="Y185" s="39"/>
      <c r="Z185" s="39"/>
      <c r="AA185" s="39"/>
      <c r="AB185" s="42"/>
      <c r="AC185" s="75"/>
      <c r="AD185" s="75"/>
      <c r="AE185" s="75"/>
      <c r="AF185" s="43"/>
      <c r="AG185" s="44"/>
      <c r="AH185" s="45"/>
      <c r="AI185" s="39"/>
      <c r="AJ185" s="39"/>
      <c r="AK185" s="39"/>
      <c r="AL185" s="39"/>
      <c r="AM185" s="39"/>
      <c r="AN185" s="39"/>
      <c r="AO185" s="39"/>
      <c r="AP185" s="39"/>
      <c r="AQ185" s="39"/>
      <c r="AR185" s="75"/>
      <c r="AS185" s="65"/>
    </row>
    <row r="186" spans="1:45" s="33" customFormat="1" ht="20.25" hidden="1" customHeight="1">
      <c r="A186" s="61"/>
      <c r="B186" s="75"/>
      <c r="C186" s="34"/>
      <c r="D186" s="34"/>
      <c r="E186" s="34"/>
      <c r="F186" s="75"/>
      <c r="G186" s="75"/>
      <c r="H186" s="75"/>
      <c r="I186" s="75"/>
      <c r="J186" s="75"/>
      <c r="K186" s="75"/>
      <c r="L186" s="35"/>
      <c r="M186" s="76"/>
      <c r="N186" s="75"/>
      <c r="O186" s="130"/>
      <c r="P186" s="36"/>
      <c r="Q186" s="75"/>
      <c r="R186" s="37"/>
      <c r="S186" s="73"/>
      <c r="T186" s="38"/>
      <c r="U186" s="39"/>
      <c r="V186" s="40"/>
      <c r="W186" s="39"/>
      <c r="X186" s="41"/>
      <c r="Y186" s="39"/>
      <c r="Z186" s="39"/>
      <c r="AA186" s="39"/>
      <c r="AB186" s="42"/>
      <c r="AC186" s="75"/>
      <c r="AD186" s="75"/>
      <c r="AE186" s="75"/>
      <c r="AF186" s="43"/>
      <c r="AG186" s="44"/>
      <c r="AH186" s="45"/>
      <c r="AI186" s="39"/>
      <c r="AJ186" s="39"/>
      <c r="AK186" s="39"/>
      <c r="AL186" s="39"/>
      <c r="AM186" s="39"/>
      <c r="AN186" s="39"/>
      <c r="AO186" s="39"/>
      <c r="AP186" s="39"/>
      <c r="AQ186" s="39"/>
      <c r="AR186" s="75"/>
      <c r="AS186" s="65"/>
    </row>
    <row r="187" spans="1:45" s="33" customFormat="1" ht="20.25" hidden="1" customHeight="1">
      <c r="A187" s="61"/>
      <c r="B187" s="75"/>
      <c r="C187" s="34"/>
      <c r="D187" s="34"/>
      <c r="E187" s="34"/>
      <c r="F187" s="75"/>
      <c r="G187" s="75"/>
      <c r="H187" s="75"/>
      <c r="I187" s="75"/>
      <c r="J187" s="75"/>
      <c r="K187" s="75"/>
      <c r="L187" s="35"/>
      <c r="M187" s="76"/>
      <c r="N187" s="75"/>
      <c r="O187" s="130"/>
      <c r="P187" s="36"/>
      <c r="Q187" s="75"/>
      <c r="R187" s="37"/>
      <c r="S187" s="73"/>
      <c r="T187" s="38"/>
      <c r="U187" s="39"/>
      <c r="V187" s="40"/>
      <c r="W187" s="39"/>
      <c r="X187" s="41"/>
      <c r="Y187" s="39"/>
      <c r="Z187" s="39"/>
      <c r="AA187" s="39"/>
      <c r="AB187" s="42"/>
      <c r="AC187" s="75"/>
      <c r="AD187" s="75"/>
      <c r="AE187" s="75"/>
      <c r="AF187" s="43"/>
      <c r="AG187" s="44"/>
      <c r="AH187" s="45"/>
      <c r="AI187" s="39"/>
      <c r="AJ187" s="39"/>
      <c r="AK187" s="39"/>
      <c r="AL187" s="39"/>
      <c r="AM187" s="39"/>
      <c r="AN187" s="39"/>
      <c r="AO187" s="39"/>
      <c r="AP187" s="39"/>
      <c r="AQ187" s="39"/>
      <c r="AR187" s="75"/>
      <c r="AS187" s="65"/>
    </row>
    <row r="188" spans="1:45" s="33" customFormat="1" ht="20.25" hidden="1" customHeight="1">
      <c r="A188" s="61"/>
      <c r="B188" s="75"/>
      <c r="C188" s="34"/>
      <c r="D188" s="34"/>
      <c r="E188" s="34"/>
      <c r="F188" s="75"/>
      <c r="G188" s="75"/>
      <c r="H188" s="75"/>
      <c r="I188" s="75"/>
      <c r="J188" s="75"/>
      <c r="K188" s="75"/>
      <c r="L188" s="35"/>
      <c r="M188" s="76"/>
      <c r="N188" s="75"/>
      <c r="O188" s="130"/>
      <c r="P188" s="36"/>
      <c r="Q188" s="75"/>
      <c r="R188" s="37"/>
      <c r="S188" s="73"/>
      <c r="T188" s="38"/>
      <c r="U188" s="39"/>
      <c r="V188" s="40"/>
      <c r="W188" s="39"/>
      <c r="X188" s="41"/>
      <c r="Y188" s="39"/>
      <c r="Z188" s="39"/>
      <c r="AA188" s="39"/>
      <c r="AB188" s="42"/>
      <c r="AC188" s="75"/>
      <c r="AD188" s="75"/>
      <c r="AE188" s="75"/>
      <c r="AF188" s="43"/>
      <c r="AG188" s="44"/>
      <c r="AH188" s="45"/>
      <c r="AI188" s="39"/>
      <c r="AJ188" s="39"/>
      <c r="AK188" s="39"/>
      <c r="AL188" s="39"/>
      <c r="AM188" s="39"/>
      <c r="AN188" s="39"/>
      <c r="AO188" s="39"/>
      <c r="AP188" s="39"/>
      <c r="AQ188" s="39"/>
      <c r="AR188" s="75"/>
      <c r="AS188" s="65"/>
    </row>
    <row r="189" spans="1:45" s="33" customFormat="1" ht="20.25" hidden="1" customHeight="1">
      <c r="A189" s="61"/>
      <c r="B189" s="75"/>
      <c r="C189" s="34"/>
      <c r="D189" s="34"/>
      <c r="E189" s="34"/>
      <c r="F189" s="75"/>
      <c r="G189" s="75"/>
      <c r="H189" s="75"/>
      <c r="I189" s="75"/>
      <c r="J189" s="75"/>
      <c r="K189" s="75"/>
      <c r="L189" s="35"/>
      <c r="M189" s="76"/>
      <c r="N189" s="75"/>
      <c r="O189" s="130"/>
      <c r="P189" s="36"/>
      <c r="Q189" s="75"/>
      <c r="R189" s="37"/>
      <c r="S189" s="73"/>
      <c r="T189" s="38"/>
      <c r="U189" s="39"/>
      <c r="V189" s="40"/>
      <c r="W189" s="39"/>
      <c r="X189" s="41"/>
      <c r="Y189" s="39"/>
      <c r="Z189" s="39"/>
      <c r="AA189" s="39"/>
      <c r="AB189" s="42"/>
      <c r="AC189" s="75"/>
      <c r="AD189" s="75"/>
      <c r="AE189" s="75"/>
      <c r="AF189" s="43"/>
      <c r="AG189" s="44"/>
      <c r="AH189" s="45"/>
      <c r="AI189" s="39"/>
      <c r="AJ189" s="39"/>
      <c r="AK189" s="39"/>
      <c r="AL189" s="39"/>
      <c r="AM189" s="39"/>
      <c r="AN189" s="39"/>
      <c r="AO189" s="39"/>
      <c r="AP189" s="39"/>
      <c r="AQ189" s="39"/>
      <c r="AR189" s="75"/>
      <c r="AS189" s="65"/>
    </row>
    <row r="190" spans="1:45" s="33" customFormat="1" ht="20.25" hidden="1" customHeight="1">
      <c r="A190" s="61"/>
      <c r="B190" s="75"/>
      <c r="C190" s="34"/>
      <c r="D190" s="34"/>
      <c r="E190" s="34"/>
      <c r="F190" s="75"/>
      <c r="G190" s="75"/>
      <c r="H190" s="75"/>
      <c r="I190" s="75"/>
      <c r="J190" s="75"/>
      <c r="K190" s="75"/>
      <c r="L190" s="35"/>
      <c r="M190" s="76"/>
      <c r="N190" s="75"/>
      <c r="O190" s="130"/>
      <c r="P190" s="36"/>
      <c r="Q190" s="75"/>
      <c r="R190" s="37"/>
      <c r="S190" s="73"/>
      <c r="T190" s="38"/>
      <c r="U190" s="39"/>
      <c r="V190" s="40"/>
      <c r="W190" s="39"/>
      <c r="X190" s="41"/>
      <c r="Y190" s="39"/>
      <c r="Z190" s="39"/>
      <c r="AA190" s="39"/>
      <c r="AB190" s="42"/>
      <c r="AC190" s="75"/>
      <c r="AD190" s="75"/>
      <c r="AE190" s="75"/>
      <c r="AF190" s="43"/>
      <c r="AG190" s="44"/>
      <c r="AH190" s="45"/>
      <c r="AI190" s="39"/>
      <c r="AJ190" s="39"/>
      <c r="AK190" s="39"/>
      <c r="AL190" s="39"/>
      <c r="AM190" s="39"/>
      <c r="AN190" s="39"/>
      <c r="AO190" s="39"/>
      <c r="AP190" s="39"/>
      <c r="AQ190" s="39"/>
      <c r="AR190" s="75"/>
      <c r="AS190" s="65"/>
    </row>
    <row r="191" spans="1:45" s="33" customFormat="1" ht="20.25" hidden="1" customHeight="1">
      <c r="A191" s="61"/>
      <c r="B191" s="75"/>
      <c r="C191" s="34"/>
      <c r="D191" s="34"/>
      <c r="E191" s="34"/>
      <c r="F191" s="75"/>
      <c r="G191" s="75"/>
      <c r="H191" s="75"/>
      <c r="I191" s="75"/>
      <c r="J191" s="75"/>
      <c r="K191" s="75"/>
      <c r="L191" s="35"/>
      <c r="M191" s="76"/>
      <c r="N191" s="75"/>
      <c r="O191" s="130"/>
      <c r="P191" s="36"/>
      <c r="Q191" s="75"/>
      <c r="R191" s="37"/>
      <c r="S191" s="73"/>
      <c r="T191" s="38"/>
      <c r="U191" s="39"/>
      <c r="V191" s="40"/>
      <c r="W191" s="39"/>
      <c r="X191" s="41"/>
      <c r="Y191" s="39"/>
      <c r="Z191" s="39"/>
      <c r="AA191" s="39"/>
      <c r="AB191" s="42"/>
      <c r="AC191" s="75"/>
      <c r="AD191" s="75"/>
      <c r="AE191" s="75"/>
      <c r="AF191" s="43"/>
      <c r="AG191" s="44"/>
      <c r="AH191" s="45"/>
      <c r="AI191" s="39"/>
      <c r="AJ191" s="39"/>
      <c r="AK191" s="39"/>
      <c r="AL191" s="39"/>
      <c r="AM191" s="39"/>
      <c r="AN191" s="39"/>
      <c r="AO191" s="39"/>
      <c r="AP191" s="39"/>
      <c r="AQ191" s="39"/>
      <c r="AR191" s="75"/>
      <c r="AS191" s="65"/>
    </row>
    <row r="192" spans="1:45" s="33" customFormat="1" ht="20.25" hidden="1" customHeight="1">
      <c r="A192" s="61"/>
      <c r="B192" s="75"/>
      <c r="C192" s="34"/>
      <c r="D192" s="34"/>
      <c r="E192" s="34"/>
      <c r="F192" s="75"/>
      <c r="G192" s="75"/>
      <c r="H192" s="75"/>
      <c r="I192" s="75"/>
      <c r="J192" s="75"/>
      <c r="K192" s="75"/>
      <c r="L192" s="35"/>
      <c r="M192" s="76"/>
      <c r="N192" s="75"/>
      <c r="O192" s="130"/>
      <c r="P192" s="36"/>
      <c r="Q192" s="75"/>
      <c r="R192" s="37"/>
      <c r="S192" s="73"/>
      <c r="T192" s="38"/>
      <c r="U192" s="39"/>
      <c r="V192" s="40"/>
      <c r="W192" s="39"/>
      <c r="X192" s="41"/>
      <c r="Y192" s="39"/>
      <c r="Z192" s="39"/>
      <c r="AA192" s="39"/>
      <c r="AB192" s="42"/>
      <c r="AC192" s="75"/>
      <c r="AD192" s="75"/>
      <c r="AE192" s="75"/>
      <c r="AF192" s="43"/>
      <c r="AG192" s="44"/>
      <c r="AH192" s="45"/>
      <c r="AI192" s="39"/>
      <c r="AJ192" s="39"/>
      <c r="AK192" s="39"/>
      <c r="AL192" s="39"/>
      <c r="AM192" s="39"/>
      <c r="AN192" s="39"/>
      <c r="AO192" s="39"/>
      <c r="AP192" s="39"/>
      <c r="AQ192" s="39"/>
      <c r="AR192" s="75"/>
      <c r="AS192" s="65"/>
    </row>
    <row r="193" spans="1:45" s="33" customFormat="1" ht="20.25" hidden="1" customHeight="1">
      <c r="A193" s="61"/>
      <c r="B193" s="75"/>
      <c r="C193" s="34"/>
      <c r="D193" s="34"/>
      <c r="E193" s="34"/>
      <c r="F193" s="75"/>
      <c r="G193" s="75"/>
      <c r="H193" s="75"/>
      <c r="I193" s="75"/>
      <c r="J193" s="75"/>
      <c r="K193" s="75"/>
      <c r="L193" s="35"/>
      <c r="M193" s="76"/>
      <c r="N193" s="75"/>
      <c r="O193" s="130"/>
      <c r="P193" s="36"/>
      <c r="Q193" s="75"/>
      <c r="R193" s="37"/>
      <c r="S193" s="73"/>
      <c r="T193" s="38"/>
      <c r="U193" s="39"/>
      <c r="V193" s="40"/>
      <c r="W193" s="39"/>
      <c r="X193" s="41"/>
      <c r="Y193" s="39"/>
      <c r="Z193" s="39"/>
      <c r="AA193" s="39"/>
      <c r="AB193" s="42"/>
      <c r="AC193" s="75"/>
      <c r="AD193" s="75"/>
      <c r="AE193" s="75"/>
      <c r="AF193" s="43"/>
      <c r="AG193" s="44"/>
      <c r="AH193" s="45"/>
      <c r="AI193" s="39"/>
      <c r="AJ193" s="39"/>
      <c r="AK193" s="39"/>
      <c r="AL193" s="39"/>
      <c r="AM193" s="39"/>
      <c r="AN193" s="39"/>
      <c r="AO193" s="39"/>
      <c r="AP193" s="39"/>
      <c r="AQ193" s="39"/>
      <c r="AR193" s="75"/>
      <c r="AS193" s="65"/>
    </row>
    <row r="194" spans="1:45" s="33" customFormat="1" ht="20.25" hidden="1" customHeight="1">
      <c r="A194" s="61"/>
      <c r="B194" s="75"/>
      <c r="C194" s="34"/>
      <c r="D194" s="34"/>
      <c r="E194" s="34"/>
      <c r="F194" s="75"/>
      <c r="G194" s="75"/>
      <c r="H194" s="75"/>
      <c r="I194" s="75"/>
      <c r="J194" s="75"/>
      <c r="K194" s="75"/>
      <c r="L194" s="35"/>
      <c r="M194" s="76"/>
      <c r="N194" s="75"/>
      <c r="O194" s="130"/>
      <c r="P194" s="36"/>
      <c r="Q194" s="75"/>
      <c r="R194" s="37"/>
      <c r="S194" s="73"/>
      <c r="T194" s="38"/>
      <c r="U194" s="39"/>
      <c r="V194" s="40"/>
      <c r="W194" s="39"/>
      <c r="X194" s="41"/>
      <c r="Y194" s="39"/>
      <c r="Z194" s="39"/>
      <c r="AA194" s="39"/>
      <c r="AB194" s="42"/>
      <c r="AC194" s="75"/>
      <c r="AD194" s="75"/>
      <c r="AE194" s="75"/>
      <c r="AF194" s="43"/>
      <c r="AG194" s="44"/>
      <c r="AH194" s="45"/>
      <c r="AI194" s="39"/>
      <c r="AJ194" s="39"/>
      <c r="AK194" s="39"/>
      <c r="AL194" s="39"/>
      <c r="AM194" s="39"/>
      <c r="AN194" s="39"/>
      <c r="AO194" s="39"/>
      <c r="AP194" s="39"/>
      <c r="AQ194" s="39"/>
      <c r="AR194" s="75"/>
      <c r="AS194" s="65"/>
    </row>
    <row r="195" spans="1:45" s="33" customFormat="1" ht="20.25" hidden="1" customHeight="1">
      <c r="A195" s="61"/>
      <c r="B195" s="75"/>
      <c r="C195" s="34"/>
      <c r="D195" s="34"/>
      <c r="E195" s="34"/>
      <c r="F195" s="75"/>
      <c r="G195" s="75"/>
      <c r="H195" s="75"/>
      <c r="I195" s="75"/>
      <c r="J195" s="75"/>
      <c r="K195" s="75"/>
      <c r="L195" s="35"/>
      <c r="M195" s="76"/>
      <c r="N195" s="75"/>
      <c r="O195" s="130"/>
      <c r="P195" s="36"/>
      <c r="Q195" s="75"/>
      <c r="R195" s="37"/>
      <c r="S195" s="73"/>
      <c r="T195" s="38"/>
      <c r="U195" s="39"/>
      <c r="V195" s="40"/>
      <c r="W195" s="39"/>
      <c r="X195" s="41"/>
      <c r="Y195" s="39"/>
      <c r="Z195" s="39"/>
      <c r="AA195" s="39"/>
      <c r="AB195" s="42"/>
      <c r="AC195" s="75"/>
      <c r="AD195" s="75"/>
      <c r="AE195" s="75"/>
      <c r="AF195" s="43"/>
      <c r="AG195" s="44"/>
      <c r="AH195" s="45"/>
      <c r="AI195" s="39"/>
      <c r="AJ195" s="39"/>
      <c r="AK195" s="39"/>
      <c r="AL195" s="39"/>
      <c r="AM195" s="39"/>
      <c r="AN195" s="39"/>
      <c r="AO195" s="39"/>
      <c r="AP195" s="39"/>
      <c r="AQ195" s="39"/>
      <c r="AR195" s="75"/>
      <c r="AS195" s="65"/>
    </row>
    <row r="196" spans="1:45" s="33" customFormat="1" ht="20.25" hidden="1" customHeight="1">
      <c r="A196" s="61"/>
      <c r="B196" s="75"/>
      <c r="C196" s="34"/>
      <c r="D196" s="34"/>
      <c r="E196" s="34"/>
      <c r="F196" s="75"/>
      <c r="G196" s="75"/>
      <c r="H196" s="75"/>
      <c r="I196" s="75"/>
      <c r="J196" s="75"/>
      <c r="K196" s="75"/>
      <c r="L196" s="35"/>
      <c r="M196" s="76"/>
      <c r="N196" s="75"/>
      <c r="O196" s="130"/>
      <c r="P196" s="36"/>
      <c r="Q196" s="75"/>
      <c r="R196" s="37"/>
      <c r="S196" s="73"/>
      <c r="T196" s="38"/>
      <c r="U196" s="39"/>
      <c r="V196" s="40"/>
      <c r="W196" s="39"/>
      <c r="X196" s="41"/>
      <c r="Y196" s="39"/>
      <c r="Z196" s="39"/>
      <c r="AA196" s="39"/>
      <c r="AB196" s="42"/>
      <c r="AC196" s="75"/>
      <c r="AD196" s="75"/>
      <c r="AE196" s="75"/>
      <c r="AF196" s="43"/>
      <c r="AG196" s="44"/>
      <c r="AH196" s="45"/>
      <c r="AI196" s="39"/>
      <c r="AJ196" s="39"/>
      <c r="AK196" s="39"/>
      <c r="AL196" s="39"/>
      <c r="AM196" s="39"/>
      <c r="AN196" s="39"/>
      <c r="AO196" s="39"/>
      <c r="AP196" s="39"/>
      <c r="AQ196" s="39"/>
      <c r="AR196" s="75"/>
      <c r="AS196" s="65"/>
    </row>
    <row r="197" spans="1:45" s="33" customFormat="1" ht="20.25" hidden="1" customHeight="1">
      <c r="A197" s="61"/>
      <c r="B197" s="75"/>
      <c r="C197" s="34"/>
      <c r="D197" s="34"/>
      <c r="E197" s="34"/>
      <c r="F197" s="75"/>
      <c r="G197" s="75"/>
      <c r="H197" s="75"/>
      <c r="I197" s="75"/>
      <c r="J197" s="75"/>
      <c r="K197" s="75"/>
      <c r="L197" s="35"/>
      <c r="M197" s="76"/>
      <c r="N197" s="75"/>
      <c r="O197" s="130"/>
      <c r="P197" s="36"/>
      <c r="Q197" s="75"/>
      <c r="R197" s="37"/>
      <c r="S197" s="73"/>
      <c r="T197" s="38"/>
      <c r="U197" s="39"/>
      <c r="V197" s="40"/>
      <c r="W197" s="39"/>
      <c r="X197" s="41"/>
      <c r="Y197" s="39"/>
      <c r="Z197" s="39"/>
      <c r="AA197" s="39"/>
      <c r="AB197" s="42"/>
      <c r="AC197" s="75"/>
      <c r="AD197" s="75"/>
      <c r="AE197" s="75"/>
      <c r="AF197" s="43"/>
      <c r="AG197" s="44"/>
      <c r="AH197" s="45"/>
      <c r="AI197" s="39"/>
      <c r="AJ197" s="39"/>
      <c r="AK197" s="39"/>
      <c r="AL197" s="39"/>
      <c r="AM197" s="39"/>
      <c r="AN197" s="39"/>
      <c r="AO197" s="39"/>
      <c r="AP197" s="39"/>
      <c r="AQ197" s="39"/>
      <c r="AR197" s="75"/>
      <c r="AS197" s="65"/>
    </row>
    <row r="198" spans="1:45" s="33" customFormat="1" ht="20.25" hidden="1" customHeight="1">
      <c r="A198" s="61"/>
      <c r="B198" s="75"/>
      <c r="C198" s="34"/>
      <c r="D198" s="34"/>
      <c r="E198" s="34"/>
      <c r="F198" s="75"/>
      <c r="G198" s="75"/>
      <c r="H198" s="75"/>
      <c r="I198" s="75"/>
      <c r="J198" s="75"/>
      <c r="K198" s="75"/>
      <c r="L198" s="35"/>
      <c r="M198" s="76"/>
      <c r="N198" s="75"/>
      <c r="O198" s="130"/>
      <c r="P198" s="36"/>
      <c r="Q198" s="75"/>
      <c r="R198" s="37"/>
      <c r="S198" s="73"/>
      <c r="T198" s="38"/>
      <c r="U198" s="39"/>
      <c r="V198" s="40"/>
      <c r="W198" s="39"/>
      <c r="X198" s="41"/>
      <c r="Y198" s="39"/>
      <c r="Z198" s="39"/>
      <c r="AA198" s="39"/>
      <c r="AB198" s="42"/>
      <c r="AC198" s="75"/>
      <c r="AD198" s="75"/>
      <c r="AE198" s="75"/>
      <c r="AF198" s="43"/>
      <c r="AG198" s="44"/>
      <c r="AH198" s="45"/>
      <c r="AI198" s="39"/>
      <c r="AJ198" s="39"/>
      <c r="AK198" s="39"/>
      <c r="AL198" s="39"/>
      <c r="AM198" s="39"/>
      <c r="AN198" s="39"/>
      <c r="AO198" s="39"/>
      <c r="AP198" s="39"/>
      <c r="AQ198" s="39"/>
      <c r="AR198" s="75"/>
      <c r="AS198" s="65"/>
    </row>
    <row r="199" spans="1:45" s="33" customFormat="1" ht="20.25" hidden="1" customHeight="1">
      <c r="A199" s="61"/>
      <c r="B199" s="75"/>
      <c r="C199" s="34"/>
      <c r="D199" s="34"/>
      <c r="E199" s="34"/>
      <c r="F199" s="75"/>
      <c r="G199" s="75"/>
      <c r="H199" s="75"/>
      <c r="I199" s="75"/>
      <c r="J199" s="75"/>
      <c r="K199" s="75"/>
      <c r="L199" s="35"/>
      <c r="M199" s="76"/>
      <c r="N199" s="75"/>
      <c r="O199" s="130"/>
      <c r="P199" s="36"/>
      <c r="Q199" s="75"/>
      <c r="R199" s="37"/>
      <c r="S199" s="73"/>
      <c r="T199" s="38"/>
      <c r="U199" s="39"/>
      <c r="V199" s="40"/>
      <c r="W199" s="39"/>
      <c r="X199" s="41"/>
      <c r="Y199" s="39"/>
      <c r="Z199" s="39"/>
      <c r="AA199" s="39"/>
      <c r="AB199" s="42"/>
      <c r="AC199" s="75"/>
      <c r="AD199" s="75"/>
      <c r="AE199" s="75"/>
      <c r="AF199" s="43"/>
      <c r="AG199" s="44"/>
      <c r="AH199" s="45"/>
      <c r="AI199" s="39"/>
      <c r="AJ199" s="39"/>
      <c r="AK199" s="39"/>
      <c r="AL199" s="39"/>
      <c r="AM199" s="39"/>
      <c r="AN199" s="39"/>
      <c r="AO199" s="39"/>
      <c r="AP199" s="39"/>
      <c r="AQ199" s="39"/>
      <c r="AR199" s="75"/>
      <c r="AS199" s="65"/>
    </row>
    <row r="200" spans="1:45" s="33" customFormat="1" ht="20.25" hidden="1" customHeight="1">
      <c r="A200" s="61"/>
      <c r="B200" s="75"/>
      <c r="C200" s="34"/>
      <c r="D200" s="34"/>
      <c r="E200" s="34"/>
      <c r="F200" s="75"/>
      <c r="G200" s="75"/>
      <c r="H200" s="75"/>
      <c r="I200" s="75"/>
      <c r="J200" s="75"/>
      <c r="K200" s="75"/>
      <c r="L200" s="35"/>
      <c r="M200" s="76"/>
      <c r="N200" s="75"/>
      <c r="O200" s="130"/>
      <c r="P200" s="36"/>
      <c r="Q200" s="75"/>
      <c r="R200" s="37"/>
      <c r="S200" s="73"/>
      <c r="T200" s="38"/>
      <c r="U200" s="39"/>
      <c r="V200" s="40"/>
      <c r="W200" s="39"/>
      <c r="X200" s="41"/>
      <c r="Y200" s="39"/>
      <c r="Z200" s="39"/>
      <c r="AA200" s="39"/>
      <c r="AB200" s="42"/>
      <c r="AC200" s="75"/>
      <c r="AD200" s="75"/>
      <c r="AE200" s="75"/>
      <c r="AF200" s="43"/>
      <c r="AG200" s="44"/>
      <c r="AH200" s="45"/>
      <c r="AI200" s="39"/>
      <c r="AJ200" s="39"/>
      <c r="AK200" s="39"/>
      <c r="AL200" s="39"/>
      <c r="AM200" s="39"/>
      <c r="AN200" s="39"/>
      <c r="AO200" s="39"/>
      <c r="AP200" s="39"/>
      <c r="AQ200" s="39"/>
      <c r="AR200" s="75"/>
      <c r="AS200" s="65"/>
    </row>
    <row r="201" spans="1:45" s="33" customFormat="1" ht="20.25" hidden="1" customHeight="1">
      <c r="A201" s="61"/>
      <c r="B201" s="75"/>
      <c r="C201" s="34"/>
      <c r="D201" s="34"/>
      <c r="E201" s="34"/>
      <c r="F201" s="75"/>
      <c r="G201" s="75"/>
      <c r="H201" s="75"/>
      <c r="I201" s="75"/>
      <c r="J201" s="75"/>
      <c r="K201" s="75"/>
      <c r="L201" s="35"/>
      <c r="M201" s="76"/>
      <c r="N201" s="75"/>
      <c r="O201" s="130"/>
      <c r="P201" s="36"/>
      <c r="Q201" s="75"/>
      <c r="R201" s="37"/>
      <c r="S201" s="73"/>
      <c r="T201" s="38"/>
      <c r="U201" s="39"/>
      <c r="V201" s="40"/>
      <c r="W201" s="39"/>
      <c r="X201" s="41"/>
      <c r="Y201" s="39"/>
      <c r="Z201" s="39"/>
      <c r="AA201" s="39"/>
      <c r="AB201" s="42"/>
      <c r="AC201" s="75"/>
      <c r="AD201" s="75"/>
      <c r="AE201" s="75"/>
      <c r="AF201" s="43"/>
      <c r="AG201" s="44"/>
      <c r="AH201" s="45"/>
      <c r="AI201" s="39"/>
      <c r="AJ201" s="39"/>
      <c r="AK201" s="39"/>
      <c r="AL201" s="39"/>
      <c r="AM201" s="39"/>
      <c r="AN201" s="39"/>
      <c r="AO201" s="39"/>
      <c r="AP201" s="39"/>
      <c r="AQ201" s="39"/>
      <c r="AR201" s="75"/>
      <c r="AS201" s="65"/>
    </row>
    <row r="202" spans="1:45" s="33" customFormat="1" ht="20.25" hidden="1" customHeight="1">
      <c r="A202" s="61"/>
      <c r="B202" s="75"/>
      <c r="C202" s="34"/>
      <c r="D202" s="34"/>
      <c r="E202" s="34"/>
      <c r="F202" s="75"/>
      <c r="G202" s="75"/>
      <c r="H202" s="75"/>
      <c r="I202" s="75"/>
      <c r="J202" s="75"/>
      <c r="K202" s="75"/>
      <c r="L202" s="35"/>
      <c r="M202" s="76"/>
      <c r="N202" s="75"/>
      <c r="O202" s="130"/>
      <c r="P202" s="36"/>
      <c r="Q202" s="75"/>
      <c r="R202" s="37"/>
      <c r="S202" s="73"/>
      <c r="T202" s="38"/>
      <c r="U202" s="39"/>
      <c r="V202" s="40"/>
      <c r="W202" s="39"/>
      <c r="X202" s="41"/>
      <c r="Y202" s="39"/>
      <c r="Z202" s="39"/>
      <c r="AA202" s="39"/>
      <c r="AB202" s="42"/>
      <c r="AC202" s="75"/>
      <c r="AD202" s="75"/>
      <c r="AE202" s="75"/>
      <c r="AF202" s="43"/>
      <c r="AG202" s="46"/>
      <c r="AH202" s="45"/>
      <c r="AI202" s="39"/>
      <c r="AJ202" s="39"/>
      <c r="AK202" s="39"/>
      <c r="AL202" s="39"/>
      <c r="AM202" s="39"/>
      <c r="AN202" s="39"/>
      <c r="AO202" s="39"/>
      <c r="AP202" s="39"/>
      <c r="AQ202" s="39"/>
      <c r="AR202" s="75"/>
      <c r="AS202" s="65"/>
    </row>
    <row r="203" spans="1:45" s="33" customFormat="1" ht="20.25" hidden="1" customHeight="1">
      <c r="A203" s="61"/>
      <c r="B203" s="75"/>
      <c r="C203" s="34"/>
      <c r="D203" s="34"/>
      <c r="E203" s="34"/>
      <c r="F203" s="75"/>
      <c r="G203" s="75"/>
      <c r="H203" s="75"/>
      <c r="I203" s="75"/>
      <c r="J203" s="75"/>
      <c r="K203" s="75"/>
      <c r="L203" s="35"/>
      <c r="M203" s="76"/>
      <c r="N203" s="75"/>
      <c r="O203" s="130"/>
      <c r="P203" s="36"/>
      <c r="Q203" s="75"/>
      <c r="R203" s="37"/>
      <c r="S203" s="73"/>
      <c r="T203" s="38"/>
      <c r="U203" s="39"/>
      <c r="V203" s="40"/>
      <c r="W203" s="39"/>
      <c r="X203" s="41"/>
      <c r="Y203" s="39"/>
      <c r="Z203" s="39"/>
      <c r="AA203" s="39"/>
      <c r="AB203" s="42"/>
      <c r="AC203" s="75"/>
      <c r="AD203" s="75"/>
      <c r="AE203" s="75"/>
      <c r="AF203" s="43"/>
      <c r="AG203" s="46"/>
      <c r="AH203" s="45"/>
      <c r="AI203" s="39"/>
      <c r="AJ203" s="39"/>
      <c r="AK203" s="39"/>
      <c r="AL203" s="39"/>
      <c r="AM203" s="39"/>
      <c r="AN203" s="39"/>
      <c r="AO203" s="39"/>
      <c r="AP203" s="39"/>
      <c r="AQ203" s="39"/>
      <c r="AR203" s="75"/>
      <c r="AS203" s="65"/>
    </row>
    <row r="204" spans="1:45" s="33" customFormat="1" ht="20.25" hidden="1" customHeight="1">
      <c r="A204" s="61"/>
      <c r="B204" s="75"/>
      <c r="C204" s="34"/>
      <c r="D204" s="34"/>
      <c r="E204" s="34"/>
      <c r="F204" s="75"/>
      <c r="G204" s="75"/>
      <c r="H204" s="75"/>
      <c r="I204" s="75"/>
      <c r="J204" s="75"/>
      <c r="K204" s="75"/>
      <c r="L204" s="35"/>
      <c r="M204" s="76"/>
      <c r="N204" s="75"/>
      <c r="O204" s="130"/>
      <c r="P204" s="36"/>
      <c r="Q204" s="75"/>
      <c r="R204" s="37"/>
      <c r="S204" s="73"/>
      <c r="T204" s="38"/>
      <c r="U204" s="39"/>
      <c r="V204" s="40"/>
      <c r="W204" s="39"/>
      <c r="X204" s="41"/>
      <c r="Y204" s="39"/>
      <c r="Z204" s="39"/>
      <c r="AA204" s="39"/>
      <c r="AB204" s="42"/>
      <c r="AC204" s="75"/>
      <c r="AD204" s="75"/>
      <c r="AE204" s="75"/>
      <c r="AF204" s="43"/>
      <c r="AG204" s="44"/>
      <c r="AH204" s="45"/>
      <c r="AI204" s="39"/>
      <c r="AJ204" s="39"/>
      <c r="AK204" s="39"/>
      <c r="AL204" s="39"/>
      <c r="AM204" s="39"/>
      <c r="AN204" s="39"/>
      <c r="AO204" s="39"/>
      <c r="AP204" s="39"/>
      <c r="AQ204" s="39"/>
      <c r="AR204" s="75"/>
      <c r="AS204" s="65"/>
    </row>
    <row r="205" spans="1:45" s="33" customFormat="1" ht="20.25" hidden="1" customHeight="1">
      <c r="A205" s="61"/>
      <c r="B205" s="75"/>
      <c r="C205" s="34"/>
      <c r="D205" s="34"/>
      <c r="E205" s="34"/>
      <c r="F205" s="75"/>
      <c r="G205" s="75"/>
      <c r="H205" s="75"/>
      <c r="I205" s="75"/>
      <c r="J205" s="75"/>
      <c r="K205" s="75"/>
      <c r="L205" s="35"/>
      <c r="M205" s="76"/>
      <c r="N205" s="75"/>
      <c r="O205" s="130"/>
      <c r="P205" s="36"/>
      <c r="Q205" s="75"/>
      <c r="R205" s="37"/>
      <c r="S205" s="73"/>
      <c r="T205" s="38"/>
      <c r="U205" s="39"/>
      <c r="V205" s="40"/>
      <c r="W205" s="39"/>
      <c r="X205" s="41"/>
      <c r="Y205" s="39"/>
      <c r="Z205" s="39"/>
      <c r="AA205" s="39"/>
      <c r="AB205" s="42"/>
      <c r="AC205" s="75"/>
      <c r="AD205" s="75"/>
      <c r="AE205" s="75"/>
      <c r="AF205" s="43"/>
      <c r="AG205" s="44"/>
      <c r="AH205" s="45"/>
      <c r="AI205" s="39"/>
      <c r="AJ205" s="39"/>
      <c r="AK205" s="39"/>
      <c r="AL205" s="39"/>
      <c r="AM205" s="39"/>
      <c r="AN205" s="39"/>
      <c r="AO205" s="39"/>
      <c r="AP205" s="39"/>
      <c r="AQ205" s="39"/>
      <c r="AR205" s="75"/>
      <c r="AS205" s="65"/>
    </row>
    <row r="206" spans="1:45" s="33" customFormat="1" ht="20.25" hidden="1" customHeight="1">
      <c r="A206" s="61"/>
      <c r="B206" s="75"/>
      <c r="C206" s="34"/>
      <c r="D206" s="34"/>
      <c r="E206" s="34"/>
      <c r="F206" s="75"/>
      <c r="G206" s="75"/>
      <c r="H206" s="75"/>
      <c r="I206" s="75"/>
      <c r="J206" s="75"/>
      <c r="K206" s="75"/>
      <c r="L206" s="35"/>
      <c r="M206" s="76"/>
      <c r="N206" s="75"/>
      <c r="O206" s="130"/>
      <c r="P206" s="36"/>
      <c r="Q206" s="75"/>
      <c r="R206" s="37"/>
      <c r="S206" s="73"/>
      <c r="T206" s="38"/>
      <c r="U206" s="39"/>
      <c r="V206" s="40"/>
      <c r="W206" s="39"/>
      <c r="X206" s="41"/>
      <c r="Y206" s="39"/>
      <c r="Z206" s="39"/>
      <c r="AA206" s="39"/>
      <c r="AB206" s="42"/>
      <c r="AC206" s="75"/>
      <c r="AD206" s="75"/>
      <c r="AE206" s="75"/>
      <c r="AF206" s="43"/>
      <c r="AG206" s="44"/>
      <c r="AH206" s="45"/>
      <c r="AI206" s="39"/>
      <c r="AJ206" s="39"/>
      <c r="AK206" s="39"/>
      <c r="AL206" s="39"/>
      <c r="AM206" s="39"/>
      <c r="AN206" s="39"/>
      <c r="AO206" s="39"/>
      <c r="AP206" s="39"/>
      <c r="AQ206" s="39"/>
      <c r="AR206" s="75"/>
      <c r="AS206" s="65"/>
    </row>
    <row r="207" spans="1:45" s="33" customFormat="1" ht="20.25" hidden="1" customHeight="1">
      <c r="A207" s="61"/>
      <c r="B207" s="75"/>
      <c r="C207" s="34"/>
      <c r="D207" s="34"/>
      <c r="E207" s="34"/>
      <c r="F207" s="75"/>
      <c r="G207" s="75"/>
      <c r="H207" s="75"/>
      <c r="I207" s="75"/>
      <c r="J207" s="75"/>
      <c r="K207" s="75"/>
      <c r="L207" s="35"/>
      <c r="M207" s="76"/>
      <c r="N207" s="75"/>
      <c r="O207" s="130"/>
      <c r="P207" s="36"/>
      <c r="Q207" s="75"/>
      <c r="R207" s="37"/>
      <c r="S207" s="73"/>
      <c r="T207" s="38"/>
      <c r="U207" s="39"/>
      <c r="V207" s="40"/>
      <c r="W207" s="39"/>
      <c r="X207" s="41"/>
      <c r="Y207" s="39"/>
      <c r="Z207" s="39"/>
      <c r="AA207" s="39"/>
      <c r="AB207" s="42"/>
      <c r="AC207" s="75"/>
      <c r="AD207" s="75"/>
      <c r="AE207" s="75"/>
      <c r="AF207" s="43"/>
      <c r="AG207" s="44"/>
      <c r="AH207" s="45"/>
      <c r="AI207" s="39"/>
      <c r="AJ207" s="39"/>
      <c r="AK207" s="39"/>
      <c r="AL207" s="39"/>
      <c r="AM207" s="39"/>
      <c r="AN207" s="39"/>
      <c r="AO207" s="39"/>
      <c r="AP207" s="39"/>
      <c r="AQ207" s="39"/>
      <c r="AR207" s="75"/>
      <c r="AS207" s="65"/>
    </row>
    <row r="208" spans="1:45" s="33" customFormat="1" ht="20.25" hidden="1" customHeight="1">
      <c r="A208" s="61"/>
      <c r="B208" s="75"/>
      <c r="C208" s="34"/>
      <c r="D208" s="34"/>
      <c r="E208" s="34"/>
      <c r="F208" s="75"/>
      <c r="G208" s="75"/>
      <c r="H208" s="75"/>
      <c r="I208" s="75"/>
      <c r="J208" s="75"/>
      <c r="K208" s="75"/>
      <c r="L208" s="35"/>
      <c r="M208" s="76"/>
      <c r="N208" s="75"/>
      <c r="O208" s="130"/>
      <c r="P208" s="36"/>
      <c r="Q208" s="75"/>
      <c r="R208" s="37"/>
      <c r="S208" s="73"/>
      <c r="T208" s="38"/>
      <c r="U208" s="39"/>
      <c r="V208" s="40"/>
      <c r="W208" s="39"/>
      <c r="X208" s="41"/>
      <c r="Y208" s="39"/>
      <c r="Z208" s="39"/>
      <c r="AA208" s="39"/>
      <c r="AB208" s="42"/>
      <c r="AC208" s="75"/>
      <c r="AD208" s="75"/>
      <c r="AE208" s="75"/>
      <c r="AF208" s="43"/>
      <c r="AG208" s="44"/>
      <c r="AH208" s="45"/>
      <c r="AI208" s="39"/>
      <c r="AJ208" s="39"/>
      <c r="AK208" s="39"/>
      <c r="AL208" s="39"/>
      <c r="AM208" s="39"/>
      <c r="AN208" s="39"/>
      <c r="AO208" s="39"/>
      <c r="AP208" s="39"/>
      <c r="AQ208" s="39"/>
      <c r="AR208" s="75"/>
      <c r="AS208" s="65"/>
    </row>
    <row r="209" spans="1:45" s="33" customFormat="1" ht="20.25" hidden="1" customHeight="1">
      <c r="A209" s="61"/>
      <c r="B209" s="75"/>
      <c r="C209" s="34"/>
      <c r="D209" s="34"/>
      <c r="E209" s="34"/>
      <c r="F209" s="75"/>
      <c r="G209" s="75"/>
      <c r="H209" s="75"/>
      <c r="I209" s="75"/>
      <c r="J209" s="75"/>
      <c r="K209" s="75"/>
      <c r="L209" s="35"/>
      <c r="M209" s="76"/>
      <c r="N209" s="75"/>
      <c r="O209" s="130"/>
      <c r="P209" s="36"/>
      <c r="Q209" s="75"/>
      <c r="R209" s="37"/>
      <c r="S209" s="73"/>
      <c r="T209" s="38"/>
      <c r="U209" s="39"/>
      <c r="V209" s="40"/>
      <c r="W209" s="39"/>
      <c r="X209" s="41"/>
      <c r="Y209" s="39"/>
      <c r="Z209" s="39"/>
      <c r="AA209" s="39"/>
      <c r="AB209" s="42"/>
      <c r="AC209" s="75"/>
      <c r="AD209" s="75"/>
      <c r="AE209" s="75"/>
      <c r="AF209" s="43"/>
      <c r="AG209" s="44"/>
      <c r="AH209" s="45"/>
      <c r="AI209" s="39"/>
      <c r="AJ209" s="39"/>
      <c r="AK209" s="39"/>
      <c r="AL209" s="39"/>
      <c r="AM209" s="39"/>
      <c r="AN209" s="39"/>
      <c r="AO209" s="39"/>
      <c r="AP209" s="39"/>
      <c r="AQ209" s="39"/>
      <c r="AR209" s="75"/>
      <c r="AS209" s="65"/>
    </row>
    <row r="210" spans="1:45" s="33" customFormat="1" ht="20.25" hidden="1" customHeight="1">
      <c r="A210" s="61"/>
      <c r="B210" s="75"/>
      <c r="C210" s="34"/>
      <c r="D210" s="34"/>
      <c r="E210" s="34"/>
      <c r="F210" s="75"/>
      <c r="G210" s="75"/>
      <c r="H210" s="75"/>
      <c r="I210" s="75"/>
      <c r="J210" s="75"/>
      <c r="K210" s="75"/>
      <c r="L210" s="35"/>
      <c r="M210" s="76"/>
      <c r="N210" s="75"/>
      <c r="O210" s="130"/>
      <c r="P210" s="36"/>
      <c r="Q210" s="75"/>
      <c r="R210" s="37"/>
      <c r="S210" s="73"/>
      <c r="T210" s="38"/>
      <c r="U210" s="39"/>
      <c r="V210" s="40"/>
      <c r="W210" s="39"/>
      <c r="X210" s="41"/>
      <c r="Y210" s="39"/>
      <c r="Z210" s="39"/>
      <c r="AA210" s="39"/>
      <c r="AB210" s="42"/>
      <c r="AC210" s="75"/>
      <c r="AD210" s="75"/>
      <c r="AE210" s="75"/>
      <c r="AF210" s="43"/>
      <c r="AG210" s="44"/>
      <c r="AH210" s="45"/>
      <c r="AI210" s="39"/>
      <c r="AJ210" s="39"/>
      <c r="AK210" s="39"/>
      <c r="AL210" s="39"/>
      <c r="AM210" s="39"/>
      <c r="AN210" s="39"/>
      <c r="AO210" s="39"/>
      <c r="AP210" s="39"/>
      <c r="AQ210" s="39"/>
      <c r="AR210" s="75"/>
      <c r="AS210" s="65"/>
    </row>
    <row r="211" spans="1:45" s="33" customFormat="1" ht="20.25" hidden="1" customHeight="1">
      <c r="A211" s="61"/>
      <c r="B211" s="75"/>
      <c r="C211" s="34"/>
      <c r="D211" s="34"/>
      <c r="E211" s="34"/>
      <c r="F211" s="75"/>
      <c r="G211" s="75"/>
      <c r="H211" s="75"/>
      <c r="I211" s="75"/>
      <c r="J211" s="75"/>
      <c r="K211" s="75"/>
      <c r="L211" s="35"/>
      <c r="M211" s="76"/>
      <c r="N211" s="75"/>
      <c r="O211" s="130"/>
      <c r="P211" s="36"/>
      <c r="Q211" s="75"/>
      <c r="R211" s="37"/>
      <c r="S211" s="73"/>
      <c r="T211" s="38"/>
      <c r="U211" s="39"/>
      <c r="V211" s="40"/>
      <c r="W211" s="39"/>
      <c r="X211" s="41"/>
      <c r="Y211" s="39"/>
      <c r="Z211" s="39"/>
      <c r="AA211" s="39"/>
      <c r="AB211" s="42"/>
      <c r="AC211" s="75"/>
      <c r="AD211" s="75"/>
      <c r="AE211" s="75"/>
      <c r="AF211" s="43"/>
      <c r="AG211" s="44"/>
      <c r="AH211" s="45"/>
      <c r="AI211" s="39"/>
      <c r="AJ211" s="39"/>
      <c r="AK211" s="39"/>
      <c r="AL211" s="39"/>
      <c r="AM211" s="39"/>
      <c r="AN211" s="39"/>
      <c r="AO211" s="39"/>
      <c r="AP211" s="39"/>
      <c r="AQ211" s="39"/>
      <c r="AR211" s="75"/>
      <c r="AS211" s="65"/>
    </row>
    <row r="212" spans="1:45" s="33" customFormat="1" ht="20.25" hidden="1" customHeight="1">
      <c r="A212" s="61"/>
      <c r="B212" s="75"/>
      <c r="C212" s="34"/>
      <c r="D212" s="34"/>
      <c r="E212" s="34"/>
      <c r="F212" s="75"/>
      <c r="G212" s="75"/>
      <c r="H212" s="75"/>
      <c r="I212" s="75"/>
      <c r="J212" s="75"/>
      <c r="K212" s="75"/>
      <c r="L212" s="35"/>
      <c r="M212" s="76"/>
      <c r="N212" s="75"/>
      <c r="O212" s="130"/>
      <c r="P212" s="36"/>
      <c r="Q212" s="75"/>
      <c r="R212" s="37"/>
      <c r="S212" s="73"/>
      <c r="T212" s="38"/>
      <c r="U212" s="39"/>
      <c r="V212" s="40"/>
      <c r="W212" s="39"/>
      <c r="X212" s="41"/>
      <c r="Y212" s="39"/>
      <c r="Z212" s="39"/>
      <c r="AA212" s="39"/>
      <c r="AB212" s="42"/>
      <c r="AC212" s="75"/>
      <c r="AD212" s="75"/>
      <c r="AE212" s="75"/>
      <c r="AF212" s="43"/>
      <c r="AG212" s="44"/>
      <c r="AH212" s="45"/>
      <c r="AI212" s="39"/>
      <c r="AJ212" s="39"/>
      <c r="AK212" s="39"/>
      <c r="AL212" s="39"/>
      <c r="AM212" s="39"/>
      <c r="AN212" s="39"/>
      <c r="AO212" s="39"/>
      <c r="AP212" s="39"/>
      <c r="AQ212" s="39"/>
      <c r="AR212" s="75"/>
      <c r="AS212" s="65"/>
    </row>
    <row r="213" spans="1:45" s="33" customFormat="1" ht="20.25" hidden="1" customHeight="1">
      <c r="A213" s="61"/>
      <c r="B213" s="75"/>
      <c r="C213" s="34"/>
      <c r="D213" s="34"/>
      <c r="E213" s="34"/>
      <c r="F213" s="75"/>
      <c r="G213" s="75"/>
      <c r="H213" s="75"/>
      <c r="I213" s="75"/>
      <c r="J213" s="75"/>
      <c r="K213" s="75"/>
      <c r="L213" s="35"/>
      <c r="M213" s="76"/>
      <c r="N213" s="75"/>
      <c r="O213" s="130"/>
      <c r="P213" s="36"/>
      <c r="Q213" s="75"/>
      <c r="R213" s="37"/>
      <c r="S213" s="73"/>
      <c r="T213" s="38"/>
      <c r="U213" s="39"/>
      <c r="V213" s="40"/>
      <c r="W213" s="39"/>
      <c r="X213" s="41"/>
      <c r="Y213" s="39"/>
      <c r="Z213" s="39"/>
      <c r="AA213" s="39"/>
      <c r="AB213" s="42"/>
      <c r="AC213" s="75"/>
      <c r="AD213" s="75"/>
      <c r="AE213" s="75"/>
      <c r="AF213" s="43"/>
      <c r="AG213" s="44"/>
      <c r="AH213" s="45"/>
      <c r="AI213" s="39"/>
      <c r="AJ213" s="39"/>
      <c r="AK213" s="39"/>
      <c r="AL213" s="39"/>
      <c r="AM213" s="39"/>
      <c r="AN213" s="39"/>
      <c r="AO213" s="39"/>
      <c r="AP213" s="39"/>
      <c r="AQ213" s="39"/>
      <c r="AR213" s="75"/>
      <c r="AS213" s="65"/>
    </row>
    <row r="214" spans="1:45" s="33" customFormat="1" ht="20.25" hidden="1" customHeight="1">
      <c r="A214" s="61"/>
      <c r="B214" s="75"/>
      <c r="C214" s="34"/>
      <c r="D214" s="34"/>
      <c r="E214" s="34"/>
      <c r="F214" s="75"/>
      <c r="G214" s="75"/>
      <c r="H214" s="75"/>
      <c r="I214" s="75"/>
      <c r="J214" s="75"/>
      <c r="K214" s="75"/>
      <c r="L214" s="35"/>
      <c r="M214" s="76"/>
      <c r="N214" s="75"/>
      <c r="O214" s="130"/>
      <c r="P214" s="36"/>
      <c r="Q214" s="75"/>
      <c r="R214" s="37"/>
      <c r="S214" s="73"/>
      <c r="T214" s="38"/>
      <c r="U214" s="39"/>
      <c r="V214" s="40"/>
      <c r="W214" s="39"/>
      <c r="X214" s="41"/>
      <c r="Y214" s="39"/>
      <c r="Z214" s="39"/>
      <c r="AA214" s="39"/>
      <c r="AB214" s="42"/>
      <c r="AC214" s="75"/>
      <c r="AD214" s="75"/>
      <c r="AE214" s="75"/>
      <c r="AF214" s="43"/>
      <c r="AG214" s="46"/>
      <c r="AH214" s="45"/>
      <c r="AI214" s="39"/>
      <c r="AJ214" s="39"/>
      <c r="AK214" s="39"/>
      <c r="AL214" s="39"/>
      <c r="AM214" s="39"/>
      <c r="AN214" s="39"/>
      <c r="AO214" s="39"/>
      <c r="AP214" s="39"/>
      <c r="AQ214" s="39"/>
      <c r="AR214" s="75"/>
      <c r="AS214" s="65"/>
    </row>
    <row r="215" spans="1:45" s="33" customFormat="1" ht="20.25" hidden="1" customHeight="1">
      <c r="A215" s="61"/>
      <c r="B215" s="75"/>
      <c r="C215" s="34"/>
      <c r="D215" s="34"/>
      <c r="E215" s="34"/>
      <c r="F215" s="75"/>
      <c r="G215" s="75"/>
      <c r="H215" s="75"/>
      <c r="I215" s="75"/>
      <c r="J215" s="75"/>
      <c r="K215" s="75"/>
      <c r="L215" s="35"/>
      <c r="M215" s="76"/>
      <c r="N215" s="75"/>
      <c r="O215" s="130"/>
      <c r="P215" s="36"/>
      <c r="Q215" s="75"/>
      <c r="R215" s="37"/>
      <c r="S215" s="73"/>
      <c r="T215" s="38"/>
      <c r="U215" s="39"/>
      <c r="V215" s="40"/>
      <c r="W215" s="39"/>
      <c r="X215" s="41"/>
      <c r="Y215" s="39"/>
      <c r="Z215" s="39"/>
      <c r="AA215" s="39"/>
      <c r="AB215" s="42"/>
      <c r="AC215" s="75"/>
      <c r="AD215" s="75"/>
      <c r="AE215" s="75"/>
      <c r="AF215" s="43"/>
      <c r="AG215" s="44"/>
      <c r="AH215" s="45"/>
      <c r="AI215" s="39"/>
      <c r="AJ215" s="39"/>
      <c r="AK215" s="39"/>
      <c r="AL215" s="39"/>
      <c r="AM215" s="39"/>
      <c r="AN215" s="39"/>
      <c r="AO215" s="39"/>
      <c r="AP215" s="39"/>
      <c r="AQ215" s="39"/>
      <c r="AR215" s="75"/>
      <c r="AS215" s="65"/>
    </row>
    <row r="216" spans="1:45" s="33" customFormat="1" ht="20.25" hidden="1" customHeight="1">
      <c r="A216" s="61"/>
      <c r="B216" s="75"/>
      <c r="C216" s="34"/>
      <c r="D216" s="34"/>
      <c r="E216" s="34"/>
      <c r="F216" s="75"/>
      <c r="G216" s="75"/>
      <c r="H216" s="75"/>
      <c r="I216" s="75"/>
      <c r="J216" s="75"/>
      <c r="K216" s="75"/>
      <c r="L216" s="35"/>
      <c r="M216" s="76"/>
      <c r="N216" s="75"/>
      <c r="O216" s="130"/>
      <c r="P216" s="36"/>
      <c r="Q216" s="75"/>
      <c r="R216" s="37"/>
      <c r="S216" s="73"/>
      <c r="T216" s="38"/>
      <c r="U216" s="39"/>
      <c r="V216" s="40"/>
      <c r="W216" s="39"/>
      <c r="X216" s="41"/>
      <c r="Y216" s="39"/>
      <c r="Z216" s="39"/>
      <c r="AA216" s="39"/>
      <c r="AB216" s="42"/>
      <c r="AC216" s="75"/>
      <c r="AD216" s="75"/>
      <c r="AE216" s="75"/>
      <c r="AF216" s="43"/>
      <c r="AG216" s="44"/>
      <c r="AH216" s="45"/>
      <c r="AI216" s="39"/>
      <c r="AJ216" s="39"/>
      <c r="AK216" s="39"/>
      <c r="AL216" s="39"/>
      <c r="AM216" s="39"/>
      <c r="AN216" s="39"/>
      <c r="AO216" s="39"/>
      <c r="AP216" s="39"/>
      <c r="AQ216" s="39"/>
      <c r="AR216" s="75"/>
      <c r="AS216" s="65"/>
    </row>
    <row r="217" spans="1:45" s="33" customFormat="1" ht="20.25" hidden="1" customHeight="1">
      <c r="A217" s="61"/>
      <c r="B217" s="75"/>
      <c r="C217" s="34"/>
      <c r="D217" s="34"/>
      <c r="E217" s="34"/>
      <c r="F217" s="75"/>
      <c r="G217" s="75"/>
      <c r="H217" s="75"/>
      <c r="I217" s="75"/>
      <c r="J217" s="75"/>
      <c r="K217" s="75"/>
      <c r="L217" s="35"/>
      <c r="M217" s="76"/>
      <c r="N217" s="75"/>
      <c r="O217" s="130"/>
      <c r="P217" s="36"/>
      <c r="Q217" s="75"/>
      <c r="R217" s="37"/>
      <c r="S217" s="73"/>
      <c r="T217" s="38"/>
      <c r="U217" s="39"/>
      <c r="V217" s="40"/>
      <c r="W217" s="39"/>
      <c r="X217" s="41"/>
      <c r="Y217" s="39"/>
      <c r="Z217" s="39"/>
      <c r="AA217" s="39"/>
      <c r="AB217" s="42"/>
      <c r="AC217" s="75"/>
      <c r="AD217" s="75"/>
      <c r="AE217" s="75"/>
      <c r="AF217" s="43"/>
      <c r="AG217" s="44"/>
      <c r="AH217" s="45"/>
      <c r="AI217" s="39"/>
      <c r="AJ217" s="39"/>
      <c r="AK217" s="39"/>
      <c r="AL217" s="39"/>
      <c r="AM217" s="39"/>
      <c r="AN217" s="39"/>
      <c r="AO217" s="39"/>
      <c r="AP217" s="39"/>
      <c r="AQ217" s="39"/>
      <c r="AR217" s="75"/>
      <c r="AS217" s="65"/>
    </row>
    <row r="218" spans="1:45" s="33" customFormat="1" ht="20.25" hidden="1" customHeight="1">
      <c r="A218" s="61"/>
      <c r="B218" s="75"/>
      <c r="C218" s="34"/>
      <c r="D218" s="34"/>
      <c r="E218" s="34"/>
      <c r="F218" s="75"/>
      <c r="G218" s="75"/>
      <c r="H218" s="75"/>
      <c r="I218" s="75"/>
      <c r="J218" s="75"/>
      <c r="K218" s="75"/>
      <c r="L218" s="35"/>
      <c r="M218" s="76"/>
      <c r="N218" s="75"/>
      <c r="O218" s="130"/>
      <c r="P218" s="36"/>
      <c r="Q218" s="75"/>
      <c r="R218" s="37"/>
      <c r="S218" s="73"/>
      <c r="T218" s="38"/>
      <c r="U218" s="39"/>
      <c r="V218" s="40"/>
      <c r="W218" s="39"/>
      <c r="X218" s="41"/>
      <c r="Y218" s="39"/>
      <c r="Z218" s="39"/>
      <c r="AA218" s="39"/>
      <c r="AB218" s="42"/>
      <c r="AC218" s="75"/>
      <c r="AD218" s="75"/>
      <c r="AE218" s="75"/>
      <c r="AF218" s="43"/>
      <c r="AG218" s="44"/>
      <c r="AH218" s="45"/>
      <c r="AI218" s="39"/>
      <c r="AJ218" s="39"/>
      <c r="AK218" s="39"/>
      <c r="AL218" s="39"/>
      <c r="AM218" s="39"/>
      <c r="AN218" s="39"/>
      <c r="AO218" s="39"/>
      <c r="AP218" s="39"/>
      <c r="AQ218" s="39"/>
      <c r="AR218" s="75"/>
      <c r="AS218" s="65"/>
    </row>
    <row r="219" spans="1:45" s="33" customFormat="1" ht="20.25" hidden="1" customHeight="1">
      <c r="A219" s="61"/>
      <c r="B219" s="75"/>
      <c r="C219" s="34"/>
      <c r="D219" s="34"/>
      <c r="E219" s="34"/>
      <c r="F219" s="75"/>
      <c r="G219" s="75"/>
      <c r="H219" s="75"/>
      <c r="I219" s="75"/>
      <c r="J219" s="75"/>
      <c r="K219" s="75"/>
      <c r="L219" s="35"/>
      <c r="M219" s="76"/>
      <c r="N219" s="75"/>
      <c r="O219" s="130"/>
      <c r="P219" s="36"/>
      <c r="Q219" s="75"/>
      <c r="R219" s="37"/>
      <c r="S219" s="73"/>
      <c r="T219" s="38"/>
      <c r="U219" s="39"/>
      <c r="V219" s="40"/>
      <c r="W219" s="39"/>
      <c r="X219" s="41"/>
      <c r="Y219" s="39"/>
      <c r="Z219" s="39"/>
      <c r="AA219" s="39"/>
      <c r="AB219" s="42"/>
      <c r="AC219" s="75"/>
      <c r="AD219" s="75"/>
      <c r="AE219" s="75"/>
      <c r="AF219" s="43"/>
      <c r="AG219" s="44"/>
      <c r="AH219" s="45"/>
      <c r="AI219" s="39"/>
      <c r="AJ219" s="39"/>
      <c r="AK219" s="39"/>
      <c r="AL219" s="39"/>
      <c r="AM219" s="39"/>
      <c r="AN219" s="39"/>
      <c r="AO219" s="39"/>
      <c r="AP219" s="39"/>
      <c r="AQ219" s="39"/>
      <c r="AR219" s="75"/>
      <c r="AS219" s="65"/>
    </row>
    <row r="220" spans="1:45" s="33" customFormat="1" ht="20.25" hidden="1" customHeight="1">
      <c r="A220" s="61"/>
      <c r="B220" s="75"/>
      <c r="C220" s="34"/>
      <c r="D220" s="34"/>
      <c r="E220" s="34"/>
      <c r="F220" s="75"/>
      <c r="G220" s="75"/>
      <c r="H220" s="75"/>
      <c r="I220" s="75"/>
      <c r="J220" s="75"/>
      <c r="K220" s="75"/>
      <c r="L220" s="35"/>
      <c r="M220" s="76"/>
      <c r="N220" s="75"/>
      <c r="O220" s="130"/>
      <c r="P220" s="36"/>
      <c r="Q220" s="75"/>
      <c r="R220" s="37"/>
      <c r="S220" s="73"/>
      <c r="T220" s="38"/>
      <c r="U220" s="39"/>
      <c r="V220" s="40"/>
      <c r="W220" s="39"/>
      <c r="X220" s="41"/>
      <c r="Y220" s="39"/>
      <c r="Z220" s="39"/>
      <c r="AA220" s="39"/>
      <c r="AB220" s="42"/>
      <c r="AC220" s="75"/>
      <c r="AD220" s="75"/>
      <c r="AE220" s="75"/>
      <c r="AF220" s="43"/>
      <c r="AG220" s="44"/>
      <c r="AH220" s="45"/>
      <c r="AI220" s="39"/>
      <c r="AJ220" s="39"/>
      <c r="AK220" s="39"/>
      <c r="AL220" s="39"/>
      <c r="AM220" s="39"/>
      <c r="AN220" s="39"/>
      <c r="AO220" s="39"/>
      <c r="AP220" s="39"/>
      <c r="AQ220" s="39"/>
      <c r="AR220" s="75"/>
      <c r="AS220" s="65"/>
    </row>
    <row r="221" spans="1:45" s="33" customFormat="1" ht="20.25" hidden="1" customHeight="1">
      <c r="A221" s="61"/>
      <c r="B221" s="75"/>
      <c r="C221" s="34"/>
      <c r="D221" s="34"/>
      <c r="E221" s="34"/>
      <c r="F221" s="75"/>
      <c r="G221" s="75"/>
      <c r="H221" s="75"/>
      <c r="I221" s="75"/>
      <c r="J221" s="75"/>
      <c r="K221" s="75"/>
      <c r="L221" s="35"/>
      <c r="M221" s="76"/>
      <c r="N221" s="75"/>
      <c r="O221" s="130"/>
      <c r="P221" s="36"/>
      <c r="Q221" s="75"/>
      <c r="R221" s="37"/>
      <c r="S221" s="73"/>
      <c r="T221" s="38"/>
      <c r="U221" s="39"/>
      <c r="V221" s="40"/>
      <c r="W221" s="39"/>
      <c r="X221" s="41"/>
      <c r="Y221" s="39"/>
      <c r="Z221" s="39"/>
      <c r="AA221" s="39"/>
      <c r="AB221" s="42"/>
      <c r="AC221" s="75"/>
      <c r="AD221" s="75"/>
      <c r="AE221" s="75"/>
      <c r="AF221" s="43"/>
      <c r="AG221" s="44"/>
      <c r="AH221" s="45"/>
      <c r="AI221" s="39"/>
      <c r="AJ221" s="39"/>
      <c r="AK221" s="39"/>
      <c r="AL221" s="39"/>
      <c r="AM221" s="39"/>
      <c r="AN221" s="39"/>
      <c r="AO221" s="39"/>
      <c r="AP221" s="39"/>
      <c r="AQ221" s="39"/>
      <c r="AR221" s="75"/>
      <c r="AS221" s="65"/>
    </row>
    <row r="222" spans="1:45" s="33" customFormat="1" ht="20.25" hidden="1" customHeight="1">
      <c r="A222" s="61"/>
      <c r="B222" s="75"/>
      <c r="C222" s="34"/>
      <c r="D222" s="34"/>
      <c r="E222" s="34"/>
      <c r="F222" s="75"/>
      <c r="G222" s="75"/>
      <c r="H222" s="75"/>
      <c r="I222" s="75"/>
      <c r="J222" s="75"/>
      <c r="K222" s="75"/>
      <c r="L222" s="35"/>
      <c r="M222" s="76"/>
      <c r="N222" s="75"/>
      <c r="O222" s="130"/>
      <c r="P222" s="36"/>
      <c r="Q222" s="75"/>
      <c r="R222" s="37"/>
      <c r="S222" s="73"/>
      <c r="T222" s="38"/>
      <c r="U222" s="39"/>
      <c r="V222" s="40"/>
      <c r="W222" s="39"/>
      <c r="X222" s="41"/>
      <c r="Y222" s="39"/>
      <c r="Z222" s="39"/>
      <c r="AA222" s="39"/>
      <c r="AB222" s="42"/>
      <c r="AC222" s="75"/>
      <c r="AD222" s="75"/>
      <c r="AE222" s="75"/>
      <c r="AF222" s="43"/>
      <c r="AG222" s="44"/>
      <c r="AH222" s="45"/>
      <c r="AI222" s="39"/>
      <c r="AJ222" s="39"/>
      <c r="AK222" s="39"/>
      <c r="AL222" s="39"/>
      <c r="AM222" s="39"/>
      <c r="AN222" s="39"/>
      <c r="AO222" s="39"/>
      <c r="AP222" s="39"/>
      <c r="AQ222" s="39"/>
      <c r="AR222" s="75"/>
      <c r="AS222" s="65"/>
    </row>
    <row r="223" spans="1:45" s="33" customFormat="1" ht="20.25" hidden="1" customHeight="1">
      <c r="A223" s="61"/>
      <c r="B223" s="75"/>
      <c r="C223" s="34"/>
      <c r="D223" s="34"/>
      <c r="E223" s="34"/>
      <c r="F223" s="75"/>
      <c r="G223" s="75"/>
      <c r="H223" s="75"/>
      <c r="I223" s="75"/>
      <c r="J223" s="75"/>
      <c r="K223" s="75"/>
      <c r="L223" s="35"/>
      <c r="M223" s="76"/>
      <c r="N223" s="75"/>
      <c r="O223" s="130"/>
      <c r="P223" s="36"/>
      <c r="Q223" s="75"/>
      <c r="R223" s="37"/>
      <c r="S223" s="73"/>
      <c r="T223" s="38"/>
      <c r="U223" s="39"/>
      <c r="V223" s="40"/>
      <c r="W223" s="39"/>
      <c r="X223" s="41"/>
      <c r="Y223" s="39"/>
      <c r="Z223" s="39"/>
      <c r="AA223" s="39"/>
      <c r="AB223" s="42"/>
      <c r="AC223" s="75"/>
      <c r="AD223" s="75"/>
      <c r="AE223" s="75"/>
      <c r="AF223" s="43"/>
      <c r="AG223" s="46"/>
      <c r="AH223" s="45"/>
      <c r="AI223" s="39"/>
      <c r="AJ223" s="39"/>
      <c r="AK223" s="39"/>
      <c r="AL223" s="39"/>
      <c r="AM223" s="39"/>
      <c r="AN223" s="39"/>
      <c r="AO223" s="39"/>
      <c r="AP223" s="39"/>
      <c r="AQ223" s="39"/>
      <c r="AR223" s="75"/>
      <c r="AS223" s="65"/>
    </row>
    <row r="224" spans="1:45" s="33" customFormat="1" ht="20.25" hidden="1" customHeight="1">
      <c r="A224" s="61"/>
      <c r="B224" s="75"/>
      <c r="C224" s="34"/>
      <c r="D224" s="34"/>
      <c r="E224" s="34"/>
      <c r="F224" s="75"/>
      <c r="G224" s="75"/>
      <c r="H224" s="75"/>
      <c r="I224" s="75"/>
      <c r="J224" s="75"/>
      <c r="K224" s="75"/>
      <c r="L224" s="35"/>
      <c r="M224" s="76"/>
      <c r="N224" s="75"/>
      <c r="O224" s="130"/>
      <c r="P224" s="36"/>
      <c r="Q224" s="75"/>
      <c r="R224" s="37"/>
      <c r="S224" s="73"/>
      <c r="T224" s="38"/>
      <c r="U224" s="39"/>
      <c r="V224" s="40"/>
      <c r="W224" s="39"/>
      <c r="X224" s="41"/>
      <c r="Y224" s="39"/>
      <c r="Z224" s="39"/>
      <c r="AA224" s="39"/>
      <c r="AB224" s="42"/>
      <c r="AC224" s="75"/>
      <c r="AD224" s="75"/>
      <c r="AE224" s="75"/>
      <c r="AF224" s="43"/>
      <c r="AG224" s="44"/>
      <c r="AH224" s="45"/>
      <c r="AI224" s="39"/>
      <c r="AJ224" s="39"/>
      <c r="AK224" s="39"/>
      <c r="AL224" s="39"/>
      <c r="AM224" s="39"/>
      <c r="AN224" s="39"/>
      <c r="AO224" s="39"/>
      <c r="AP224" s="39"/>
      <c r="AQ224" s="39"/>
      <c r="AR224" s="75"/>
      <c r="AS224" s="65"/>
    </row>
    <row r="225" spans="1:45" s="33" customFormat="1" ht="20.25" hidden="1" customHeight="1">
      <c r="A225" s="61"/>
      <c r="B225" s="75"/>
      <c r="C225" s="34"/>
      <c r="D225" s="34"/>
      <c r="E225" s="34"/>
      <c r="F225" s="75"/>
      <c r="G225" s="75"/>
      <c r="H225" s="75"/>
      <c r="I225" s="75"/>
      <c r="J225" s="75"/>
      <c r="K225" s="75"/>
      <c r="L225" s="35"/>
      <c r="M225" s="76"/>
      <c r="N225" s="75"/>
      <c r="O225" s="130"/>
      <c r="P225" s="36"/>
      <c r="Q225" s="75"/>
      <c r="R225" s="37"/>
      <c r="S225" s="73"/>
      <c r="T225" s="38"/>
      <c r="U225" s="39"/>
      <c r="V225" s="40"/>
      <c r="W225" s="39"/>
      <c r="X225" s="41"/>
      <c r="Y225" s="39"/>
      <c r="Z225" s="39"/>
      <c r="AA225" s="39"/>
      <c r="AB225" s="42"/>
      <c r="AC225" s="75"/>
      <c r="AD225" s="75"/>
      <c r="AE225" s="75"/>
      <c r="AF225" s="43"/>
      <c r="AG225" s="44"/>
      <c r="AH225" s="45"/>
      <c r="AI225" s="39"/>
      <c r="AJ225" s="39"/>
      <c r="AK225" s="39"/>
      <c r="AL225" s="39"/>
      <c r="AM225" s="39"/>
      <c r="AN225" s="39"/>
      <c r="AO225" s="39"/>
      <c r="AP225" s="39"/>
      <c r="AQ225" s="39"/>
      <c r="AR225" s="75"/>
      <c r="AS225" s="65"/>
    </row>
    <row r="226" spans="1:45" s="33" customFormat="1" ht="20.25" hidden="1" customHeight="1">
      <c r="A226" s="61"/>
      <c r="B226" s="75"/>
      <c r="C226" s="34"/>
      <c r="D226" s="34"/>
      <c r="E226" s="34"/>
      <c r="F226" s="75"/>
      <c r="G226" s="75"/>
      <c r="H226" s="75"/>
      <c r="I226" s="75"/>
      <c r="J226" s="75"/>
      <c r="K226" s="75"/>
      <c r="L226" s="35"/>
      <c r="M226" s="76"/>
      <c r="N226" s="75"/>
      <c r="O226" s="130"/>
      <c r="P226" s="36"/>
      <c r="Q226" s="75"/>
      <c r="R226" s="37"/>
      <c r="S226" s="73"/>
      <c r="T226" s="38"/>
      <c r="U226" s="39"/>
      <c r="V226" s="40"/>
      <c r="W226" s="39"/>
      <c r="X226" s="41"/>
      <c r="Y226" s="39"/>
      <c r="Z226" s="39"/>
      <c r="AA226" s="39"/>
      <c r="AB226" s="42"/>
      <c r="AC226" s="75"/>
      <c r="AD226" s="75"/>
      <c r="AE226" s="75"/>
      <c r="AF226" s="43"/>
      <c r="AG226" s="44"/>
      <c r="AH226" s="45"/>
      <c r="AI226" s="39"/>
      <c r="AJ226" s="39"/>
      <c r="AK226" s="39"/>
      <c r="AL226" s="39"/>
      <c r="AM226" s="39"/>
      <c r="AN226" s="39"/>
      <c r="AO226" s="39"/>
      <c r="AP226" s="39"/>
      <c r="AQ226" s="39"/>
      <c r="AR226" s="75"/>
      <c r="AS226" s="65"/>
    </row>
    <row r="227" spans="1:45" s="33" customFormat="1" ht="20.25" hidden="1" customHeight="1">
      <c r="A227" s="61"/>
      <c r="B227" s="75"/>
      <c r="C227" s="34"/>
      <c r="D227" s="34"/>
      <c r="E227" s="34"/>
      <c r="F227" s="75"/>
      <c r="G227" s="75"/>
      <c r="H227" s="75"/>
      <c r="I227" s="75"/>
      <c r="J227" s="75"/>
      <c r="K227" s="75"/>
      <c r="L227" s="35"/>
      <c r="M227" s="76"/>
      <c r="N227" s="75"/>
      <c r="O227" s="130"/>
      <c r="P227" s="36"/>
      <c r="Q227" s="75"/>
      <c r="R227" s="37"/>
      <c r="S227" s="73"/>
      <c r="T227" s="38"/>
      <c r="U227" s="39"/>
      <c r="V227" s="40"/>
      <c r="W227" s="39"/>
      <c r="X227" s="41"/>
      <c r="Y227" s="39"/>
      <c r="Z227" s="39"/>
      <c r="AA227" s="39"/>
      <c r="AB227" s="42"/>
      <c r="AC227" s="75"/>
      <c r="AD227" s="75"/>
      <c r="AE227" s="75"/>
      <c r="AF227" s="43"/>
      <c r="AG227" s="46"/>
      <c r="AH227" s="45"/>
      <c r="AI227" s="39"/>
      <c r="AJ227" s="39"/>
      <c r="AK227" s="39"/>
      <c r="AL227" s="39"/>
      <c r="AM227" s="39"/>
      <c r="AN227" s="39"/>
      <c r="AO227" s="39"/>
      <c r="AP227" s="39"/>
      <c r="AQ227" s="39"/>
      <c r="AR227" s="75"/>
      <c r="AS227" s="65"/>
    </row>
    <row r="228" spans="1:45" s="33" customFormat="1" ht="20.25" hidden="1" customHeight="1">
      <c r="A228" s="61"/>
      <c r="B228" s="75"/>
      <c r="C228" s="34"/>
      <c r="D228" s="34"/>
      <c r="E228" s="34"/>
      <c r="F228" s="75"/>
      <c r="G228" s="75"/>
      <c r="H228" s="75"/>
      <c r="I228" s="75"/>
      <c r="J228" s="75"/>
      <c r="K228" s="75"/>
      <c r="L228" s="35"/>
      <c r="M228" s="76"/>
      <c r="N228" s="75"/>
      <c r="O228" s="130"/>
      <c r="P228" s="36"/>
      <c r="Q228" s="75"/>
      <c r="R228" s="37"/>
      <c r="S228" s="73"/>
      <c r="T228" s="38"/>
      <c r="U228" s="39"/>
      <c r="V228" s="40"/>
      <c r="W228" s="39"/>
      <c r="X228" s="41"/>
      <c r="Y228" s="39"/>
      <c r="Z228" s="39"/>
      <c r="AA228" s="39"/>
      <c r="AB228" s="42"/>
      <c r="AC228" s="75"/>
      <c r="AD228" s="75"/>
      <c r="AE228" s="75"/>
      <c r="AF228" s="43"/>
      <c r="AG228" s="44"/>
      <c r="AH228" s="45"/>
      <c r="AI228" s="39"/>
      <c r="AJ228" s="39"/>
      <c r="AK228" s="39"/>
      <c r="AL228" s="39"/>
      <c r="AM228" s="39"/>
      <c r="AN228" s="39"/>
      <c r="AO228" s="39"/>
      <c r="AP228" s="39"/>
      <c r="AQ228" s="39"/>
      <c r="AR228" s="75"/>
      <c r="AS228" s="65"/>
    </row>
    <row r="229" spans="1:45" s="33" customFormat="1" ht="20.25" hidden="1" customHeight="1">
      <c r="A229" s="61"/>
      <c r="B229" s="75"/>
      <c r="C229" s="34"/>
      <c r="D229" s="34"/>
      <c r="E229" s="34"/>
      <c r="F229" s="75"/>
      <c r="G229" s="75"/>
      <c r="H229" s="75"/>
      <c r="I229" s="75"/>
      <c r="J229" s="75"/>
      <c r="K229" s="75"/>
      <c r="L229" s="35"/>
      <c r="M229" s="76"/>
      <c r="N229" s="75"/>
      <c r="O229" s="130"/>
      <c r="P229" s="36"/>
      <c r="Q229" s="75"/>
      <c r="R229" s="37"/>
      <c r="S229" s="73"/>
      <c r="T229" s="38"/>
      <c r="U229" s="39"/>
      <c r="V229" s="40"/>
      <c r="W229" s="39"/>
      <c r="X229" s="41"/>
      <c r="Y229" s="39"/>
      <c r="Z229" s="39"/>
      <c r="AA229" s="39"/>
      <c r="AB229" s="42"/>
      <c r="AC229" s="75"/>
      <c r="AD229" s="75"/>
      <c r="AE229" s="75"/>
      <c r="AF229" s="43"/>
      <c r="AG229" s="44"/>
      <c r="AH229" s="45"/>
      <c r="AI229" s="39"/>
      <c r="AJ229" s="39"/>
      <c r="AK229" s="39"/>
      <c r="AL229" s="39"/>
      <c r="AM229" s="39"/>
      <c r="AN229" s="39"/>
      <c r="AO229" s="39"/>
      <c r="AP229" s="39"/>
      <c r="AQ229" s="39"/>
      <c r="AR229" s="75"/>
      <c r="AS229" s="65"/>
    </row>
    <row r="230" spans="1:45" s="33" customFormat="1" ht="20.25" hidden="1" customHeight="1">
      <c r="A230" s="61"/>
      <c r="B230" s="75"/>
      <c r="C230" s="34"/>
      <c r="D230" s="34"/>
      <c r="E230" s="34"/>
      <c r="F230" s="75"/>
      <c r="G230" s="75"/>
      <c r="H230" s="75"/>
      <c r="I230" s="75"/>
      <c r="J230" s="75"/>
      <c r="K230" s="75"/>
      <c r="L230" s="35"/>
      <c r="M230" s="76"/>
      <c r="N230" s="75"/>
      <c r="O230" s="130"/>
      <c r="P230" s="36"/>
      <c r="Q230" s="75"/>
      <c r="R230" s="37"/>
      <c r="S230" s="73"/>
      <c r="T230" s="38"/>
      <c r="U230" s="39"/>
      <c r="V230" s="40"/>
      <c r="W230" s="39"/>
      <c r="X230" s="41"/>
      <c r="Y230" s="39"/>
      <c r="Z230" s="39"/>
      <c r="AA230" s="39"/>
      <c r="AB230" s="42"/>
      <c r="AC230" s="75"/>
      <c r="AD230" s="75"/>
      <c r="AE230" s="75"/>
      <c r="AF230" s="43"/>
      <c r="AG230" s="46"/>
      <c r="AH230" s="45"/>
      <c r="AI230" s="39"/>
      <c r="AJ230" s="39"/>
      <c r="AK230" s="39"/>
      <c r="AL230" s="39"/>
      <c r="AM230" s="39"/>
      <c r="AN230" s="39"/>
      <c r="AO230" s="39"/>
      <c r="AP230" s="39"/>
      <c r="AQ230" s="39"/>
      <c r="AR230" s="75"/>
      <c r="AS230" s="65"/>
    </row>
    <row r="231" spans="1:45" s="33" customFormat="1" ht="20.25" hidden="1" customHeight="1">
      <c r="A231" s="61"/>
      <c r="B231" s="75"/>
      <c r="C231" s="34"/>
      <c r="D231" s="34"/>
      <c r="E231" s="34"/>
      <c r="F231" s="75"/>
      <c r="G231" s="75"/>
      <c r="H231" s="75"/>
      <c r="I231" s="75"/>
      <c r="J231" s="75"/>
      <c r="K231" s="75"/>
      <c r="L231" s="35"/>
      <c r="M231" s="76"/>
      <c r="N231" s="75"/>
      <c r="O231" s="130"/>
      <c r="P231" s="36"/>
      <c r="Q231" s="75"/>
      <c r="R231" s="37"/>
      <c r="S231" s="73"/>
      <c r="T231" s="38"/>
      <c r="U231" s="39"/>
      <c r="V231" s="40"/>
      <c r="W231" s="39"/>
      <c r="X231" s="41"/>
      <c r="Y231" s="39"/>
      <c r="Z231" s="39"/>
      <c r="AA231" s="39"/>
      <c r="AB231" s="42"/>
      <c r="AC231" s="75"/>
      <c r="AD231" s="75"/>
      <c r="AE231" s="75"/>
      <c r="AF231" s="43"/>
      <c r="AG231" s="46"/>
      <c r="AH231" s="45"/>
      <c r="AI231" s="39"/>
      <c r="AJ231" s="39"/>
      <c r="AK231" s="39"/>
      <c r="AL231" s="39"/>
      <c r="AM231" s="39"/>
      <c r="AN231" s="39"/>
      <c r="AO231" s="39"/>
      <c r="AP231" s="39"/>
      <c r="AQ231" s="39"/>
      <c r="AR231" s="75"/>
      <c r="AS231" s="65"/>
    </row>
    <row r="232" spans="1:45" s="33" customFormat="1" ht="20.25" hidden="1" customHeight="1">
      <c r="A232" s="61"/>
      <c r="B232" s="75"/>
      <c r="C232" s="34"/>
      <c r="D232" s="34"/>
      <c r="E232" s="34"/>
      <c r="F232" s="75"/>
      <c r="G232" s="75"/>
      <c r="H232" s="75"/>
      <c r="I232" s="75"/>
      <c r="J232" s="75"/>
      <c r="K232" s="75"/>
      <c r="L232" s="35"/>
      <c r="M232" s="76"/>
      <c r="N232" s="75"/>
      <c r="O232" s="130"/>
      <c r="P232" s="36"/>
      <c r="Q232" s="75"/>
      <c r="R232" s="37"/>
      <c r="S232" s="73"/>
      <c r="T232" s="38"/>
      <c r="U232" s="39"/>
      <c r="V232" s="40"/>
      <c r="W232" s="39"/>
      <c r="X232" s="41"/>
      <c r="Y232" s="39"/>
      <c r="Z232" s="39"/>
      <c r="AA232" s="39"/>
      <c r="AB232" s="42"/>
      <c r="AC232" s="75"/>
      <c r="AD232" s="75"/>
      <c r="AE232" s="75"/>
      <c r="AF232" s="43"/>
      <c r="AG232" s="44"/>
      <c r="AH232" s="45"/>
      <c r="AI232" s="39"/>
      <c r="AJ232" s="39"/>
      <c r="AK232" s="39"/>
      <c r="AL232" s="39"/>
      <c r="AM232" s="39"/>
      <c r="AN232" s="39"/>
      <c r="AO232" s="39"/>
      <c r="AP232" s="39"/>
      <c r="AQ232" s="39"/>
      <c r="AR232" s="75"/>
      <c r="AS232" s="65"/>
    </row>
    <row r="233" spans="1:45" s="33" customFormat="1" ht="20.25" hidden="1" customHeight="1">
      <c r="A233" s="61"/>
      <c r="B233" s="75"/>
      <c r="C233" s="34"/>
      <c r="D233" s="34"/>
      <c r="E233" s="34"/>
      <c r="F233" s="75"/>
      <c r="G233" s="75"/>
      <c r="H233" s="75"/>
      <c r="I233" s="75"/>
      <c r="J233" s="75"/>
      <c r="K233" s="75"/>
      <c r="L233" s="35"/>
      <c r="M233" s="76"/>
      <c r="N233" s="75"/>
      <c r="O233" s="130"/>
      <c r="P233" s="36"/>
      <c r="Q233" s="75"/>
      <c r="R233" s="37"/>
      <c r="S233" s="73"/>
      <c r="T233" s="38"/>
      <c r="U233" s="39"/>
      <c r="V233" s="40"/>
      <c r="W233" s="39"/>
      <c r="X233" s="41"/>
      <c r="Y233" s="39"/>
      <c r="Z233" s="39"/>
      <c r="AA233" s="39"/>
      <c r="AB233" s="42"/>
      <c r="AC233" s="75"/>
      <c r="AD233" s="75"/>
      <c r="AE233" s="75"/>
      <c r="AF233" s="43"/>
      <c r="AG233" s="44"/>
      <c r="AH233" s="45"/>
      <c r="AI233" s="39"/>
      <c r="AJ233" s="39"/>
      <c r="AK233" s="39"/>
      <c r="AL233" s="39"/>
      <c r="AM233" s="39"/>
      <c r="AN233" s="39"/>
      <c r="AO233" s="39"/>
      <c r="AP233" s="39"/>
      <c r="AQ233" s="39"/>
      <c r="AR233" s="75"/>
      <c r="AS233" s="65"/>
    </row>
    <row r="234" spans="1:45" s="33" customFormat="1" ht="20.25" hidden="1" customHeight="1">
      <c r="A234" s="61"/>
      <c r="B234" s="75"/>
      <c r="C234" s="34"/>
      <c r="D234" s="34"/>
      <c r="E234" s="34"/>
      <c r="F234" s="75"/>
      <c r="G234" s="75"/>
      <c r="H234" s="75"/>
      <c r="I234" s="75"/>
      <c r="J234" s="75"/>
      <c r="K234" s="75"/>
      <c r="L234" s="35"/>
      <c r="M234" s="76"/>
      <c r="N234" s="75"/>
      <c r="O234" s="130"/>
      <c r="P234" s="36"/>
      <c r="Q234" s="75"/>
      <c r="R234" s="37"/>
      <c r="S234" s="73"/>
      <c r="T234" s="38"/>
      <c r="U234" s="39"/>
      <c r="V234" s="40"/>
      <c r="W234" s="39"/>
      <c r="X234" s="41"/>
      <c r="Y234" s="39"/>
      <c r="Z234" s="39"/>
      <c r="AA234" s="39"/>
      <c r="AB234" s="42"/>
      <c r="AC234" s="75"/>
      <c r="AD234" s="75"/>
      <c r="AE234" s="75"/>
      <c r="AF234" s="43"/>
      <c r="AG234" s="44"/>
      <c r="AH234" s="45"/>
      <c r="AI234" s="39"/>
      <c r="AJ234" s="39"/>
      <c r="AK234" s="39"/>
      <c r="AL234" s="39"/>
      <c r="AM234" s="39"/>
      <c r="AN234" s="39"/>
      <c r="AO234" s="39"/>
      <c r="AP234" s="39"/>
      <c r="AQ234" s="39"/>
      <c r="AR234" s="75"/>
      <c r="AS234" s="65"/>
    </row>
    <row r="235" spans="1:45" s="33" customFormat="1" ht="20.25" hidden="1" customHeight="1">
      <c r="A235" s="61"/>
      <c r="B235" s="75"/>
      <c r="C235" s="34"/>
      <c r="D235" s="34"/>
      <c r="E235" s="34"/>
      <c r="F235" s="75"/>
      <c r="G235" s="75"/>
      <c r="H235" s="75"/>
      <c r="I235" s="75"/>
      <c r="J235" s="75"/>
      <c r="K235" s="75"/>
      <c r="L235" s="35"/>
      <c r="M235" s="76"/>
      <c r="N235" s="75"/>
      <c r="O235" s="130"/>
      <c r="P235" s="36"/>
      <c r="Q235" s="75"/>
      <c r="R235" s="37"/>
      <c r="S235" s="73"/>
      <c r="T235" s="38"/>
      <c r="U235" s="39"/>
      <c r="V235" s="40"/>
      <c r="W235" s="39"/>
      <c r="X235" s="41"/>
      <c r="Y235" s="39"/>
      <c r="Z235" s="39"/>
      <c r="AA235" s="39"/>
      <c r="AB235" s="42"/>
      <c r="AC235" s="75"/>
      <c r="AD235" s="75"/>
      <c r="AE235" s="75"/>
      <c r="AF235" s="43"/>
      <c r="AG235" s="44"/>
      <c r="AH235" s="45"/>
      <c r="AI235" s="39"/>
      <c r="AJ235" s="39"/>
      <c r="AK235" s="39"/>
      <c r="AL235" s="39"/>
      <c r="AM235" s="39"/>
      <c r="AN235" s="39"/>
      <c r="AO235" s="39"/>
      <c r="AP235" s="39"/>
      <c r="AQ235" s="39"/>
      <c r="AR235" s="75"/>
      <c r="AS235" s="65"/>
    </row>
    <row r="236" spans="1:45" s="33" customFormat="1" ht="20.25" hidden="1" customHeight="1">
      <c r="A236" s="61"/>
      <c r="B236" s="75"/>
      <c r="C236" s="34"/>
      <c r="D236" s="34"/>
      <c r="E236" s="34"/>
      <c r="F236" s="75"/>
      <c r="G236" s="75"/>
      <c r="H236" s="75"/>
      <c r="I236" s="75"/>
      <c r="J236" s="75"/>
      <c r="K236" s="75"/>
      <c r="L236" s="35"/>
      <c r="M236" s="76"/>
      <c r="N236" s="75"/>
      <c r="O236" s="130"/>
      <c r="P236" s="36"/>
      <c r="Q236" s="75"/>
      <c r="R236" s="37"/>
      <c r="S236" s="73"/>
      <c r="T236" s="38"/>
      <c r="U236" s="39"/>
      <c r="V236" s="40"/>
      <c r="W236" s="39"/>
      <c r="X236" s="41"/>
      <c r="Y236" s="39"/>
      <c r="Z236" s="39"/>
      <c r="AA236" s="39"/>
      <c r="AB236" s="42"/>
      <c r="AC236" s="75"/>
      <c r="AD236" s="75"/>
      <c r="AE236" s="75"/>
      <c r="AF236" s="43"/>
      <c r="AG236" s="41"/>
      <c r="AH236" s="45"/>
      <c r="AI236" s="39"/>
      <c r="AJ236" s="39"/>
      <c r="AK236" s="39"/>
      <c r="AL236" s="39"/>
      <c r="AM236" s="39"/>
      <c r="AN236" s="39"/>
      <c r="AO236" s="39"/>
      <c r="AP236" s="39"/>
      <c r="AQ236" s="39"/>
      <c r="AR236" s="75"/>
      <c r="AS236" s="65"/>
    </row>
    <row r="237" spans="1:45" s="33" customFormat="1" ht="20.25" hidden="1" customHeight="1">
      <c r="A237" s="61"/>
      <c r="B237" s="75"/>
      <c r="C237" s="34"/>
      <c r="D237" s="34"/>
      <c r="E237" s="34"/>
      <c r="F237" s="75"/>
      <c r="G237" s="75"/>
      <c r="H237" s="75"/>
      <c r="I237" s="75"/>
      <c r="J237" s="75"/>
      <c r="K237" s="75"/>
      <c r="L237" s="35"/>
      <c r="M237" s="76"/>
      <c r="N237" s="75"/>
      <c r="O237" s="130"/>
      <c r="P237" s="36"/>
      <c r="Q237" s="75"/>
      <c r="R237" s="37"/>
      <c r="S237" s="73"/>
      <c r="T237" s="38"/>
      <c r="U237" s="39"/>
      <c r="V237" s="40"/>
      <c r="W237" s="39"/>
      <c r="X237" s="41"/>
      <c r="Y237" s="39"/>
      <c r="Z237" s="39"/>
      <c r="AA237" s="39"/>
      <c r="AB237" s="42"/>
      <c r="AC237" s="75"/>
      <c r="AD237" s="75"/>
      <c r="AE237" s="75"/>
      <c r="AF237" s="43"/>
      <c r="AG237" s="41"/>
      <c r="AH237" s="45"/>
      <c r="AI237" s="39"/>
      <c r="AJ237" s="39"/>
      <c r="AK237" s="39"/>
      <c r="AL237" s="39"/>
      <c r="AM237" s="39"/>
      <c r="AN237" s="39"/>
      <c r="AO237" s="39"/>
      <c r="AP237" s="39"/>
      <c r="AQ237" s="39"/>
      <c r="AR237" s="75"/>
      <c r="AS237" s="65"/>
    </row>
    <row r="238" spans="1:45" s="33" customFormat="1" ht="20.25" hidden="1" customHeight="1">
      <c r="A238" s="61"/>
      <c r="B238" s="75"/>
      <c r="C238" s="34"/>
      <c r="D238" s="34"/>
      <c r="E238" s="34"/>
      <c r="F238" s="75"/>
      <c r="G238" s="75"/>
      <c r="H238" s="75"/>
      <c r="I238" s="75"/>
      <c r="J238" s="75"/>
      <c r="K238" s="75"/>
      <c r="L238" s="35"/>
      <c r="M238" s="76"/>
      <c r="N238" s="75"/>
      <c r="O238" s="130"/>
      <c r="P238" s="36"/>
      <c r="Q238" s="75"/>
      <c r="R238" s="37"/>
      <c r="S238" s="73"/>
      <c r="T238" s="38"/>
      <c r="U238" s="39"/>
      <c r="V238" s="40"/>
      <c r="W238" s="39"/>
      <c r="X238" s="41"/>
      <c r="Y238" s="39"/>
      <c r="Z238" s="39"/>
      <c r="AA238" s="39"/>
      <c r="AB238" s="42"/>
      <c r="AC238" s="75"/>
      <c r="AD238" s="75"/>
      <c r="AE238" s="75"/>
      <c r="AF238" s="43"/>
      <c r="AG238" s="44"/>
      <c r="AH238" s="45"/>
      <c r="AI238" s="39"/>
      <c r="AJ238" s="39"/>
      <c r="AK238" s="39"/>
      <c r="AL238" s="39"/>
      <c r="AM238" s="39"/>
      <c r="AN238" s="39"/>
      <c r="AO238" s="39"/>
      <c r="AP238" s="39"/>
      <c r="AQ238" s="39"/>
      <c r="AR238" s="75"/>
      <c r="AS238" s="65"/>
    </row>
    <row r="239" spans="1:45" s="33" customFormat="1" ht="20.25" hidden="1" customHeight="1">
      <c r="A239" s="61"/>
      <c r="B239" s="75"/>
      <c r="C239" s="34"/>
      <c r="D239" s="34"/>
      <c r="E239" s="34"/>
      <c r="F239" s="75"/>
      <c r="G239" s="75"/>
      <c r="H239" s="75"/>
      <c r="I239" s="75"/>
      <c r="J239" s="75"/>
      <c r="K239" s="75"/>
      <c r="L239" s="35"/>
      <c r="M239" s="76"/>
      <c r="N239" s="75"/>
      <c r="O239" s="130"/>
      <c r="P239" s="36"/>
      <c r="Q239" s="75"/>
      <c r="R239" s="37"/>
      <c r="S239" s="73"/>
      <c r="T239" s="38"/>
      <c r="U239" s="39"/>
      <c r="V239" s="40"/>
      <c r="W239" s="39"/>
      <c r="X239" s="41"/>
      <c r="Y239" s="39"/>
      <c r="Z239" s="39"/>
      <c r="AA239" s="39"/>
      <c r="AB239" s="42"/>
      <c r="AC239" s="75"/>
      <c r="AD239" s="75"/>
      <c r="AE239" s="75"/>
      <c r="AF239" s="43"/>
      <c r="AG239" s="44"/>
      <c r="AH239" s="45"/>
      <c r="AI239" s="39"/>
      <c r="AJ239" s="39"/>
      <c r="AK239" s="39"/>
      <c r="AL239" s="39"/>
      <c r="AM239" s="39"/>
      <c r="AN239" s="39"/>
      <c r="AO239" s="39"/>
      <c r="AP239" s="39"/>
      <c r="AQ239" s="39"/>
      <c r="AR239" s="75"/>
      <c r="AS239" s="65"/>
    </row>
    <row r="240" spans="1:45" s="33" customFormat="1" ht="20.25" hidden="1" customHeight="1">
      <c r="A240" s="61"/>
      <c r="B240" s="75"/>
      <c r="C240" s="34"/>
      <c r="D240" s="34"/>
      <c r="E240" s="34"/>
      <c r="F240" s="75"/>
      <c r="G240" s="75"/>
      <c r="H240" s="75"/>
      <c r="I240" s="75"/>
      <c r="J240" s="75"/>
      <c r="K240" s="75"/>
      <c r="L240" s="35"/>
      <c r="M240" s="76"/>
      <c r="N240" s="75"/>
      <c r="O240" s="130"/>
      <c r="P240" s="36"/>
      <c r="Q240" s="75"/>
      <c r="R240" s="37"/>
      <c r="S240" s="73"/>
      <c r="T240" s="38"/>
      <c r="U240" s="39"/>
      <c r="V240" s="40"/>
      <c r="W240" s="39"/>
      <c r="X240" s="41"/>
      <c r="Y240" s="39"/>
      <c r="Z240" s="39"/>
      <c r="AA240" s="39"/>
      <c r="AB240" s="42"/>
      <c r="AC240" s="75"/>
      <c r="AD240" s="75"/>
      <c r="AE240" s="75"/>
      <c r="AF240" s="43"/>
      <c r="AG240" s="44"/>
      <c r="AH240" s="45"/>
      <c r="AI240" s="39"/>
      <c r="AJ240" s="39"/>
      <c r="AK240" s="39"/>
      <c r="AL240" s="39"/>
      <c r="AM240" s="39"/>
      <c r="AN240" s="39"/>
      <c r="AO240" s="39"/>
      <c r="AP240" s="39"/>
      <c r="AQ240" s="39"/>
      <c r="AR240" s="75"/>
      <c r="AS240" s="65"/>
    </row>
    <row r="241" spans="1:45" s="33" customFormat="1" ht="20.25" hidden="1" customHeight="1">
      <c r="A241" s="61"/>
      <c r="B241" s="75"/>
      <c r="C241" s="34"/>
      <c r="D241" s="34"/>
      <c r="E241" s="34"/>
      <c r="F241" s="75"/>
      <c r="G241" s="75"/>
      <c r="H241" s="75"/>
      <c r="I241" s="75"/>
      <c r="J241" s="75"/>
      <c r="K241" s="75"/>
      <c r="L241" s="35"/>
      <c r="M241" s="76"/>
      <c r="N241" s="75"/>
      <c r="O241" s="130"/>
      <c r="P241" s="36"/>
      <c r="Q241" s="75"/>
      <c r="R241" s="37"/>
      <c r="S241" s="73"/>
      <c r="T241" s="38"/>
      <c r="U241" s="39"/>
      <c r="V241" s="40"/>
      <c r="W241" s="39"/>
      <c r="X241" s="41"/>
      <c r="Y241" s="39"/>
      <c r="Z241" s="39"/>
      <c r="AA241" s="39"/>
      <c r="AB241" s="42"/>
      <c r="AC241" s="75"/>
      <c r="AD241" s="75"/>
      <c r="AE241" s="75"/>
      <c r="AF241" s="43"/>
      <c r="AG241" s="44"/>
      <c r="AH241" s="45"/>
      <c r="AI241" s="39"/>
      <c r="AJ241" s="39"/>
      <c r="AK241" s="39"/>
      <c r="AL241" s="39"/>
      <c r="AM241" s="39"/>
      <c r="AN241" s="39"/>
      <c r="AO241" s="39"/>
      <c r="AP241" s="39"/>
      <c r="AQ241" s="39"/>
      <c r="AR241" s="75"/>
      <c r="AS241" s="65"/>
    </row>
    <row r="242" spans="1:45" s="33" customFormat="1" ht="20.25" hidden="1" customHeight="1">
      <c r="A242" s="61"/>
      <c r="B242" s="75"/>
      <c r="C242" s="34"/>
      <c r="D242" s="34"/>
      <c r="E242" s="34"/>
      <c r="F242" s="75"/>
      <c r="G242" s="75"/>
      <c r="H242" s="75"/>
      <c r="I242" s="75"/>
      <c r="J242" s="75"/>
      <c r="K242" s="75"/>
      <c r="L242" s="35"/>
      <c r="M242" s="76"/>
      <c r="N242" s="75"/>
      <c r="O242" s="130"/>
      <c r="P242" s="36"/>
      <c r="Q242" s="75"/>
      <c r="R242" s="37"/>
      <c r="S242" s="73"/>
      <c r="T242" s="38"/>
      <c r="U242" s="39"/>
      <c r="V242" s="40"/>
      <c r="W242" s="39"/>
      <c r="X242" s="41"/>
      <c r="Y242" s="39"/>
      <c r="Z242" s="39"/>
      <c r="AA242" s="39"/>
      <c r="AB242" s="42"/>
      <c r="AC242" s="75"/>
      <c r="AD242" s="75"/>
      <c r="AE242" s="75"/>
      <c r="AF242" s="43"/>
      <c r="AG242" s="44"/>
      <c r="AH242" s="45"/>
      <c r="AI242" s="39"/>
      <c r="AJ242" s="39"/>
      <c r="AK242" s="39"/>
      <c r="AL242" s="39"/>
      <c r="AM242" s="39"/>
      <c r="AN242" s="39"/>
      <c r="AO242" s="39"/>
      <c r="AP242" s="39"/>
      <c r="AQ242" s="39"/>
      <c r="AR242" s="75"/>
      <c r="AS242" s="65"/>
    </row>
    <row r="243" spans="1:45" s="33" customFormat="1" ht="20.25" hidden="1" customHeight="1">
      <c r="A243" s="61"/>
      <c r="B243" s="75"/>
      <c r="C243" s="34"/>
      <c r="D243" s="34"/>
      <c r="E243" s="34"/>
      <c r="F243" s="75"/>
      <c r="G243" s="75"/>
      <c r="H243" s="75"/>
      <c r="I243" s="75"/>
      <c r="J243" s="75"/>
      <c r="K243" s="75"/>
      <c r="L243" s="35"/>
      <c r="M243" s="76"/>
      <c r="N243" s="75"/>
      <c r="O243" s="130"/>
      <c r="P243" s="36"/>
      <c r="Q243" s="75"/>
      <c r="R243" s="37"/>
      <c r="S243" s="73"/>
      <c r="T243" s="38"/>
      <c r="U243" s="39"/>
      <c r="V243" s="40"/>
      <c r="W243" s="39"/>
      <c r="X243" s="41"/>
      <c r="Y243" s="39"/>
      <c r="Z243" s="39"/>
      <c r="AA243" s="39"/>
      <c r="AB243" s="42"/>
      <c r="AC243" s="75"/>
      <c r="AD243" s="75"/>
      <c r="AE243" s="75"/>
      <c r="AF243" s="43"/>
      <c r="AG243" s="44"/>
      <c r="AH243" s="45"/>
      <c r="AI243" s="39"/>
      <c r="AJ243" s="39"/>
      <c r="AK243" s="39"/>
      <c r="AL243" s="39"/>
      <c r="AM243" s="39"/>
      <c r="AN243" s="39"/>
      <c r="AO243" s="39"/>
      <c r="AP243" s="39"/>
      <c r="AQ243" s="39"/>
      <c r="AR243" s="75"/>
      <c r="AS243" s="65"/>
    </row>
    <row r="244" spans="1:45" s="33" customFormat="1" ht="20.25" hidden="1" customHeight="1">
      <c r="A244" s="61"/>
      <c r="B244" s="75"/>
      <c r="C244" s="34"/>
      <c r="D244" s="34"/>
      <c r="E244" s="34"/>
      <c r="F244" s="75"/>
      <c r="G244" s="75"/>
      <c r="H244" s="75"/>
      <c r="I244" s="75"/>
      <c r="J244" s="75"/>
      <c r="K244" s="75"/>
      <c r="L244" s="35"/>
      <c r="M244" s="76"/>
      <c r="N244" s="75"/>
      <c r="O244" s="130"/>
      <c r="P244" s="36"/>
      <c r="Q244" s="75"/>
      <c r="R244" s="37"/>
      <c r="S244" s="73"/>
      <c r="T244" s="38"/>
      <c r="U244" s="39"/>
      <c r="V244" s="40"/>
      <c r="W244" s="39"/>
      <c r="X244" s="41"/>
      <c r="Y244" s="39"/>
      <c r="Z244" s="39"/>
      <c r="AA244" s="39"/>
      <c r="AB244" s="42"/>
      <c r="AC244" s="75"/>
      <c r="AD244" s="75"/>
      <c r="AE244" s="75"/>
      <c r="AF244" s="43"/>
      <c r="AG244" s="44"/>
      <c r="AH244" s="45"/>
      <c r="AI244" s="39"/>
      <c r="AJ244" s="39"/>
      <c r="AK244" s="39"/>
      <c r="AL244" s="39"/>
      <c r="AM244" s="39"/>
      <c r="AN244" s="39"/>
      <c r="AO244" s="39"/>
      <c r="AP244" s="39"/>
      <c r="AQ244" s="39"/>
      <c r="AR244" s="75"/>
      <c r="AS244" s="65"/>
    </row>
    <row r="245" spans="1:45" s="33" customFormat="1" ht="20.25" hidden="1" customHeight="1">
      <c r="A245" s="61"/>
      <c r="B245" s="75"/>
      <c r="C245" s="34"/>
      <c r="D245" s="34"/>
      <c r="E245" s="34"/>
      <c r="F245" s="75"/>
      <c r="G245" s="75"/>
      <c r="H245" s="75"/>
      <c r="I245" s="75"/>
      <c r="J245" s="75"/>
      <c r="K245" s="75"/>
      <c r="L245" s="35"/>
      <c r="M245" s="76"/>
      <c r="N245" s="75"/>
      <c r="O245" s="130"/>
      <c r="P245" s="36"/>
      <c r="Q245" s="75"/>
      <c r="R245" s="37"/>
      <c r="S245" s="73"/>
      <c r="T245" s="38"/>
      <c r="U245" s="39"/>
      <c r="V245" s="40"/>
      <c r="W245" s="39"/>
      <c r="X245" s="41"/>
      <c r="Y245" s="39"/>
      <c r="Z245" s="39"/>
      <c r="AA245" s="39"/>
      <c r="AB245" s="42"/>
      <c r="AC245" s="75"/>
      <c r="AD245" s="75"/>
      <c r="AE245" s="75"/>
      <c r="AF245" s="43"/>
      <c r="AG245" s="44"/>
      <c r="AH245" s="45"/>
      <c r="AI245" s="39"/>
      <c r="AJ245" s="39"/>
      <c r="AK245" s="39"/>
      <c r="AL245" s="39"/>
      <c r="AM245" s="39"/>
      <c r="AN245" s="39"/>
      <c r="AO245" s="39"/>
      <c r="AP245" s="39"/>
      <c r="AQ245" s="39"/>
      <c r="AR245" s="75"/>
      <c r="AS245" s="65"/>
    </row>
    <row r="246" spans="1:45" s="33" customFormat="1" ht="20.25" hidden="1" customHeight="1">
      <c r="A246" s="61"/>
      <c r="B246" s="75"/>
      <c r="C246" s="34"/>
      <c r="D246" s="34"/>
      <c r="E246" s="34"/>
      <c r="F246" s="75"/>
      <c r="G246" s="75"/>
      <c r="H246" s="75"/>
      <c r="I246" s="75"/>
      <c r="J246" s="75"/>
      <c r="K246" s="75"/>
      <c r="L246" s="35"/>
      <c r="M246" s="76"/>
      <c r="N246" s="75"/>
      <c r="O246" s="130"/>
      <c r="P246" s="36"/>
      <c r="Q246" s="75"/>
      <c r="R246" s="37"/>
      <c r="S246" s="73"/>
      <c r="T246" s="38"/>
      <c r="U246" s="39"/>
      <c r="V246" s="40"/>
      <c r="W246" s="39"/>
      <c r="X246" s="41"/>
      <c r="Y246" s="39"/>
      <c r="Z246" s="39"/>
      <c r="AA246" s="39"/>
      <c r="AB246" s="42"/>
      <c r="AC246" s="75"/>
      <c r="AD246" s="75"/>
      <c r="AE246" s="75"/>
      <c r="AF246" s="43"/>
      <c r="AG246" s="46"/>
      <c r="AH246" s="45"/>
      <c r="AI246" s="39"/>
      <c r="AJ246" s="39"/>
      <c r="AK246" s="39"/>
      <c r="AL246" s="39"/>
      <c r="AM246" s="39"/>
      <c r="AN246" s="39"/>
      <c r="AO246" s="39"/>
      <c r="AP246" s="39"/>
      <c r="AQ246" s="39"/>
      <c r="AR246" s="75"/>
      <c r="AS246" s="65"/>
    </row>
    <row r="247" spans="1:45" s="33" customFormat="1" ht="20.25" hidden="1" customHeight="1">
      <c r="A247" s="61"/>
      <c r="B247" s="75"/>
      <c r="C247" s="34"/>
      <c r="D247" s="34"/>
      <c r="E247" s="34"/>
      <c r="F247" s="75"/>
      <c r="G247" s="75"/>
      <c r="H247" s="75"/>
      <c r="I247" s="75"/>
      <c r="J247" s="75"/>
      <c r="K247" s="75"/>
      <c r="L247" s="35"/>
      <c r="M247" s="76"/>
      <c r="N247" s="75"/>
      <c r="O247" s="130"/>
      <c r="P247" s="36"/>
      <c r="Q247" s="75"/>
      <c r="R247" s="37"/>
      <c r="S247" s="73"/>
      <c r="T247" s="38"/>
      <c r="U247" s="39"/>
      <c r="V247" s="40"/>
      <c r="W247" s="39"/>
      <c r="X247" s="41"/>
      <c r="Y247" s="39"/>
      <c r="Z247" s="39"/>
      <c r="AA247" s="39"/>
      <c r="AB247" s="42"/>
      <c r="AC247" s="75"/>
      <c r="AD247" s="75"/>
      <c r="AE247" s="75"/>
      <c r="AF247" s="43"/>
      <c r="AG247" s="46"/>
      <c r="AH247" s="45"/>
      <c r="AI247" s="39"/>
      <c r="AJ247" s="39"/>
      <c r="AK247" s="39"/>
      <c r="AL247" s="39"/>
      <c r="AM247" s="39"/>
      <c r="AN247" s="39"/>
      <c r="AO247" s="39"/>
      <c r="AP247" s="39"/>
      <c r="AQ247" s="39"/>
      <c r="AR247" s="75"/>
      <c r="AS247" s="65"/>
    </row>
    <row r="248" spans="1:45" s="33" customFormat="1" ht="20.25" hidden="1" customHeight="1">
      <c r="A248" s="61"/>
      <c r="B248" s="75"/>
      <c r="C248" s="34"/>
      <c r="D248" s="34"/>
      <c r="E248" s="34"/>
      <c r="F248" s="75"/>
      <c r="G248" s="75"/>
      <c r="H248" s="75"/>
      <c r="I248" s="75"/>
      <c r="J248" s="75"/>
      <c r="K248" s="75"/>
      <c r="L248" s="35"/>
      <c r="M248" s="76"/>
      <c r="N248" s="75"/>
      <c r="O248" s="130"/>
      <c r="P248" s="36"/>
      <c r="Q248" s="75"/>
      <c r="R248" s="37"/>
      <c r="S248" s="73"/>
      <c r="T248" s="38"/>
      <c r="U248" s="39"/>
      <c r="V248" s="40"/>
      <c r="W248" s="39"/>
      <c r="X248" s="41"/>
      <c r="Y248" s="39"/>
      <c r="Z248" s="39"/>
      <c r="AA248" s="39"/>
      <c r="AB248" s="42"/>
      <c r="AC248" s="75"/>
      <c r="AD248" s="75"/>
      <c r="AE248" s="75"/>
      <c r="AF248" s="43"/>
      <c r="AG248" s="44"/>
      <c r="AH248" s="45"/>
      <c r="AI248" s="39"/>
      <c r="AJ248" s="39"/>
      <c r="AK248" s="39"/>
      <c r="AL248" s="39"/>
      <c r="AM248" s="39"/>
      <c r="AN248" s="39"/>
      <c r="AO248" s="39"/>
      <c r="AP248" s="39"/>
      <c r="AQ248" s="39"/>
      <c r="AR248" s="75"/>
      <c r="AS248" s="65"/>
    </row>
    <row r="249" spans="1:45" s="33" customFormat="1" ht="20.25" hidden="1" customHeight="1">
      <c r="A249" s="61"/>
      <c r="B249" s="75"/>
      <c r="C249" s="34"/>
      <c r="D249" s="34"/>
      <c r="E249" s="34"/>
      <c r="F249" s="75"/>
      <c r="G249" s="75"/>
      <c r="H249" s="75"/>
      <c r="I249" s="75"/>
      <c r="J249" s="75"/>
      <c r="K249" s="75"/>
      <c r="L249" s="35"/>
      <c r="M249" s="76"/>
      <c r="N249" s="75"/>
      <c r="O249" s="130"/>
      <c r="P249" s="36"/>
      <c r="Q249" s="75"/>
      <c r="R249" s="37"/>
      <c r="S249" s="73"/>
      <c r="T249" s="38"/>
      <c r="U249" s="39"/>
      <c r="V249" s="40"/>
      <c r="W249" s="39"/>
      <c r="X249" s="41"/>
      <c r="Y249" s="39"/>
      <c r="Z249" s="39"/>
      <c r="AA249" s="39"/>
      <c r="AB249" s="42"/>
      <c r="AC249" s="75"/>
      <c r="AD249" s="75"/>
      <c r="AE249" s="75"/>
      <c r="AF249" s="43"/>
      <c r="AG249" s="44"/>
      <c r="AH249" s="45"/>
      <c r="AI249" s="39"/>
      <c r="AJ249" s="39"/>
      <c r="AK249" s="39"/>
      <c r="AL249" s="39"/>
      <c r="AM249" s="39"/>
      <c r="AN249" s="39"/>
      <c r="AO249" s="39"/>
      <c r="AP249" s="39"/>
      <c r="AQ249" s="39"/>
      <c r="AR249" s="75"/>
      <c r="AS249" s="65"/>
    </row>
    <row r="250" spans="1:45" s="33" customFormat="1" ht="20.25" hidden="1" customHeight="1">
      <c r="A250" s="61"/>
      <c r="B250" s="75"/>
      <c r="C250" s="34"/>
      <c r="D250" s="34"/>
      <c r="E250" s="34"/>
      <c r="F250" s="75"/>
      <c r="G250" s="75"/>
      <c r="H250" s="75"/>
      <c r="I250" s="75"/>
      <c r="J250" s="75"/>
      <c r="K250" s="75"/>
      <c r="L250" s="35"/>
      <c r="M250" s="76"/>
      <c r="N250" s="75"/>
      <c r="O250" s="130"/>
      <c r="P250" s="36"/>
      <c r="Q250" s="75"/>
      <c r="R250" s="37"/>
      <c r="S250" s="73"/>
      <c r="T250" s="38"/>
      <c r="U250" s="39"/>
      <c r="V250" s="40"/>
      <c r="W250" s="39"/>
      <c r="X250" s="41"/>
      <c r="Y250" s="39"/>
      <c r="Z250" s="39"/>
      <c r="AA250" s="39"/>
      <c r="AB250" s="42"/>
      <c r="AC250" s="75"/>
      <c r="AD250" s="75"/>
      <c r="AE250" s="75"/>
      <c r="AF250" s="43"/>
      <c r="AG250" s="44"/>
      <c r="AH250" s="45"/>
      <c r="AI250" s="39"/>
      <c r="AJ250" s="39"/>
      <c r="AK250" s="39"/>
      <c r="AL250" s="39"/>
      <c r="AM250" s="39"/>
      <c r="AN250" s="39"/>
      <c r="AO250" s="39"/>
      <c r="AP250" s="39"/>
      <c r="AQ250" s="39"/>
      <c r="AR250" s="75"/>
      <c r="AS250" s="65"/>
    </row>
    <row r="251" spans="1:45" s="33" customFormat="1" ht="20.25" hidden="1" customHeight="1">
      <c r="A251" s="61"/>
      <c r="B251" s="75"/>
      <c r="C251" s="34"/>
      <c r="D251" s="34"/>
      <c r="E251" s="34"/>
      <c r="F251" s="75"/>
      <c r="G251" s="75"/>
      <c r="H251" s="75"/>
      <c r="I251" s="75"/>
      <c r="J251" s="75"/>
      <c r="K251" s="75"/>
      <c r="L251" s="35"/>
      <c r="M251" s="76"/>
      <c r="N251" s="75"/>
      <c r="O251" s="130"/>
      <c r="P251" s="36"/>
      <c r="Q251" s="75"/>
      <c r="R251" s="37"/>
      <c r="S251" s="73"/>
      <c r="T251" s="38"/>
      <c r="U251" s="39"/>
      <c r="V251" s="40"/>
      <c r="W251" s="39"/>
      <c r="X251" s="41"/>
      <c r="Y251" s="39"/>
      <c r="Z251" s="39"/>
      <c r="AA251" s="39"/>
      <c r="AB251" s="42"/>
      <c r="AC251" s="75"/>
      <c r="AD251" s="75"/>
      <c r="AE251" s="75"/>
      <c r="AF251" s="43"/>
      <c r="AG251" s="44"/>
      <c r="AH251" s="45"/>
      <c r="AI251" s="39"/>
      <c r="AJ251" s="39"/>
      <c r="AK251" s="39"/>
      <c r="AL251" s="39"/>
      <c r="AM251" s="39"/>
      <c r="AN251" s="39"/>
      <c r="AO251" s="39"/>
      <c r="AP251" s="39"/>
      <c r="AQ251" s="39"/>
      <c r="AR251" s="75"/>
      <c r="AS251" s="65"/>
    </row>
    <row r="252" spans="1:45" s="33" customFormat="1" ht="20.25" hidden="1" customHeight="1">
      <c r="A252" s="61"/>
      <c r="B252" s="75"/>
      <c r="C252" s="34"/>
      <c r="D252" s="34"/>
      <c r="E252" s="34"/>
      <c r="F252" s="75"/>
      <c r="G252" s="75"/>
      <c r="H252" s="75"/>
      <c r="I252" s="75"/>
      <c r="J252" s="75"/>
      <c r="K252" s="75"/>
      <c r="L252" s="35"/>
      <c r="M252" s="76"/>
      <c r="N252" s="75"/>
      <c r="O252" s="130"/>
      <c r="P252" s="36"/>
      <c r="Q252" s="75"/>
      <c r="R252" s="37"/>
      <c r="S252" s="73"/>
      <c r="T252" s="38"/>
      <c r="U252" s="39"/>
      <c r="V252" s="40"/>
      <c r="W252" s="39"/>
      <c r="X252" s="41"/>
      <c r="Y252" s="39"/>
      <c r="Z252" s="39"/>
      <c r="AA252" s="39"/>
      <c r="AB252" s="42"/>
      <c r="AC252" s="75"/>
      <c r="AD252" s="75"/>
      <c r="AE252" s="75"/>
      <c r="AF252" s="43"/>
      <c r="AG252" s="46"/>
      <c r="AH252" s="45"/>
      <c r="AI252" s="39"/>
      <c r="AJ252" s="39"/>
      <c r="AK252" s="39"/>
      <c r="AL252" s="39"/>
      <c r="AM252" s="39"/>
      <c r="AN252" s="39"/>
      <c r="AO252" s="39"/>
      <c r="AP252" s="39"/>
      <c r="AQ252" s="39"/>
      <c r="AR252" s="75"/>
      <c r="AS252" s="65"/>
    </row>
    <row r="253" spans="1:45" s="33" customFormat="1" ht="20.25" hidden="1" customHeight="1">
      <c r="A253" s="61"/>
      <c r="B253" s="75"/>
      <c r="C253" s="34"/>
      <c r="D253" s="34"/>
      <c r="E253" s="34"/>
      <c r="F253" s="75"/>
      <c r="G253" s="75"/>
      <c r="H253" s="75"/>
      <c r="I253" s="75"/>
      <c r="J253" s="75"/>
      <c r="K253" s="75"/>
      <c r="L253" s="35"/>
      <c r="M253" s="76"/>
      <c r="N253" s="75"/>
      <c r="O253" s="130"/>
      <c r="P253" s="36"/>
      <c r="Q253" s="75"/>
      <c r="R253" s="37"/>
      <c r="S253" s="73"/>
      <c r="T253" s="38"/>
      <c r="U253" s="39"/>
      <c r="V253" s="40"/>
      <c r="W253" s="39"/>
      <c r="X253" s="41"/>
      <c r="Y253" s="39"/>
      <c r="Z253" s="39"/>
      <c r="AA253" s="39"/>
      <c r="AB253" s="42"/>
      <c r="AC253" s="75"/>
      <c r="AD253" s="75"/>
      <c r="AE253" s="75"/>
      <c r="AF253" s="43"/>
      <c r="AG253" s="46"/>
      <c r="AH253" s="45"/>
      <c r="AI253" s="39"/>
      <c r="AJ253" s="39"/>
      <c r="AK253" s="39"/>
      <c r="AL253" s="39"/>
      <c r="AM253" s="39"/>
      <c r="AN253" s="39"/>
      <c r="AO253" s="39"/>
      <c r="AP253" s="39"/>
      <c r="AQ253" s="39"/>
      <c r="AR253" s="75"/>
      <c r="AS253" s="65"/>
    </row>
    <row r="254" spans="1:45" s="33" customFormat="1" ht="20.25" hidden="1" customHeight="1">
      <c r="A254" s="61"/>
      <c r="B254" s="75"/>
      <c r="C254" s="34"/>
      <c r="D254" s="34"/>
      <c r="E254" s="34"/>
      <c r="F254" s="75"/>
      <c r="G254" s="75"/>
      <c r="H254" s="75"/>
      <c r="I254" s="75"/>
      <c r="J254" s="75"/>
      <c r="K254" s="75"/>
      <c r="L254" s="35"/>
      <c r="M254" s="76"/>
      <c r="N254" s="75"/>
      <c r="O254" s="130"/>
      <c r="P254" s="36"/>
      <c r="Q254" s="75"/>
      <c r="R254" s="37"/>
      <c r="S254" s="73"/>
      <c r="T254" s="38"/>
      <c r="U254" s="39"/>
      <c r="V254" s="40"/>
      <c r="W254" s="39"/>
      <c r="X254" s="41"/>
      <c r="Y254" s="39"/>
      <c r="Z254" s="39"/>
      <c r="AA254" s="39"/>
      <c r="AB254" s="42"/>
      <c r="AC254" s="75"/>
      <c r="AD254" s="75"/>
      <c r="AE254" s="75"/>
      <c r="AF254" s="43"/>
      <c r="AG254" s="44"/>
      <c r="AH254" s="45"/>
      <c r="AI254" s="39"/>
      <c r="AJ254" s="39"/>
      <c r="AK254" s="39"/>
      <c r="AL254" s="39"/>
      <c r="AM254" s="39"/>
      <c r="AN254" s="39"/>
      <c r="AO254" s="39"/>
      <c r="AP254" s="39"/>
      <c r="AQ254" s="39"/>
      <c r="AR254" s="75"/>
      <c r="AS254" s="65"/>
    </row>
    <row r="255" spans="1:45" s="33" customFormat="1" ht="20.25" hidden="1" customHeight="1">
      <c r="A255" s="61"/>
      <c r="B255" s="75"/>
      <c r="C255" s="34"/>
      <c r="D255" s="34"/>
      <c r="E255" s="34"/>
      <c r="F255" s="75"/>
      <c r="G255" s="75"/>
      <c r="H255" s="75"/>
      <c r="I255" s="75"/>
      <c r="J255" s="75"/>
      <c r="K255" s="75"/>
      <c r="L255" s="35"/>
      <c r="M255" s="76"/>
      <c r="N255" s="75"/>
      <c r="O255" s="130"/>
      <c r="P255" s="36"/>
      <c r="Q255" s="75"/>
      <c r="R255" s="37"/>
      <c r="S255" s="73"/>
      <c r="T255" s="38"/>
      <c r="U255" s="39"/>
      <c r="V255" s="40"/>
      <c r="W255" s="39"/>
      <c r="X255" s="41"/>
      <c r="Y255" s="39"/>
      <c r="Z255" s="39"/>
      <c r="AA255" s="39"/>
      <c r="AB255" s="42"/>
      <c r="AC255" s="75"/>
      <c r="AD255" s="75"/>
      <c r="AE255" s="75"/>
      <c r="AF255" s="43"/>
      <c r="AG255" s="41"/>
      <c r="AH255" s="45"/>
      <c r="AI255" s="39"/>
      <c r="AJ255" s="39"/>
      <c r="AK255" s="39"/>
      <c r="AL255" s="39"/>
      <c r="AM255" s="39"/>
      <c r="AN255" s="39"/>
      <c r="AO255" s="39"/>
      <c r="AP255" s="39"/>
      <c r="AQ255" s="39"/>
      <c r="AR255" s="75"/>
      <c r="AS255" s="65"/>
    </row>
    <row r="256" spans="1:45" s="33" customFormat="1" ht="20.25" hidden="1" customHeight="1">
      <c r="A256" s="61"/>
      <c r="B256" s="75"/>
      <c r="C256" s="34"/>
      <c r="D256" s="34"/>
      <c r="E256" s="34"/>
      <c r="F256" s="75"/>
      <c r="G256" s="75"/>
      <c r="H256" s="75"/>
      <c r="I256" s="75"/>
      <c r="J256" s="75"/>
      <c r="K256" s="75"/>
      <c r="L256" s="35"/>
      <c r="M256" s="76"/>
      <c r="N256" s="75"/>
      <c r="O256" s="130"/>
      <c r="P256" s="36"/>
      <c r="Q256" s="75"/>
      <c r="R256" s="37"/>
      <c r="S256" s="73"/>
      <c r="T256" s="38"/>
      <c r="U256" s="39"/>
      <c r="V256" s="40"/>
      <c r="W256" s="39"/>
      <c r="X256" s="41"/>
      <c r="Y256" s="39"/>
      <c r="Z256" s="39"/>
      <c r="AA256" s="39"/>
      <c r="AB256" s="42"/>
      <c r="AC256" s="75"/>
      <c r="AD256" s="75"/>
      <c r="AE256" s="75"/>
      <c r="AF256" s="43"/>
      <c r="AG256" s="41"/>
      <c r="AH256" s="45"/>
      <c r="AI256" s="39"/>
      <c r="AJ256" s="39"/>
      <c r="AK256" s="39"/>
      <c r="AL256" s="39"/>
      <c r="AM256" s="39"/>
      <c r="AN256" s="39"/>
      <c r="AO256" s="39"/>
      <c r="AP256" s="39"/>
      <c r="AQ256" s="39"/>
      <c r="AR256" s="75"/>
      <c r="AS256" s="65"/>
    </row>
    <row r="257" spans="1:45" s="33" customFormat="1" ht="20.25" hidden="1" customHeight="1">
      <c r="A257" s="61"/>
      <c r="B257" s="75"/>
      <c r="C257" s="34"/>
      <c r="D257" s="34"/>
      <c r="E257" s="34"/>
      <c r="F257" s="75"/>
      <c r="G257" s="75"/>
      <c r="H257" s="75"/>
      <c r="I257" s="75"/>
      <c r="J257" s="75"/>
      <c r="K257" s="75"/>
      <c r="L257" s="35"/>
      <c r="M257" s="76"/>
      <c r="N257" s="75"/>
      <c r="O257" s="130"/>
      <c r="P257" s="36"/>
      <c r="Q257" s="75"/>
      <c r="R257" s="37"/>
      <c r="S257" s="73"/>
      <c r="T257" s="38"/>
      <c r="U257" s="39"/>
      <c r="V257" s="40"/>
      <c r="W257" s="39"/>
      <c r="X257" s="41"/>
      <c r="Y257" s="39"/>
      <c r="Z257" s="39"/>
      <c r="AA257" s="39"/>
      <c r="AB257" s="42"/>
      <c r="AC257" s="75"/>
      <c r="AD257" s="75"/>
      <c r="AE257" s="75"/>
      <c r="AF257" s="43"/>
      <c r="AG257" s="44"/>
      <c r="AH257" s="45"/>
      <c r="AI257" s="39"/>
      <c r="AJ257" s="39"/>
      <c r="AK257" s="39"/>
      <c r="AL257" s="39"/>
      <c r="AM257" s="39"/>
      <c r="AN257" s="39"/>
      <c r="AO257" s="39"/>
      <c r="AP257" s="39"/>
      <c r="AQ257" s="39"/>
      <c r="AR257" s="75"/>
      <c r="AS257" s="65"/>
    </row>
    <row r="258" spans="1:45" s="33" customFormat="1" ht="20.25" hidden="1" customHeight="1">
      <c r="A258" s="61"/>
      <c r="B258" s="75"/>
      <c r="C258" s="34"/>
      <c r="D258" s="34"/>
      <c r="E258" s="34"/>
      <c r="F258" s="75"/>
      <c r="G258" s="75"/>
      <c r="H258" s="75"/>
      <c r="I258" s="75"/>
      <c r="J258" s="75"/>
      <c r="K258" s="75"/>
      <c r="L258" s="35"/>
      <c r="M258" s="76"/>
      <c r="N258" s="75"/>
      <c r="O258" s="130"/>
      <c r="P258" s="36"/>
      <c r="Q258" s="75"/>
      <c r="R258" s="37"/>
      <c r="S258" s="73"/>
      <c r="T258" s="38"/>
      <c r="U258" s="39"/>
      <c r="V258" s="40"/>
      <c r="W258" s="39"/>
      <c r="X258" s="41"/>
      <c r="Y258" s="39"/>
      <c r="Z258" s="39"/>
      <c r="AA258" s="39"/>
      <c r="AB258" s="42"/>
      <c r="AC258" s="75"/>
      <c r="AD258" s="75"/>
      <c r="AE258" s="75"/>
      <c r="AF258" s="43"/>
      <c r="AG258" s="44"/>
      <c r="AH258" s="45"/>
      <c r="AI258" s="39"/>
      <c r="AJ258" s="39"/>
      <c r="AK258" s="39"/>
      <c r="AL258" s="39"/>
      <c r="AM258" s="39"/>
      <c r="AN258" s="39"/>
      <c r="AO258" s="39"/>
      <c r="AP258" s="39"/>
      <c r="AQ258" s="39"/>
      <c r="AR258" s="75"/>
      <c r="AS258" s="65"/>
    </row>
    <row r="259" spans="1:45" s="33" customFormat="1" ht="20.25" hidden="1" customHeight="1">
      <c r="A259" s="61"/>
      <c r="B259" s="75"/>
      <c r="C259" s="34"/>
      <c r="D259" s="34"/>
      <c r="E259" s="34"/>
      <c r="F259" s="75"/>
      <c r="G259" s="75"/>
      <c r="H259" s="75"/>
      <c r="I259" s="75"/>
      <c r="J259" s="75"/>
      <c r="K259" s="75"/>
      <c r="L259" s="35"/>
      <c r="M259" s="76"/>
      <c r="N259" s="75"/>
      <c r="O259" s="130"/>
      <c r="P259" s="36"/>
      <c r="Q259" s="75"/>
      <c r="R259" s="37"/>
      <c r="S259" s="73"/>
      <c r="T259" s="38"/>
      <c r="U259" s="39"/>
      <c r="V259" s="40"/>
      <c r="W259" s="39"/>
      <c r="X259" s="41"/>
      <c r="Y259" s="39"/>
      <c r="Z259" s="39"/>
      <c r="AA259" s="39"/>
      <c r="AB259" s="42"/>
      <c r="AC259" s="75"/>
      <c r="AD259" s="75"/>
      <c r="AE259" s="75"/>
      <c r="AF259" s="43"/>
      <c r="AG259" s="44"/>
      <c r="AH259" s="45"/>
      <c r="AI259" s="39"/>
      <c r="AJ259" s="39"/>
      <c r="AK259" s="39"/>
      <c r="AL259" s="39"/>
      <c r="AM259" s="39"/>
      <c r="AN259" s="39"/>
      <c r="AO259" s="39"/>
      <c r="AP259" s="39"/>
      <c r="AQ259" s="39"/>
      <c r="AR259" s="75"/>
      <c r="AS259" s="65"/>
    </row>
    <row r="260" spans="1:45" s="33" customFormat="1" ht="20.25" hidden="1" customHeight="1">
      <c r="A260" s="61"/>
      <c r="B260" s="75"/>
      <c r="C260" s="34"/>
      <c r="D260" s="34"/>
      <c r="E260" s="34"/>
      <c r="F260" s="75"/>
      <c r="G260" s="75"/>
      <c r="H260" s="75"/>
      <c r="I260" s="75"/>
      <c r="J260" s="75"/>
      <c r="K260" s="75"/>
      <c r="L260" s="35"/>
      <c r="M260" s="76"/>
      <c r="N260" s="75"/>
      <c r="O260" s="130"/>
      <c r="P260" s="36"/>
      <c r="Q260" s="75"/>
      <c r="R260" s="37"/>
      <c r="S260" s="73"/>
      <c r="T260" s="38"/>
      <c r="U260" s="39"/>
      <c r="V260" s="40"/>
      <c r="W260" s="39"/>
      <c r="X260" s="41"/>
      <c r="Y260" s="39"/>
      <c r="Z260" s="39"/>
      <c r="AA260" s="39"/>
      <c r="AB260" s="42"/>
      <c r="AC260" s="75"/>
      <c r="AD260" s="75"/>
      <c r="AE260" s="75"/>
      <c r="AF260" s="43"/>
      <c r="AG260" s="44"/>
      <c r="AH260" s="45"/>
      <c r="AI260" s="39"/>
      <c r="AJ260" s="39"/>
      <c r="AK260" s="39"/>
      <c r="AL260" s="39"/>
      <c r="AM260" s="39"/>
      <c r="AN260" s="39"/>
      <c r="AO260" s="39"/>
      <c r="AP260" s="39"/>
      <c r="AQ260" s="39"/>
      <c r="AR260" s="75"/>
      <c r="AS260" s="65"/>
    </row>
    <row r="261" spans="1:45" s="33" customFormat="1" ht="20.25" hidden="1" customHeight="1">
      <c r="A261" s="61"/>
      <c r="B261" s="75"/>
      <c r="C261" s="34"/>
      <c r="D261" s="34"/>
      <c r="E261" s="34"/>
      <c r="F261" s="75"/>
      <c r="G261" s="75"/>
      <c r="H261" s="75"/>
      <c r="I261" s="75"/>
      <c r="J261" s="75"/>
      <c r="K261" s="75"/>
      <c r="L261" s="35"/>
      <c r="M261" s="76"/>
      <c r="N261" s="75"/>
      <c r="O261" s="130"/>
      <c r="P261" s="36"/>
      <c r="Q261" s="75"/>
      <c r="R261" s="37"/>
      <c r="S261" s="73"/>
      <c r="T261" s="38"/>
      <c r="U261" s="39"/>
      <c r="V261" s="40"/>
      <c r="W261" s="39"/>
      <c r="X261" s="41"/>
      <c r="Y261" s="39"/>
      <c r="Z261" s="39"/>
      <c r="AA261" s="39"/>
      <c r="AB261" s="42"/>
      <c r="AC261" s="75"/>
      <c r="AD261" s="75"/>
      <c r="AE261" s="75"/>
      <c r="AF261" s="43"/>
      <c r="AG261" s="44"/>
      <c r="AH261" s="45"/>
      <c r="AI261" s="39"/>
      <c r="AJ261" s="39"/>
      <c r="AK261" s="39"/>
      <c r="AL261" s="39"/>
      <c r="AM261" s="39"/>
      <c r="AN261" s="39"/>
      <c r="AO261" s="39"/>
      <c r="AP261" s="39"/>
      <c r="AQ261" s="39"/>
      <c r="AR261" s="75"/>
      <c r="AS261" s="65"/>
    </row>
    <row r="262" spans="1:45" s="33" customFormat="1" ht="20.25" hidden="1" customHeight="1">
      <c r="A262" s="61"/>
      <c r="B262" s="75"/>
      <c r="C262" s="34"/>
      <c r="D262" s="34"/>
      <c r="E262" s="34"/>
      <c r="F262" s="75"/>
      <c r="G262" s="75"/>
      <c r="H262" s="75"/>
      <c r="I262" s="75"/>
      <c r="J262" s="75"/>
      <c r="K262" s="75"/>
      <c r="L262" s="35"/>
      <c r="M262" s="76"/>
      <c r="N262" s="75"/>
      <c r="O262" s="130"/>
      <c r="P262" s="36"/>
      <c r="Q262" s="75"/>
      <c r="R262" s="37"/>
      <c r="S262" s="73"/>
      <c r="T262" s="38"/>
      <c r="U262" s="39"/>
      <c r="V262" s="40"/>
      <c r="W262" s="39"/>
      <c r="X262" s="41"/>
      <c r="Y262" s="39"/>
      <c r="Z262" s="39"/>
      <c r="AA262" s="39"/>
      <c r="AB262" s="42"/>
      <c r="AC262" s="75"/>
      <c r="AD262" s="75"/>
      <c r="AE262" s="75"/>
      <c r="AF262" s="43"/>
      <c r="AG262" s="44"/>
      <c r="AH262" s="45"/>
      <c r="AI262" s="39"/>
      <c r="AJ262" s="39"/>
      <c r="AK262" s="39"/>
      <c r="AL262" s="39"/>
      <c r="AM262" s="39"/>
      <c r="AN262" s="39"/>
      <c r="AO262" s="39"/>
      <c r="AP262" s="39"/>
      <c r="AQ262" s="39"/>
      <c r="AR262" s="75"/>
      <c r="AS262" s="65"/>
    </row>
    <row r="263" spans="1:45" s="33" customFormat="1" ht="20.25" hidden="1" customHeight="1">
      <c r="A263" s="61"/>
      <c r="B263" s="75"/>
      <c r="C263" s="34"/>
      <c r="D263" s="34"/>
      <c r="E263" s="34"/>
      <c r="F263" s="75"/>
      <c r="G263" s="75"/>
      <c r="H263" s="75"/>
      <c r="I263" s="75"/>
      <c r="J263" s="75"/>
      <c r="K263" s="75"/>
      <c r="L263" s="35"/>
      <c r="M263" s="76"/>
      <c r="N263" s="75"/>
      <c r="O263" s="130"/>
      <c r="P263" s="36"/>
      <c r="Q263" s="75"/>
      <c r="R263" s="37"/>
      <c r="S263" s="73"/>
      <c r="T263" s="38"/>
      <c r="U263" s="39"/>
      <c r="V263" s="40"/>
      <c r="W263" s="39"/>
      <c r="X263" s="41"/>
      <c r="Y263" s="39"/>
      <c r="Z263" s="39"/>
      <c r="AA263" s="39"/>
      <c r="AB263" s="42"/>
      <c r="AC263" s="75"/>
      <c r="AD263" s="75"/>
      <c r="AE263" s="75"/>
      <c r="AF263" s="43"/>
      <c r="AG263" s="44"/>
      <c r="AH263" s="45"/>
      <c r="AI263" s="39"/>
      <c r="AJ263" s="39"/>
      <c r="AK263" s="39"/>
      <c r="AL263" s="39"/>
      <c r="AM263" s="39"/>
      <c r="AN263" s="39"/>
      <c r="AO263" s="39"/>
      <c r="AP263" s="39"/>
      <c r="AQ263" s="39"/>
      <c r="AR263" s="75"/>
      <c r="AS263" s="65"/>
    </row>
    <row r="264" spans="1:45" s="33" customFormat="1" ht="20.25" hidden="1" customHeight="1">
      <c r="A264" s="61"/>
      <c r="B264" s="75"/>
      <c r="C264" s="34"/>
      <c r="D264" s="34"/>
      <c r="E264" s="34"/>
      <c r="F264" s="75"/>
      <c r="G264" s="75"/>
      <c r="H264" s="75"/>
      <c r="I264" s="75"/>
      <c r="J264" s="75"/>
      <c r="K264" s="75"/>
      <c r="L264" s="35"/>
      <c r="M264" s="76"/>
      <c r="N264" s="75"/>
      <c r="O264" s="130"/>
      <c r="P264" s="36"/>
      <c r="Q264" s="75"/>
      <c r="R264" s="37"/>
      <c r="S264" s="73"/>
      <c r="T264" s="38"/>
      <c r="U264" s="39"/>
      <c r="V264" s="40"/>
      <c r="W264" s="39"/>
      <c r="X264" s="41"/>
      <c r="Y264" s="39"/>
      <c r="Z264" s="39"/>
      <c r="AA264" s="39"/>
      <c r="AB264" s="42"/>
      <c r="AC264" s="75"/>
      <c r="AD264" s="75"/>
      <c r="AE264" s="75"/>
      <c r="AF264" s="43"/>
      <c r="AG264" s="44"/>
      <c r="AH264" s="45"/>
      <c r="AI264" s="39"/>
      <c r="AJ264" s="39"/>
      <c r="AK264" s="39"/>
      <c r="AL264" s="39"/>
      <c r="AM264" s="39"/>
      <c r="AN264" s="39"/>
      <c r="AO264" s="39"/>
      <c r="AP264" s="39"/>
      <c r="AQ264" s="39"/>
      <c r="AR264" s="75"/>
      <c r="AS264" s="65"/>
    </row>
    <row r="265" spans="1:45" s="33" customFormat="1" ht="20.25" hidden="1" customHeight="1">
      <c r="A265" s="61"/>
      <c r="B265" s="75"/>
      <c r="C265" s="34"/>
      <c r="D265" s="34"/>
      <c r="E265" s="34"/>
      <c r="F265" s="75"/>
      <c r="G265" s="75"/>
      <c r="H265" s="75"/>
      <c r="I265" s="75"/>
      <c r="J265" s="75"/>
      <c r="K265" s="75"/>
      <c r="L265" s="35"/>
      <c r="M265" s="76"/>
      <c r="N265" s="75"/>
      <c r="O265" s="130"/>
      <c r="P265" s="36"/>
      <c r="Q265" s="75"/>
      <c r="R265" s="37"/>
      <c r="S265" s="73"/>
      <c r="T265" s="38"/>
      <c r="U265" s="39"/>
      <c r="V265" s="40"/>
      <c r="W265" s="39"/>
      <c r="X265" s="41"/>
      <c r="Y265" s="39"/>
      <c r="Z265" s="39"/>
      <c r="AA265" s="39"/>
      <c r="AB265" s="42"/>
      <c r="AC265" s="75"/>
      <c r="AD265" s="75"/>
      <c r="AE265" s="75"/>
      <c r="AF265" s="43"/>
      <c r="AG265" s="44"/>
      <c r="AH265" s="45"/>
      <c r="AI265" s="39"/>
      <c r="AJ265" s="39"/>
      <c r="AK265" s="39"/>
      <c r="AL265" s="39"/>
      <c r="AM265" s="39"/>
      <c r="AN265" s="39"/>
      <c r="AO265" s="39"/>
      <c r="AP265" s="39"/>
      <c r="AQ265" s="39"/>
      <c r="AR265" s="75"/>
      <c r="AS265" s="65"/>
    </row>
    <row r="266" spans="1:45" s="33" customFormat="1" ht="20.25" hidden="1" customHeight="1">
      <c r="A266" s="61"/>
      <c r="B266" s="75"/>
      <c r="C266" s="34"/>
      <c r="D266" s="34"/>
      <c r="E266" s="34"/>
      <c r="F266" s="75"/>
      <c r="G266" s="75"/>
      <c r="H266" s="75"/>
      <c r="I266" s="75"/>
      <c r="J266" s="75"/>
      <c r="K266" s="75"/>
      <c r="L266" s="35"/>
      <c r="M266" s="76"/>
      <c r="N266" s="75"/>
      <c r="O266" s="130"/>
      <c r="P266" s="36"/>
      <c r="Q266" s="75"/>
      <c r="R266" s="37"/>
      <c r="S266" s="73"/>
      <c r="T266" s="38"/>
      <c r="U266" s="39"/>
      <c r="V266" s="40"/>
      <c r="W266" s="39"/>
      <c r="X266" s="41"/>
      <c r="Y266" s="39"/>
      <c r="Z266" s="39"/>
      <c r="AA266" s="39"/>
      <c r="AB266" s="42"/>
      <c r="AC266" s="75"/>
      <c r="AD266" s="75"/>
      <c r="AE266" s="75"/>
      <c r="AF266" s="43"/>
      <c r="AG266" s="44"/>
      <c r="AH266" s="45"/>
      <c r="AI266" s="39"/>
      <c r="AJ266" s="39"/>
      <c r="AK266" s="39"/>
      <c r="AL266" s="39"/>
      <c r="AM266" s="39"/>
      <c r="AN266" s="39"/>
      <c r="AO266" s="39"/>
      <c r="AP266" s="39"/>
      <c r="AQ266" s="39"/>
      <c r="AR266" s="75"/>
      <c r="AS266" s="65"/>
    </row>
    <row r="267" spans="1:45" s="33" customFormat="1" ht="20.25" hidden="1" customHeight="1">
      <c r="A267" s="61"/>
      <c r="B267" s="75"/>
      <c r="C267" s="34"/>
      <c r="D267" s="34"/>
      <c r="E267" s="34"/>
      <c r="F267" s="75"/>
      <c r="G267" s="75"/>
      <c r="H267" s="75"/>
      <c r="I267" s="75"/>
      <c r="J267" s="75"/>
      <c r="K267" s="75"/>
      <c r="L267" s="35"/>
      <c r="M267" s="76"/>
      <c r="N267" s="75"/>
      <c r="O267" s="130"/>
      <c r="P267" s="36"/>
      <c r="Q267" s="75"/>
      <c r="R267" s="37"/>
      <c r="S267" s="73"/>
      <c r="T267" s="38"/>
      <c r="U267" s="39"/>
      <c r="V267" s="40"/>
      <c r="W267" s="39"/>
      <c r="X267" s="41"/>
      <c r="Y267" s="39"/>
      <c r="Z267" s="39"/>
      <c r="AA267" s="39"/>
      <c r="AB267" s="42"/>
      <c r="AC267" s="75"/>
      <c r="AD267" s="75"/>
      <c r="AE267" s="75"/>
      <c r="AF267" s="43"/>
      <c r="AG267" s="44"/>
      <c r="AH267" s="45"/>
      <c r="AI267" s="39"/>
      <c r="AJ267" s="39"/>
      <c r="AK267" s="39"/>
      <c r="AL267" s="39"/>
      <c r="AM267" s="39"/>
      <c r="AN267" s="39"/>
      <c r="AO267" s="39"/>
      <c r="AP267" s="39"/>
      <c r="AQ267" s="39"/>
      <c r="AR267" s="75"/>
      <c r="AS267" s="65"/>
    </row>
    <row r="268" spans="1:45" s="33" customFormat="1" ht="20.25" hidden="1" customHeight="1">
      <c r="A268" s="61"/>
      <c r="B268" s="75"/>
      <c r="C268" s="34"/>
      <c r="D268" s="34"/>
      <c r="E268" s="34"/>
      <c r="F268" s="75"/>
      <c r="G268" s="75"/>
      <c r="H268" s="75"/>
      <c r="I268" s="75"/>
      <c r="J268" s="75"/>
      <c r="K268" s="75"/>
      <c r="L268" s="35"/>
      <c r="M268" s="76"/>
      <c r="N268" s="75"/>
      <c r="O268" s="130"/>
      <c r="P268" s="36"/>
      <c r="Q268" s="75"/>
      <c r="R268" s="37"/>
      <c r="S268" s="73"/>
      <c r="T268" s="38"/>
      <c r="U268" s="39"/>
      <c r="V268" s="40"/>
      <c r="W268" s="39"/>
      <c r="X268" s="41"/>
      <c r="Y268" s="39"/>
      <c r="Z268" s="39"/>
      <c r="AA268" s="39"/>
      <c r="AB268" s="42"/>
      <c r="AC268" s="75"/>
      <c r="AD268" s="75"/>
      <c r="AE268" s="75"/>
      <c r="AF268" s="43"/>
      <c r="AG268" s="46"/>
      <c r="AH268" s="45"/>
      <c r="AI268" s="39"/>
      <c r="AJ268" s="39"/>
      <c r="AK268" s="39"/>
      <c r="AL268" s="39"/>
      <c r="AM268" s="39"/>
      <c r="AN268" s="39"/>
      <c r="AO268" s="39"/>
      <c r="AP268" s="39"/>
      <c r="AQ268" s="39"/>
      <c r="AR268" s="75"/>
      <c r="AS268" s="65"/>
    </row>
    <row r="269" spans="1:45" s="33" customFormat="1" ht="20.25" hidden="1" customHeight="1">
      <c r="A269" s="61"/>
      <c r="B269" s="75"/>
      <c r="C269" s="34"/>
      <c r="D269" s="34"/>
      <c r="E269" s="34"/>
      <c r="F269" s="75"/>
      <c r="G269" s="75"/>
      <c r="H269" s="75"/>
      <c r="I269" s="75"/>
      <c r="J269" s="75"/>
      <c r="K269" s="75"/>
      <c r="L269" s="35"/>
      <c r="M269" s="76"/>
      <c r="N269" s="75"/>
      <c r="O269" s="130"/>
      <c r="P269" s="36"/>
      <c r="Q269" s="75"/>
      <c r="R269" s="37"/>
      <c r="S269" s="73"/>
      <c r="T269" s="38"/>
      <c r="U269" s="39"/>
      <c r="V269" s="40"/>
      <c r="W269" s="39"/>
      <c r="X269" s="41"/>
      <c r="Y269" s="39"/>
      <c r="Z269" s="39"/>
      <c r="AA269" s="39"/>
      <c r="AB269" s="42"/>
      <c r="AC269" s="75"/>
      <c r="AD269" s="75"/>
      <c r="AE269" s="75"/>
      <c r="AF269" s="43"/>
      <c r="AG269" s="46"/>
      <c r="AH269" s="45"/>
      <c r="AI269" s="39"/>
      <c r="AJ269" s="39"/>
      <c r="AK269" s="39"/>
      <c r="AL269" s="39"/>
      <c r="AM269" s="39"/>
      <c r="AN269" s="39"/>
      <c r="AO269" s="39"/>
      <c r="AP269" s="39"/>
      <c r="AQ269" s="39"/>
      <c r="AR269" s="75"/>
      <c r="AS269" s="65"/>
    </row>
    <row r="270" spans="1:45" s="33" customFormat="1" ht="20.25" hidden="1" customHeight="1">
      <c r="A270" s="61"/>
      <c r="B270" s="75"/>
      <c r="C270" s="34"/>
      <c r="D270" s="34"/>
      <c r="E270" s="34"/>
      <c r="F270" s="75"/>
      <c r="G270" s="75"/>
      <c r="H270" s="75"/>
      <c r="I270" s="75"/>
      <c r="J270" s="75"/>
      <c r="K270" s="75"/>
      <c r="L270" s="35"/>
      <c r="M270" s="76"/>
      <c r="N270" s="75"/>
      <c r="O270" s="130"/>
      <c r="P270" s="36"/>
      <c r="Q270" s="75"/>
      <c r="R270" s="37"/>
      <c r="S270" s="73"/>
      <c r="T270" s="38"/>
      <c r="U270" s="39"/>
      <c r="V270" s="40"/>
      <c r="W270" s="39"/>
      <c r="X270" s="41"/>
      <c r="Y270" s="39"/>
      <c r="Z270" s="39"/>
      <c r="AA270" s="39"/>
      <c r="AB270" s="42"/>
      <c r="AC270" s="75"/>
      <c r="AD270" s="75"/>
      <c r="AE270" s="75"/>
      <c r="AF270" s="43"/>
      <c r="AG270" s="44"/>
      <c r="AH270" s="45"/>
      <c r="AI270" s="39"/>
      <c r="AJ270" s="39"/>
      <c r="AK270" s="39"/>
      <c r="AL270" s="39"/>
      <c r="AM270" s="39"/>
      <c r="AN270" s="39"/>
      <c r="AO270" s="39"/>
      <c r="AP270" s="39"/>
      <c r="AQ270" s="39"/>
      <c r="AR270" s="75"/>
      <c r="AS270" s="65"/>
    </row>
    <row r="271" spans="1:45" s="33" customFormat="1" ht="20.25" hidden="1" customHeight="1">
      <c r="A271" s="61"/>
      <c r="B271" s="75"/>
      <c r="C271" s="34"/>
      <c r="D271" s="34"/>
      <c r="E271" s="34"/>
      <c r="F271" s="75"/>
      <c r="G271" s="75"/>
      <c r="H271" s="75"/>
      <c r="I271" s="75"/>
      <c r="J271" s="75"/>
      <c r="K271" s="75"/>
      <c r="L271" s="35"/>
      <c r="M271" s="76"/>
      <c r="N271" s="75"/>
      <c r="O271" s="130"/>
      <c r="P271" s="36"/>
      <c r="Q271" s="75"/>
      <c r="R271" s="37"/>
      <c r="S271" s="73"/>
      <c r="T271" s="38"/>
      <c r="U271" s="39"/>
      <c r="V271" s="40"/>
      <c r="W271" s="39"/>
      <c r="X271" s="41"/>
      <c r="Y271" s="39"/>
      <c r="Z271" s="39"/>
      <c r="AA271" s="39"/>
      <c r="AB271" s="42"/>
      <c r="AC271" s="75"/>
      <c r="AD271" s="75"/>
      <c r="AE271" s="75"/>
      <c r="AF271" s="43"/>
      <c r="AG271" s="44"/>
      <c r="AH271" s="45"/>
      <c r="AI271" s="39"/>
      <c r="AJ271" s="39"/>
      <c r="AK271" s="39"/>
      <c r="AL271" s="39"/>
      <c r="AM271" s="39"/>
      <c r="AN271" s="39"/>
      <c r="AO271" s="39"/>
      <c r="AP271" s="39"/>
      <c r="AQ271" s="39"/>
      <c r="AR271" s="75"/>
      <c r="AS271" s="65"/>
    </row>
    <row r="272" spans="1:45" s="33" customFormat="1" ht="20.25" hidden="1" customHeight="1">
      <c r="A272" s="61"/>
      <c r="B272" s="75"/>
      <c r="C272" s="34"/>
      <c r="D272" s="34"/>
      <c r="E272" s="34"/>
      <c r="F272" s="75"/>
      <c r="G272" s="75"/>
      <c r="H272" s="75"/>
      <c r="I272" s="75"/>
      <c r="J272" s="75"/>
      <c r="K272" s="75"/>
      <c r="L272" s="35"/>
      <c r="M272" s="76"/>
      <c r="N272" s="75"/>
      <c r="O272" s="130"/>
      <c r="P272" s="36"/>
      <c r="Q272" s="75"/>
      <c r="R272" s="37"/>
      <c r="S272" s="73"/>
      <c r="T272" s="38"/>
      <c r="U272" s="39"/>
      <c r="V272" s="40"/>
      <c r="W272" s="39"/>
      <c r="X272" s="41"/>
      <c r="Y272" s="39"/>
      <c r="Z272" s="39"/>
      <c r="AA272" s="39"/>
      <c r="AB272" s="42"/>
      <c r="AC272" s="75"/>
      <c r="AD272" s="75"/>
      <c r="AE272" s="75"/>
      <c r="AF272" s="43"/>
      <c r="AG272" s="44"/>
      <c r="AH272" s="45"/>
      <c r="AI272" s="39"/>
      <c r="AJ272" s="39"/>
      <c r="AK272" s="39"/>
      <c r="AL272" s="39"/>
      <c r="AM272" s="39"/>
      <c r="AN272" s="39"/>
      <c r="AO272" s="39"/>
      <c r="AP272" s="39"/>
      <c r="AQ272" s="39"/>
      <c r="AR272" s="75"/>
      <c r="AS272" s="65"/>
    </row>
    <row r="273" spans="1:45" s="33" customFormat="1" ht="20.25" hidden="1" customHeight="1">
      <c r="A273" s="61"/>
      <c r="B273" s="75"/>
      <c r="C273" s="34"/>
      <c r="D273" s="34"/>
      <c r="E273" s="34"/>
      <c r="F273" s="75"/>
      <c r="G273" s="75"/>
      <c r="H273" s="75"/>
      <c r="I273" s="75"/>
      <c r="J273" s="75"/>
      <c r="K273" s="75"/>
      <c r="L273" s="35"/>
      <c r="M273" s="76"/>
      <c r="N273" s="75"/>
      <c r="O273" s="130"/>
      <c r="P273" s="36"/>
      <c r="Q273" s="75"/>
      <c r="R273" s="37"/>
      <c r="S273" s="73"/>
      <c r="T273" s="38"/>
      <c r="U273" s="39"/>
      <c r="V273" s="40"/>
      <c r="W273" s="39"/>
      <c r="X273" s="41"/>
      <c r="Y273" s="39"/>
      <c r="Z273" s="39"/>
      <c r="AA273" s="39"/>
      <c r="AB273" s="42"/>
      <c r="AC273" s="75"/>
      <c r="AD273" s="75"/>
      <c r="AE273" s="75"/>
      <c r="AF273" s="43"/>
      <c r="AG273" s="44"/>
      <c r="AH273" s="45"/>
      <c r="AI273" s="39"/>
      <c r="AJ273" s="39"/>
      <c r="AK273" s="39"/>
      <c r="AL273" s="39"/>
      <c r="AM273" s="39"/>
      <c r="AN273" s="39"/>
      <c r="AO273" s="39"/>
      <c r="AP273" s="39"/>
      <c r="AQ273" s="39"/>
      <c r="AR273" s="75"/>
      <c r="AS273" s="65"/>
    </row>
    <row r="274" spans="1:45" s="33" customFormat="1" ht="20.25" hidden="1" customHeight="1">
      <c r="A274" s="61"/>
      <c r="B274" s="75"/>
      <c r="C274" s="34"/>
      <c r="D274" s="34"/>
      <c r="E274" s="34"/>
      <c r="F274" s="75"/>
      <c r="G274" s="75"/>
      <c r="H274" s="75"/>
      <c r="I274" s="75"/>
      <c r="J274" s="75"/>
      <c r="K274" s="75"/>
      <c r="L274" s="35"/>
      <c r="M274" s="76"/>
      <c r="N274" s="75"/>
      <c r="O274" s="130"/>
      <c r="P274" s="36"/>
      <c r="Q274" s="75"/>
      <c r="R274" s="37"/>
      <c r="S274" s="73"/>
      <c r="T274" s="38"/>
      <c r="U274" s="39"/>
      <c r="V274" s="40"/>
      <c r="W274" s="39"/>
      <c r="X274" s="41"/>
      <c r="Y274" s="39"/>
      <c r="Z274" s="39"/>
      <c r="AA274" s="39"/>
      <c r="AB274" s="42"/>
      <c r="AC274" s="75"/>
      <c r="AD274" s="75"/>
      <c r="AE274" s="75"/>
      <c r="AF274" s="43"/>
      <c r="AG274" s="44"/>
      <c r="AH274" s="45"/>
      <c r="AI274" s="39"/>
      <c r="AJ274" s="39"/>
      <c r="AK274" s="39"/>
      <c r="AL274" s="39"/>
      <c r="AM274" s="39"/>
      <c r="AN274" s="39"/>
      <c r="AO274" s="39"/>
      <c r="AP274" s="39"/>
      <c r="AQ274" s="39"/>
      <c r="AR274" s="75"/>
      <c r="AS274" s="65"/>
    </row>
    <row r="275" spans="1:45" s="33" customFormat="1" ht="20.25" hidden="1" customHeight="1">
      <c r="A275" s="61"/>
      <c r="B275" s="75"/>
      <c r="C275" s="34"/>
      <c r="D275" s="34"/>
      <c r="E275" s="34"/>
      <c r="F275" s="75"/>
      <c r="G275" s="75"/>
      <c r="H275" s="75"/>
      <c r="I275" s="75"/>
      <c r="J275" s="75"/>
      <c r="K275" s="75"/>
      <c r="L275" s="35"/>
      <c r="M275" s="76"/>
      <c r="N275" s="75"/>
      <c r="O275" s="130"/>
      <c r="P275" s="36"/>
      <c r="Q275" s="75"/>
      <c r="R275" s="37"/>
      <c r="S275" s="73"/>
      <c r="T275" s="38"/>
      <c r="U275" s="39"/>
      <c r="V275" s="40"/>
      <c r="W275" s="39"/>
      <c r="X275" s="41"/>
      <c r="Y275" s="39"/>
      <c r="Z275" s="39"/>
      <c r="AA275" s="39"/>
      <c r="AB275" s="42"/>
      <c r="AC275" s="75"/>
      <c r="AD275" s="75"/>
      <c r="AE275" s="75"/>
      <c r="AF275" s="43"/>
      <c r="AG275" s="44"/>
      <c r="AH275" s="45"/>
      <c r="AI275" s="39"/>
      <c r="AJ275" s="39"/>
      <c r="AK275" s="39"/>
      <c r="AL275" s="39"/>
      <c r="AM275" s="39"/>
      <c r="AN275" s="39"/>
      <c r="AO275" s="39"/>
      <c r="AP275" s="39"/>
      <c r="AQ275" s="39"/>
      <c r="AR275" s="75"/>
      <c r="AS275" s="65"/>
    </row>
    <row r="276" spans="1:45" s="33" customFormat="1" ht="20.25" hidden="1" customHeight="1">
      <c r="A276" s="61"/>
      <c r="B276" s="75"/>
      <c r="C276" s="34"/>
      <c r="D276" s="34"/>
      <c r="E276" s="34"/>
      <c r="F276" s="75"/>
      <c r="G276" s="75"/>
      <c r="H276" s="75"/>
      <c r="I276" s="75"/>
      <c r="J276" s="75"/>
      <c r="K276" s="75"/>
      <c r="L276" s="35"/>
      <c r="M276" s="76"/>
      <c r="N276" s="75"/>
      <c r="O276" s="130"/>
      <c r="P276" s="36"/>
      <c r="Q276" s="75"/>
      <c r="R276" s="37"/>
      <c r="S276" s="73"/>
      <c r="T276" s="38"/>
      <c r="U276" s="39"/>
      <c r="V276" s="40"/>
      <c r="W276" s="39"/>
      <c r="X276" s="46"/>
      <c r="Y276" s="39"/>
      <c r="Z276" s="39"/>
      <c r="AA276" s="39"/>
      <c r="AB276" s="42"/>
      <c r="AC276" s="75"/>
      <c r="AD276" s="75"/>
      <c r="AE276" s="75"/>
      <c r="AF276" s="43"/>
      <c r="AG276" s="44"/>
      <c r="AH276" s="45"/>
      <c r="AI276" s="39"/>
      <c r="AJ276" s="39"/>
      <c r="AK276" s="39"/>
      <c r="AL276" s="39"/>
      <c r="AM276" s="39"/>
      <c r="AN276" s="39"/>
      <c r="AO276" s="39"/>
      <c r="AP276" s="39"/>
      <c r="AQ276" s="39"/>
      <c r="AR276" s="75"/>
      <c r="AS276" s="65"/>
    </row>
    <row r="277" spans="1:45" s="33" customFormat="1" ht="20.25" hidden="1" customHeight="1">
      <c r="A277" s="61"/>
      <c r="B277" s="75"/>
      <c r="C277" s="34"/>
      <c r="D277" s="34"/>
      <c r="E277" s="34"/>
      <c r="F277" s="75"/>
      <c r="G277" s="75"/>
      <c r="H277" s="75"/>
      <c r="I277" s="75"/>
      <c r="J277" s="75"/>
      <c r="K277" s="75"/>
      <c r="L277" s="35"/>
      <c r="M277" s="76"/>
      <c r="N277" s="75"/>
      <c r="O277" s="130"/>
      <c r="P277" s="36"/>
      <c r="Q277" s="75"/>
      <c r="R277" s="37"/>
      <c r="S277" s="73"/>
      <c r="T277" s="38"/>
      <c r="U277" s="39"/>
      <c r="V277" s="40"/>
      <c r="W277" s="39"/>
      <c r="X277" s="46"/>
      <c r="Y277" s="39"/>
      <c r="Z277" s="39"/>
      <c r="AA277" s="39"/>
      <c r="AB277" s="42"/>
      <c r="AC277" s="75"/>
      <c r="AD277" s="75"/>
      <c r="AE277" s="75"/>
      <c r="AF277" s="43"/>
      <c r="AG277" s="44"/>
      <c r="AH277" s="45"/>
      <c r="AI277" s="39"/>
      <c r="AJ277" s="39"/>
      <c r="AK277" s="39"/>
      <c r="AL277" s="39"/>
      <c r="AM277" s="39"/>
      <c r="AN277" s="39"/>
      <c r="AO277" s="39"/>
      <c r="AP277" s="39"/>
      <c r="AQ277" s="39"/>
      <c r="AR277" s="75"/>
      <c r="AS277" s="65"/>
    </row>
    <row r="278" spans="1:45" s="33" customFormat="1" ht="20.25" hidden="1" customHeight="1">
      <c r="A278" s="61"/>
      <c r="B278" s="75"/>
      <c r="C278" s="34"/>
      <c r="D278" s="34"/>
      <c r="E278" s="34"/>
      <c r="F278" s="75"/>
      <c r="G278" s="75"/>
      <c r="H278" s="75"/>
      <c r="I278" s="75"/>
      <c r="J278" s="75"/>
      <c r="K278" s="75"/>
      <c r="L278" s="35"/>
      <c r="M278" s="76"/>
      <c r="N278" s="75"/>
      <c r="O278" s="130"/>
      <c r="P278" s="36"/>
      <c r="Q278" s="75"/>
      <c r="R278" s="37"/>
      <c r="S278" s="73"/>
      <c r="T278" s="38"/>
      <c r="U278" s="39"/>
      <c r="V278" s="40"/>
      <c r="W278" s="39"/>
      <c r="X278" s="46"/>
      <c r="Y278" s="39"/>
      <c r="Z278" s="39"/>
      <c r="AA278" s="39"/>
      <c r="AB278" s="42"/>
      <c r="AC278" s="75"/>
      <c r="AD278" s="75"/>
      <c r="AE278" s="75"/>
      <c r="AF278" s="43"/>
      <c r="AG278" s="44"/>
      <c r="AH278" s="45"/>
      <c r="AI278" s="39"/>
      <c r="AJ278" s="39"/>
      <c r="AK278" s="39"/>
      <c r="AL278" s="39"/>
      <c r="AM278" s="39"/>
      <c r="AN278" s="39"/>
      <c r="AO278" s="39"/>
      <c r="AP278" s="39"/>
      <c r="AQ278" s="39"/>
      <c r="AR278" s="75"/>
      <c r="AS278" s="65"/>
    </row>
    <row r="279" spans="1:45" s="33" customFormat="1" ht="20.25" hidden="1" customHeight="1">
      <c r="A279" s="61"/>
      <c r="B279" s="75"/>
      <c r="C279" s="34"/>
      <c r="D279" s="34"/>
      <c r="E279" s="34"/>
      <c r="F279" s="75"/>
      <c r="G279" s="75"/>
      <c r="H279" s="75"/>
      <c r="I279" s="75"/>
      <c r="J279" s="75"/>
      <c r="K279" s="75"/>
      <c r="L279" s="35"/>
      <c r="M279" s="76"/>
      <c r="N279" s="75"/>
      <c r="O279" s="130"/>
      <c r="P279" s="36"/>
      <c r="Q279" s="75"/>
      <c r="R279" s="37"/>
      <c r="S279" s="73"/>
      <c r="T279" s="38"/>
      <c r="U279" s="39"/>
      <c r="V279" s="40"/>
      <c r="W279" s="39"/>
      <c r="X279" s="41"/>
      <c r="Y279" s="39"/>
      <c r="Z279" s="39"/>
      <c r="AA279" s="39"/>
      <c r="AB279" s="42"/>
      <c r="AC279" s="75"/>
      <c r="AD279" s="75"/>
      <c r="AE279" s="75"/>
      <c r="AF279" s="43"/>
      <c r="AG279" s="44"/>
      <c r="AH279" s="45"/>
      <c r="AI279" s="39"/>
      <c r="AJ279" s="39"/>
      <c r="AK279" s="39"/>
      <c r="AL279" s="39"/>
      <c r="AM279" s="39"/>
      <c r="AN279" s="39"/>
      <c r="AO279" s="39"/>
      <c r="AP279" s="39"/>
      <c r="AQ279" s="39"/>
      <c r="AR279" s="75"/>
      <c r="AS279" s="65"/>
    </row>
    <row r="280" spans="1:45" s="33" customFormat="1" ht="20.25" hidden="1" customHeight="1">
      <c r="A280" s="61"/>
      <c r="B280" s="75"/>
      <c r="C280" s="34"/>
      <c r="D280" s="34"/>
      <c r="E280" s="34"/>
      <c r="F280" s="75"/>
      <c r="G280" s="75"/>
      <c r="H280" s="75"/>
      <c r="I280" s="75"/>
      <c r="J280" s="75"/>
      <c r="K280" s="75"/>
      <c r="L280" s="35"/>
      <c r="M280" s="76"/>
      <c r="N280" s="75"/>
      <c r="O280" s="130"/>
      <c r="P280" s="36"/>
      <c r="Q280" s="75"/>
      <c r="R280" s="37"/>
      <c r="S280" s="73"/>
      <c r="T280" s="38"/>
      <c r="U280" s="39"/>
      <c r="V280" s="40"/>
      <c r="W280" s="39"/>
      <c r="X280" s="46"/>
      <c r="Y280" s="39"/>
      <c r="Z280" s="39"/>
      <c r="AA280" s="39"/>
      <c r="AB280" s="42"/>
      <c r="AC280" s="75"/>
      <c r="AD280" s="75"/>
      <c r="AE280" s="75"/>
      <c r="AF280" s="43"/>
      <c r="AG280" s="44"/>
      <c r="AH280" s="45"/>
      <c r="AI280" s="39"/>
      <c r="AJ280" s="39"/>
      <c r="AK280" s="39"/>
      <c r="AL280" s="39"/>
      <c r="AM280" s="39"/>
      <c r="AN280" s="39"/>
      <c r="AO280" s="39"/>
      <c r="AP280" s="39"/>
      <c r="AQ280" s="39"/>
      <c r="AR280" s="75"/>
      <c r="AS280" s="65"/>
    </row>
    <row r="281" spans="1:45" s="33" customFormat="1" ht="20.25" hidden="1" customHeight="1">
      <c r="A281" s="61"/>
      <c r="B281" s="75"/>
      <c r="C281" s="34"/>
      <c r="D281" s="34"/>
      <c r="E281" s="34"/>
      <c r="F281" s="75"/>
      <c r="G281" s="75"/>
      <c r="H281" s="75"/>
      <c r="I281" s="75"/>
      <c r="J281" s="75"/>
      <c r="K281" s="75"/>
      <c r="L281" s="35"/>
      <c r="M281" s="76"/>
      <c r="N281" s="75"/>
      <c r="O281" s="130"/>
      <c r="P281" s="36"/>
      <c r="Q281" s="75"/>
      <c r="R281" s="37"/>
      <c r="S281" s="73"/>
      <c r="T281" s="38"/>
      <c r="U281" s="39"/>
      <c r="V281" s="40"/>
      <c r="W281" s="39"/>
      <c r="X281" s="41"/>
      <c r="Y281" s="39"/>
      <c r="Z281" s="39"/>
      <c r="AA281" s="39"/>
      <c r="AB281" s="42"/>
      <c r="AC281" s="75"/>
      <c r="AD281" s="75"/>
      <c r="AE281" s="75"/>
      <c r="AF281" s="43"/>
      <c r="AG281" s="44"/>
      <c r="AH281" s="45"/>
      <c r="AI281" s="39"/>
      <c r="AJ281" s="39"/>
      <c r="AK281" s="39"/>
      <c r="AL281" s="39"/>
      <c r="AM281" s="39"/>
      <c r="AN281" s="39"/>
      <c r="AO281" s="39"/>
      <c r="AP281" s="39"/>
      <c r="AQ281" s="39"/>
      <c r="AR281" s="75"/>
      <c r="AS281" s="65"/>
    </row>
    <row r="282" spans="1:45" s="33" customFormat="1" ht="20.25" hidden="1" customHeight="1">
      <c r="A282" s="61"/>
      <c r="B282" s="75"/>
      <c r="C282" s="34"/>
      <c r="D282" s="34"/>
      <c r="E282" s="34"/>
      <c r="F282" s="75"/>
      <c r="G282" s="75"/>
      <c r="H282" s="75"/>
      <c r="I282" s="75"/>
      <c r="J282" s="75"/>
      <c r="K282" s="75"/>
      <c r="L282" s="35"/>
      <c r="M282" s="76"/>
      <c r="N282" s="75"/>
      <c r="O282" s="130"/>
      <c r="P282" s="36"/>
      <c r="Q282" s="75"/>
      <c r="R282" s="37"/>
      <c r="S282" s="73"/>
      <c r="T282" s="38"/>
      <c r="U282" s="39"/>
      <c r="V282" s="40"/>
      <c r="W282" s="39"/>
      <c r="X282" s="46"/>
      <c r="Y282" s="39"/>
      <c r="Z282" s="39"/>
      <c r="AA282" s="39"/>
      <c r="AB282" s="42"/>
      <c r="AC282" s="75"/>
      <c r="AD282" s="75"/>
      <c r="AE282" s="75"/>
      <c r="AF282" s="43"/>
      <c r="AG282" s="44"/>
      <c r="AH282" s="45"/>
      <c r="AI282" s="39"/>
      <c r="AJ282" s="39"/>
      <c r="AK282" s="39"/>
      <c r="AL282" s="39"/>
      <c r="AM282" s="39"/>
      <c r="AN282" s="39"/>
      <c r="AO282" s="39"/>
      <c r="AP282" s="39"/>
      <c r="AQ282" s="39"/>
      <c r="AR282" s="75"/>
      <c r="AS282" s="65"/>
    </row>
    <row r="283" spans="1:45" s="33" customFormat="1" ht="20.25" hidden="1" customHeight="1">
      <c r="A283" s="61"/>
      <c r="B283" s="75"/>
      <c r="C283" s="34"/>
      <c r="D283" s="34"/>
      <c r="E283" s="34"/>
      <c r="F283" s="75"/>
      <c r="G283" s="75"/>
      <c r="H283" s="75"/>
      <c r="I283" s="75"/>
      <c r="J283" s="75"/>
      <c r="K283" s="75"/>
      <c r="L283" s="35"/>
      <c r="M283" s="76"/>
      <c r="N283" s="75"/>
      <c r="O283" s="130"/>
      <c r="P283" s="36"/>
      <c r="Q283" s="75"/>
      <c r="R283" s="37"/>
      <c r="S283" s="73"/>
      <c r="T283" s="38"/>
      <c r="U283" s="39"/>
      <c r="V283" s="40"/>
      <c r="W283" s="39"/>
      <c r="X283" s="46"/>
      <c r="Y283" s="39"/>
      <c r="Z283" s="39"/>
      <c r="AA283" s="39"/>
      <c r="AB283" s="42"/>
      <c r="AC283" s="75"/>
      <c r="AD283" s="75"/>
      <c r="AE283" s="75"/>
      <c r="AF283" s="43"/>
      <c r="AG283" s="44"/>
      <c r="AH283" s="45"/>
      <c r="AI283" s="39"/>
      <c r="AJ283" s="39"/>
      <c r="AK283" s="39"/>
      <c r="AL283" s="39"/>
      <c r="AM283" s="39"/>
      <c r="AN283" s="39"/>
      <c r="AO283" s="39"/>
      <c r="AP283" s="39"/>
      <c r="AQ283" s="39"/>
      <c r="AR283" s="75"/>
      <c r="AS283" s="65"/>
    </row>
    <row r="284" spans="1:45" s="33" customFormat="1" ht="20.25" hidden="1" customHeight="1">
      <c r="A284" s="61"/>
      <c r="B284" s="75"/>
      <c r="C284" s="34"/>
      <c r="D284" s="34"/>
      <c r="E284" s="34"/>
      <c r="F284" s="75"/>
      <c r="G284" s="75"/>
      <c r="H284" s="75"/>
      <c r="I284" s="75"/>
      <c r="J284" s="75"/>
      <c r="K284" s="75"/>
      <c r="L284" s="35"/>
      <c r="M284" s="76"/>
      <c r="N284" s="75"/>
      <c r="O284" s="130"/>
      <c r="P284" s="36"/>
      <c r="Q284" s="75"/>
      <c r="R284" s="37"/>
      <c r="S284" s="73"/>
      <c r="T284" s="38"/>
      <c r="U284" s="39"/>
      <c r="V284" s="40"/>
      <c r="W284" s="39"/>
      <c r="X284" s="46"/>
      <c r="Y284" s="39"/>
      <c r="Z284" s="39"/>
      <c r="AA284" s="39"/>
      <c r="AB284" s="42"/>
      <c r="AC284" s="75"/>
      <c r="AD284" s="75"/>
      <c r="AE284" s="75"/>
      <c r="AF284" s="43"/>
      <c r="AG284" s="44"/>
      <c r="AH284" s="45"/>
      <c r="AI284" s="39"/>
      <c r="AJ284" s="39"/>
      <c r="AK284" s="39"/>
      <c r="AL284" s="39"/>
      <c r="AM284" s="39"/>
      <c r="AN284" s="39"/>
      <c r="AO284" s="39"/>
      <c r="AP284" s="39"/>
      <c r="AQ284" s="39"/>
      <c r="AR284" s="75"/>
      <c r="AS284" s="65"/>
    </row>
    <row r="285" spans="1:45" s="33" customFormat="1" ht="20.25" hidden="1" customHeight="1">
      <c r="A285" s="61"/>
      <c r="B285" s="75"/>
      <c r="C285" s="34"/>
      <c r="D285" s="34"/>
      <c r="E285" s="34"/>
      <c r="F285" s="75"/>
      <c r="G285" s="75"/>
      <c r="H285" s="75"/>
      <c r="I285" s="75"/>
      <c r="J285" s="75"/>
      <c r="K285" s="75"/>
      <c r="L285" s="35"/>
      <c r="M285" s="76"/>
      <c r="N285" s="75"/>
      <c r="O285" s="130"/>
      <c r="P285" s="36"/>
      <c r="Q285" s="75"/>
      <c r="R285" s="37"/>
      <c r="S285" s="73"/>
      <c r="T285" s="38"/>
      <c r="U285" s="39"/>
      <c r="V285" s="40"/>
      <c r="W285" s="39"/>
      <c r="X285" s="46"/>
      <c r="Y285" s="39"/>
      <c r="Z285" s="39"/>
      <c r="AA285" s="39"/>
      <c r="AB285" s="42"/>
      <c r="AC285" s="75"/>
      <c r="AD285" s="75"/>
      <c r="AE285" s="75"/>
      <c r="AF285" s="43"/>
      <c r="AG285" s="44"/>
      <c r="AH285" s="45"/>
      <c r="AI285" s="39"/>
      <c r="AJ285" s="39"/>
      <c r="AK285" s="39"/>
      <c r="AL285" s="39"/>
      <c r="AM285" s="39"/>
      <c r="AN285" s="39"/>
      <c r="AO285" s="39"/>
      <c r="AP285" s="39"/>
      <c r="AQ285" s="39"/>
      <c r="AR285" s="75"/>
      <c r="AS285" s="65"/>
    </row>
    <row r="286" spans="1:45" s="33" customFormat="1" ht="20.25" hidden="1" customHeight="1">
      <c r="A286" s="61"/>
      <c r="B286" s="75"/>
      <c r="C286" s="34"/>
      <c r="D286" s="34"/>
      <c r="E286" s="34"/>
      <c r="F286" s="75"/>
      <c r="G286" s="75"/>
      <c r="H286" s="75"/>
      <c r="I286" s="75"/>
      <c r="J286" s="75"/>
      <c r="K286" s="75"/>
      <c r="L286" s="35"/>
      <c r="M286" s="76"/>
      <c r="N286" s="75"/>
      <c r="O286" s="130"/>
      <c r="P286" s="36"/>
      <c r="Q286" s="75"/>
      <c r="R286" s="37"/>
      <c r="S286" s="73"/>
      <c r="T286" s="38"/>
      <c r="U286" s="39"/>
      <c r="V286" s="40"/>
      <c r="W286" s="39"/>
      <c r="X286" s="41"/>
      <c r="Y286" s="39"/>
      <c r="Z286" s="39"/>
      <c r="AA286" s="39"/>
      <c r="AB286" s="42"/>
      <c r="AC286" s="75"/>
      <c r="AD286" s="75"/>
      <c r="AE286" s="75"/>
      <c r="AF286" s="43"/>
      <c r="AG286" s="46"/>
      <c r="AH286" s="45"/>
      <c r="AI286" s="39"/>
      <c r="AJ286" s="39"/>
      <c r="AK286" s="39"/>
      <c r="AL286" s="39"/>
      <c r="AM286" s="39"/>
      <c r="AN286" s="39"/>
      <c r="AO286" s="39"/>
      <c r="AP286" s="39"/>
      <c r="AQ286" s="39"/>
      <c r="AR286" s="75"/>
      <c r="AS286" s="65"/>
    </row>
    <row r="287" spans="1:45" s="33" customFormat="1" ht="20.25" hidden="1" customHeight="1">
      <c r="A287" s="61"/>
      <c r="B287" s="75"/>
      <c r="C287" s="34"/>
      <c r="D287" s="34"/>
      <c r="E287" s="34"/>
      <c r="F287" s="75"/>
      <c r="G287" s="75"/>
      <c r="H287" s="75"/>
      <c r="I287" s="75"/>
      <c r="J287" s="75"/>
      <c r="K287" s="75"/>
      <c r="L287" s="35"/>
      <c r="M287" s="76"/>
      <c r="N287" s="75"/>
      <c r="O287" s="130"/>
      <c r="P287" s="36"/>
      <c r="Q287" s="75"/>
      <c r="R287" s="37"/>
      <c r="S287" s="73"/>
      <c r="T287" s="38"/>
      <c r="U287" s="39"/>
      <c r="V287" s="40"/>
      <c r="W287" s="39"/>
      <c r="X287" s="41"/>
      <c r="Y287" s="39"/>
      <c r="Z287" s="39"/>
      <c r="AA287" s="39"/>
      <c r="AB287" s="42"/>
      <c r="AC287" s="75"/>
      <c r="AD287" s="75"/>
      <c r="AE287" s="75"/>
      <c r="AF287" s="43"/>
      <c r="AG287" s="44"/>
      <c r="AH287" s="45"/>
      <c r="AI287" s="39"/>
      <c r="AJ287" s="39"/>
      <c r="AK287" s="39"/>
      <c r="AL287" s="39"/>
      <c r="AM287" s="39"/>
      <c r="AN287" s="39"/>
      <c r="AO287" s="39"/>
      <c r="AP287" s="39"/>
      <c r="AQ287" s="39"/>
      <c r="AR287" s="75"/>
      <c r="AS287" s="65"/>
    </row>
    <row r="288" spans="1:45" s="33" customFormat="1" ht="20.25" hidden="1" customHeight="1">
      <c r="A288" s="61"/>
      <c r="B288" s="75"/>
      <c r="C288" s="34"/>
      <c r="D288" s="34"/>
      <c r="E288" s="34"/>
      <c r="F288" s="75"/>
      <c r="G288" s="75"/>
      <c r="H288" s="75"/>
      <c r="I288" s="75"/>
      <c r="J288" s="75"/>
      <c r="K288" s="75"/>
      <c r="L288" s="35"/>
      <c r="M288" s="76"/>
      <c r="N288" s="75"/>
      <c r="O288" s="130"/>
      <c r="P288" s="36"/>
      <c r="Q288" s="75"/>
      <c r="R288" s="37"/>
      <c r="S288" s="73"/>
      <c r="T288" s="38"/>
      <c r="U288" s="39"/>
      <c r="V288" s="40"/>
      <c r="W288" s="39"/>
      <c r="X288" s="46"/>
      <c r="Y288" s="39"/>
      <c r="Z288" s="39"/>
      <c r="AA288" s="39"/>
      <c r="AB288" s="42"/>
      <c r="AC288" s="75"/>
      <c r="AD288" s="75"/>
      <c r="AE288" s="75"/>
      <c r="AF288" s="43"/>
      <c r="AG288" s="44"/>
      <c r="AH288" s="45"/>
      <c r="AI288" s="39"/>
      <c r="AJ288" s="39"/>
      <c r="AK288" s="39"/>
      <c r="AL288" s="39"/>
      <c r="AM288" s="39"/>
      <c r="AN288" s="39"/>
      <c r="AO288" s="39"/>
      <c r="AP288" s="39"/>
      <c r="AQ288" s="39"/>
      <c r="AR288" s="75"/>
      <c r="AS288" s="65"/>
    </row>
    <row r="289" spans="1:45" s="33" customFormat="1" ht="20.25" hidden="1" customHeight="1">
      <c r="A289" s="61"/>
      <c r="B289" s="75"/>
      <c r="C289" s="34"/>
      <c r="D289" s="34"/>
      <c r="E289" s="34"/>
      <c r="F289" s="75"/>
      <c r="G289" s="75"/>
      <c r="H289" s="75"/>
      <c r="I289" s="75"/>
      <c r="J289" s="75"/>
      <c r="K289" s="75"/>
      <c r="L289" s="35"/>
      <c r="M289" s="76"/>
      <c r="N289" s="75"/>
      <c r="O289" s="130"/>
      <c r="P289" s="36"/>
      <c r="Q289" s="75"/>
      <c r="R289" s="37"/>
      <c r="S289" s="73"/>
      <c r="T289" s="38"/>
      <c r="U289" s="39"/>
      <c r="V289" s="40"/>
      <c r="W289" s="39"/>
      <c r="X289" s="46"/>
      <c r="Y289" s="39"/>
      <c r="Z289" s="39"/>
      <c r="AA289" s="39"/>
      <c r="AB289" s="42"/>
      <c r="AC289" s="75"/>
      <c r="AD289" s="75"/>
      <c r="AE289" s="75"/>
      <c r="AF289" s="43"/>
      <c r="AG289" s="44"/>
      <c r="AH289" s="45"/>
      <c r="AI289" s="39"/>
      <c r="AJ289" s="39"/>
      <c r="AK289" s="39"/>
      <c r="AL289" s="39"/>
      <c r="AM289" s="39"/>
      <c r="AN289" s="39"/>
      <c r="AO289" s="39"/>
      <c r="AP289" s="39"/>
      <c r="AQ289" s="39"/>
      <c r="AR289" s="75"/>
      <c r="AS289" s="65"/>
    </row>
    <row r="290" spans="1:45" s="33" customFormat="1" ht="20.25" hidden="1" customHeight="1">
      <c r="A290" s="61"/>
      <c r="B290" s="75"/>
      <c r="C290" s="34"/>
      <c r="D290" s="34"/>
      <c r="E290" s="34"/>
      <c r="F290" s="75"/>
      <c r="G290" s="75"/>
      <c r="H290" s="75"/>
      <c r="I290" s="75"/>
      <c r="J290" s="75"/>
      <c r="K290" s="75"/>
      <c r="L290" s="35"/>
      <c r="M290" s="76"/>
      <c r="N290" s="75"/>
      <c r="O290" s="130"/>
      <c r="P290" s="36"/>
      <c r="Q290" s="75"/>
      <c r="R290" s="37"/>
      <c r="S290" s="73"/>
      <c r="T290" s="38"/>
      <c r="U290" s="39"/>
      <c r="V290" s="40"/>
      <c r="W290" s="39"/>
      <c r="X290" s="41"/>
      <c r="Y290" s="39"/>
      <c r="Z290" s="39"/>
      <c r="AA290" s="39"/>
      <c r="AB290" s="42"/>
      <c r="AC290" s="75"/>
      <c r="AD290" s="75"/>
      <c r="AE290" s="75"/>
      <c r="AF290" s="43"/>
      <c r="AG290" s="46"/>
      <c r="AH290" s="45"/>
      <c r="AI290" s="39"/>
      <c r="AJ290" s="39"/>
      <c r="AK290" s="39"/>
      <c r="AL290" s="39"/>
      <c r="AM290" s="39"/>
      <c r="AN290" s="39"/>
      <c r="AO290" s="39"/>
      <c r="AP290" s="39"/>
      <c r="AQ290" s="39"/>
      <c r="AR290" s="75"/>
      <c r="AS290" s="65"/>
    </row>
    <row r="291" spans="1:45" s="33" customFormat="1" ht="20.25" hidden="1" customHeight="1">
      <c r="A291" s="61"/>
      <c r="B291" s="75"/>
      <c r="C291" s="34"/>
      <c r="D291" s="34"/>
      <c r="E291" s="34"/>
      <c r="F291" s="75"/>
      <c r="G291" s="75"/>
      <c r="H291" s="75"/>
      <c r="I291" s="75"/>
      <c r="J291" s="75"/>
      <c r="K291" s="75"/>
      <c r="L291" s="35"/>
      <c r="M291" s="76"/>
      <c r="N291" s="75"/>
      <c r="O291" s="130"/>
      <c r="P291" s="36"/>
      <c r="Q291" s="75"/>
      <c r="R291" s="37"/>
      <c r="S291" s="73"/>
      <c r="T291" s="38"/>
      <c r="U291" s="39"/>
      <c r="V291" s="40"/>
      <c r="W291" s="39"/>
      <c r="X291" s="41"/>
      <c r="Y291" s="39"/>
      <c r="Z291" s="39"/>
      <c r="AA291" s="39"/>
      <c r="AB291" s="42"/>
      <c r="AC291" s="75"/>
      <c r="AD291" s="75"/>
      <c r="AE291" s="75"/>
      <c r="AF291" s="43"/>
      <c r="AG291" s="46"/>
      <c r="AH291" s="45"/>
      <c r="AI291" s="39"/>
      <c r="AJ291" s="39"/>
      <c r="AK291" s="39"/>
      <c r="AL291" s="39"/>
      <c r="AM291" s="39"/>
      <c r="AN291" s="39"/>
      <c r="AO291" s="39"/>
      <c r="AP291" s="39"/>
      <c r="AQ291" s="39"/>
      <c r="AR291" s="75"/>
      <c r="AS291" s="65"/>
    </row>
    <row r="292" spans="1:45" s="33" customFormat="1" ht="20.25" hidden="1" customHeight="1">
      <c r="A292" s="61"/>
      <c r="B292" s="75"/>
      <c r="C292" s="34"/>
      <c r="D292" s="34"/>
      <c r="E292" s="34"/>
      <c r="F292" s="75"/>
      <c r="G292" s="75"/>
      <c r="H292" s="75"/>
      <c r="I292" s="75"/>
      <c r="J292" s="75"/>
      <c r="K292" s="75"/>
      <c r="L292" s="35"/>
      <c r="M292" s="76"/>
      <c r="N292" s="75"/>
      <c r="O292" s="130"/>
      <c r="P292" s="36"/>
      <c r="Q292" s="75"/>
      <c r="R292" s="37"/>
      <c r="S292" s="73"/>
      <c r="T292" s="38"/>
      <c r="U292" s="39"/>
      <c r="V292" s="40"/>
      <c r="W292" s="39"/>
      <c r="X292" s="41"/>
      <c r="Y292" s="39"/>
      <c r="Z292" s="39"/>
      <c r="AA292" s="39"/>
      <c r="AB292" s="42"/>
      <c r="AC292" s="75"/>
      <c r="AD292" s="75"/>
      <c r="AE292" s="75"/>
      <c r="AF292" s="43"/>
      <c r="AG292" s="44"/>
      <c r="AH292" s="45"/>
      <c r="AI292" s="39"/>
      <c r="AJ292" s="39"/>
      <c r="AK292" s="39"/>
      <c r="AL292" s="39"/>
      <c r="AM292" s="39"/>
      <c r="AN292" s="39"/>
      <c r="AO292" s="39"/>
      <c r="AP292" s="39"/>
      <c r="AQ292" s="39"/>
      <c r="AR292" s="75"/>
      <c r="AS292" s="65"/>
    </row>
    <row r="293" spans="1:45" s="33" customFormat="1" ht="20.25" hidden="1" customHeight="1">
      <c r="A293" s="61"/>
      <c r="B293" s="75"/>
      <c r="C293" s="34"/>
      <c r="D293" s="34"/>
      <c r="E293" s="34"/>
      <c r="F293" s="75"/>
      <c r="G293" s="75"/>
      <c r="H293" s="75"/>
      <c r="I293" s="75"/>
      <c r="J293" s="75"/>
      <c r="K293" s="75"/>
      <c r="L293" s="35"/>
      <c r="M293" s="76"/>
      <c r="N293" s="75"/>
      <c r="O293" s="130"/>
      <c r="P293" s="36"/>
      <c r="Q293" s="75"/>
      <c r="R293" s="37"/>
      <c r="S293" s="73"/>
      <c r="T293" s="38"/>
      <c r="U293" s="39"/>
      <c r="V293" s="40"/>
      <c r="W293" s="39"/>
      <c r="X293" s="46"/>
      <c r="Y293" s="39"/>
      <c r="Z293" s="39"/>
      <c r="AA293" s="39"/>
      <c r="AB293" s="42"/>
      <c r="AC293" s="75"/>
      <c r="AD293" s="75"/>
      <c r="AE293" s="75"/>
      <c r="AF293" s="43"/>
      <c r="AG293" s="44"/>
      <c r="AH293" s="45"/>
      <c r="AI293" s="39"/>
      <c r="AJ293" s="39"/>
      <c r="AK293" s="39"/>
      <c r="AL293" s="39"/>
      <c r="AM293" s="39"/>
      <c r="AN293" s="39"/>
      <c r="AO293" s="39"/>
      <c r="AP293" s="39"/>
      <c r="AQ293" s="39"/>
      <c r="AR293" s="75"/>
      <c r="AS293" s="65"/>
    </row>
    <row r="294" spans="1:45" s="33" customFormat="1" ht="20.25" hidden="1" customHeight="1">
      <c r="A294" s="61"/>
      <c r="B294" s="75"/>
      <c r="C294" s="34"/>
      <c r="D294" s="34"/>
      <c r="E294" s="34"/>
      <c r="F294" s="75"/>
      <c r="G294" s="75"/>
      <c r="H294" s="75"/>
      <c r="I294" s="75"/>
      <c r="J294" s="75"/>
      <c r="K294" s="75"/>
      <c r="L294" s="35"/>
      <c r="M294" s="76"/>
      <c r="N294" s="75"/>
      <c r="O294" s="130"/>
      <c r="P294" s="36"/>
      <c r="Q294" s="75"/>
      <c r="R294" s="37"/>
      <c r="S294" s="73"/>
      <c r="T294" s="38"/>
      <c r="U294" s="39"/>
      <c r="V294" s="40"/>
      <c r="W294" s="39"/>
      <c r="X294" s="46"/>
      <c r="Y294" s="39"/>
      <c r="Z294" s="39"/>
      <c r="AA294" s="39"/>
      <c r="AB294" s="42"/>
      <c r="AC294" s="75"/>
      <c r="AD294" s="75"/>
      <c r="AE294" s="75"/>
      <c r="AF294" s="43"/>
      <c r="AG294" s="44"/>
      <c r="AH294" s="45"/>
      <c r="AI294" s="39"/>
      <c r="AJ294" s="39"/>
      <c r="AK294" s="39"/>
      <c r="AL294" s="39"/>
      <c r="AM294" s="39"/>
      <c r="AN294" s="39"/>
      <c r="AO294" s="39"/>
      <c r="AP294" s="39"/>
      <c r="AQ294" s="39"/>
      <c r="AR294" s="75"/>
      <c r="AS294" s="65"/>
    </row>
    <row r="295" spans="1:45" s="33" customFormat="1" ht="20.25" hidden="1" customHeight="1">
      <c r="A295" s="61"/>
      <c r="B295" s="75"/>
      <c r="C295" s="34"/>
      <c r="D295" s="34"/>
      <c r="E295" s="34"/>
      <c r="F295" s="75"/>
      <c r="G295" s="75"/>
      <c r="H295" s="75"/>
      <c r="I295" s="75"/>
      <c r="J295" s="75"/>
      <c r="K295" s="75"/>
      <c r="L295" s="35"/>
      <c r="M295" s="76"/>
      <c r="N295" s="75"/>
      <c r="O295" s="130"/>
      <c r="P295" s="36"/>
      <c r="Q295" s="75"/>
      <c r="R295" s="37"/>
      <c r="S295" s="73"/>
      <c r="T295" s="38"/>
      <c r="U295" s="39"/>
      <c r="V295" s="40"/>
      <c r="W295" s="39"/>
      <c r="X295" s="41"/>
      <c r="Y295" s="39"/>
      <c r="Z295" s="39"/>
      <c r="AA295" s="39"/>
      <c r="AB295" s="42"/>
      <c r="AC295" s="75"/>
      <c r="AD295" s="75"/>
      <c r="AE295" s="75"/>
      <c r="AF295" s="43"/>
      <c r="AG295" s="46"/>
      <c r="AH295" s="45"/>
      <c r="AI295" s="39"/>
      <c r="AJ295" s="39"/>
      <c r="AK295" s="39"/>
      <c r="AL295" s="39"/>
      <c r="AM295" s="39"/>
      <c r="AN295" s="39"/>
      <c r="AO295" s="39"/>
      <c r="AP295" s="39"/>
      <c r="AQ295" s="39"/>
      <c r="AR295" s="75"/>
      <c r="AS295" s="65"/>
    </row>
    <row r="296" spans="1:45" s="33" customFormat="1" ht="20.25" hidden="1" customHeight="1">
      <c r="A296" s="61"/>
      <c r="B296" s="75"/>
      <c r="C296" s="34"/>
      <c r="D296" s="34"/>
      <c r="E296" s="34"/>
      <c r="F296" s="75"/>
      <c r="G296" s="75"/>
      <c r="H296" s="75"/>
      <c r="I296" s="75"/>
      <c r="J296" s="75"/>
      <c r="K296" s="75"/>
      <c r="L296" s="35"/>
      <c r="M296" s="76"/>
      <c r="N296" s="75"/>
      <c r="O296" s="130"/>
      <c r="P296" s="36"/>
      <c r="Q296" s="75"/>
      <c r="R296" s="37"/>
      <c r="S296" s="73"/>
      <c r="T296" s="38"/>
      <c r="U296" s="39"/>
      <c r="V296" s="40"/>
      <c r="W296" s="39"/>
      <c r="X296" s="41"/>
      <c r="Y296" s="39"/>
      <c r="Z296" s="39"/>
      <c r="AA296" s="39"/>
      <c r="AB296" s="42"/>
      <c r="AC296" s="75"/>
      <c r="AD296" s="75"/>
      <c r="AE296" s="75"/>
      <c r="AF296" s="43"/>
      <c r="AG296" s="46"/>
      <c r="AH296" s="45"/>
      <c r="AI296" s="39"/>
      <c r="AJ296" s="39"/>
      <c r="AK296" s="39"/>
      <c r="AL296" s="39"/>
      <c r="AM296" s="39"/>
      <c r="AN296" s="39"/>
      <c r="AO296" s="39"/>
      <c r="AP296" s="39"/>
      <c r="AQ296" s="39"/>
      <c r="AR296" s="75"/>
      <c r="AS296" s="65"/>
    </row>
    <row r="297" spans="1:45" s="33" customFormat="1" ht="20.25" hidden="1" customHeight="1">
      <c r="A297" s="61"/>
      <c r="B297" s="75"/>
      <c r="C297" s="34"/>
      <c r="D297" s="34"/>
      <c r="E297" s="34"/>
      <c r="F297" s="75"/>
      <c r="G297" s="75"/>
      <c r="H297" s="75"/>
      <c r="I297" s="75"/>
      <c r="J297" s="75"/>
      <c r="K297" s="75"/>
      <c r="L297" s="35"/>
      <c r="M297" s="76"/>
      <c r="N297" s="75"/>
      <c r="O297" s="130"/>
      <c r="P297" s="36"/>
      <c r="Q297" s="75"/>
      <c r="R297" s="37"/>
      <c r="S297" s="73"/>
      <c r="T297" s="38"/>
      <c r="U297" s="39"/>
      <c r="V297" s="40"/>
      <c r="W297" s="39"/>
      <c r="X297" s="41"/>
      <c r="Y297" s="39"/>
      <c r="Z297" s="39"/>
      <c r="AA297" s="39"/>
      <c r="AB297" s="42"/>
      <c r="AC297" s="75"/>
      <c r="AD297" s="75"/>
      <c r="AE297" s="75"/>
      <c r="AF297" s="43"/>
      <c r="AG297" s="44"/>
      <c r="AH297" s="45"/>
      <c r="AI297" s="39"/>
      <c r="AJ297" s="39"/>
      <c r="AK297" s="39"/>
      <c r="AL297" s="39"/>
      <c r="AM297" s="39"/>
      <c r="AN297" s="39"/>
      <c r="AO297" s="39"/>
      <c r="AP297" s="39"/>
      <c r="AQ297" s="39"/>
      <c r="AR297" s="75"/>
      <c r="AS297" s="65"/>
    </row>
    <row r="298" spans="1:45" s="33" customFormat="1" ht="20.25" hidden="1" customHeight="1">
      <c r="A298" s="61"/>
      <c r="B298" s="75"/>
      <c r="C298" s="34"/>
      <c r="D298" s="34"/>
      <c r="E298" s="34"/>
      <c r="F298" s="75"/>
      <c r="G298" s="75"/>
      <c r="H298" s="75"/>
      <c r="I298" s="75"/>
      <c r="J298" s="75"/>
      <c r="K298" s="75"/>
      <c r="L298" s="35"/>
      <c r="M298" s="76"/>
      <c r="N298" s="75"/>
      <c r="O298" s="130"/>
      <c r="P298" s="36"/>
      <c r="Q298" s="75"/>
      <c r="R298" s="37"/>
      <c r="S298" s="73"/>
      <c r="T298" s="38"/>
      <c r="U298" s="39"/>
      <c r="V298" s="40"/>
      <c r="W298" s="39"/>
      <c r="X298" s="41"/>
      <c r="Y298" s="39"/>
      <c r="Z298" s="39"/>
      <c r="AA298" s="39"/>
      <c r="AB298" s="42"/>
      <c r="AC298" s="75"/>
      <c r="AD298" s="75"/>
      <c r="AE298" s="75"/>
      <c r="AF298" s="43"/>
      <c r="AG298" s="44"/>
      <c r="AH298" s="45"/>
      <c r="AI298" s="39"/>
      <c r="AJ298" s="39"/>
      <c r="AK298" s="39"/>
      <c r="AL298" s="39"/>
      <c r="AM298" s="39"/>
      <c r="AN298" s="39"/>
      <c r="AO298" s="39"/>
      <c r="AP298" s="39"/>
      <c r="AQ298" s="39"/>
      <c r="AR298" s="75"/>
      <c r="AS298" s="65"/>
    </row>
    <row r="299" spans="1:45" s="33" customFormat="1" ht="20.25" hidden="1" customHeight="1">
      <c r="A299" s="61"/>
      <c r="B299" s="75"/>
      <c r="C299" s="34"/>
      <c r="D299" s="34"/>
      <c r="E299" s="34"/>
      <c r="F299" s="75"/>
      <c r="G299" s="75"/>
      <c r="H299" s="75"/>
      <c r="I299" s="75"/>
      <c r="J299" s="75"/>
      <c r="K299" s="75"/>
      <c r="L299" s="35"/>
      <c r="M299" s="76"/>
      <c r="N299" s="75"/>
      <c r="O299" s="130"/>
      <c r="P299" s="36"/>
      <c r="Q299" s="75"/>
      <c r="R299" s="37"/>
      <c r="S299" s="73"/>
      <c r="T299" s="38"/>
      <c r="U299" s="39"/>
      <c r="V299" s="40"/>
      <c r="W299" s="39"/>
      <c r="X299" s="41"/>
      <c r="Y299" s="39"/>
      <c r="Z299" s="39"/>
      <c r="AA299" s="39"/>
      <c r="AB299" s="42"/>
      <c r="AC299" s="75"/>
      <c r="AD299" s="75"/>
      <c r="AE299" s="75"/>
      <c r="AF299" s="43"/>
      <c r="AG299" s="44"/>
      <c r="AH299" s="45"/>
      <c r="AI299" s="39"/>
      <c r="AJ299" s="39"/>
      <c r="AK299" s="39"/>
      <c r="AL299" s="39"/>
      <c r="AM299" s="39"/>
      <c r="AN299" s="39"/>
      <c r="AO299" s="39"/>
      <c r="AP299" s="39"/>
      <c r="AQ299" s="39"/>
      <c r="AR299" s="75"/>
      <c r="AS299" s="65"/>
    </row>
    <row r="300" spans="1:45" s="33" customFormat="1" ht="20.25" hidden="1" customHeight="1">
      <c r="A300" s="61"/>
      <c r="B300" s="75"/>
      <c r="C300" s="34"/>
      <c r="D300" s="34"/>
      <c r="E300" s="34"/>
      <c r="F300" s="75"/>
      <c r="G300" s="75"/>
      <c r="H300" s="75"/>
      <c r="I300" s="75"/>
      <c r="J300" s="75"/>
      <c r="K300" s="75"/>
      <c r="L300" s="35"/>
      <c r="M300" s="76"/>
      <c r="N300" s="75"/>
      <c r="O300" s="130"/>
      <c r="P300" s="36"/>
      <c r="Q300" s="75"/>
      <c r="R300" s="37"/>
      <c r="S300" s="73"/>
      <c r="T300" s="38"/>
      <c r="U300" s="39"/>
      <c r="V300" s="40"/>
      <c r="W300" s="39"/>
      <c r="X300" s="41"/>
      <c r="Y300" s="39"/>
      <c r="Z300" s="39"/>
      <c r="AA300" s="39"/>
      <c r="AB300" s="42"/>
      <c r="AC300" s="75"/>
      <c r="AD300" s="75"/>
      <c r="AE300" s="75"/>
      <c r="AF300" s="43"/>
      <c r="AG300" s="44"/>
      <c r="AH300" s="45"/>
      <c r="AI300" s="39"/>
      <c r="AJ300" s="39"/>
      <c r="AK300" s="39"/>
      <c r="AL300" s="39"/>
      <c r="AM300" s="39"/>
      <c r="AN300" s="39"/>
      <c r="AO300" s="39"/>
      <c r="AP300" s="39"/>
      <c r="AQ300" s="39"/>
      <c r="AR300" s="75"/>
      <c r="AS300" s="65"/>
    </row>
    <row r="301" spans="1:45" s="33" customFormat="1" ht="20.25" hidden="1" customHeight="1">
      <c r="A301" s="61"/>
      <c r="B301" s="75"/>
      <c r="C301" s="34"/>
      <c r="D301" s="34"/>
      <c r="E301" s="34"/>
      <c r="F301" s="75"/>
      <c r="G301" s="75"/>
      <c r="H301" s="75"/>
      <c r="I301" s="75"/>
      <c r="J301" s="75"/>
      <c r="K301" s="75"/>
      <c r="L301" s="35"/>
      <c r="M301" s="76"/>
      <c r="N301" s="75"/>
      <c r="O301" s="130"/>
      <c r="P301" s="36"/>
      <c r="Q301" s="75"/>
      <c r="R301" s="37"/>
      <c r="S301" s="73"/>
      <c r="T301" s="38"/>
      <c r="U301" s="39"/>
      <c r="V301" s="40"/>
      <c r="W301" s="39"/>
      <c r="X301" s="46"/>
      <c r="Y301" s="39"/>
      <c r="Z301" s="39"/>
      <c r="AA301" s="39"/>
      <c r="AB301" s="42"/>
      <c r="AC301" s="75"/>
      <c r="AD301" s="75"/>
      <c r="AE301" s="75"/>
      <c r="AF301" s="43"/>
      <c r="AG301" s="44"/>
      <c r="AH301" s="45"/>
      <c r="AI301" s="39"/>
      <c r="AJ301" s="39"/>
      <c r="AK301" s="39"/>
      <c r="AL301" s="39"/>
      <c r="AM301" s="39"/>
      <c r="AN301" s="39"/>
      <c r="AO301" s="39"/>
      <c r="AP301" s="39"/>
      <c r="AQ301" s="39"/>
      <c r="AR301" s="75"/>
      <c r="AS301" s="65"/>
    </row>
    <row r="302" spans="1:45" s="33" customFormat="1" ht="20.25" hidden="1" customHeight="1">
      <c r="A302" s="61"/>
      <c r="B302" s="75"/>
      <c r="C302" s="34"/>
      <c r="D302" s="34"/>
      <c r="E302" s="34"/>
      <c r="F302" s="75"/>
      <c r="G302" s="75"/>
      <c r="H302" s="75"/>
      <c r="I302" s="75"/>
      <c r="J302" s="75"/>
      <c r="K302" s="75"/>
      <c r="L302" s="35"/>
      <c r="M302" s="76"/>
      <c r="N302" s="75"/>
      <c r="O302" s="130"/>
      <c r="P302" s="36"/>
      <c r="Q302" s="75"/>
      <c r="R302" s="37"/>
      <c r="S302" s="73"/>
      <c r="T302" s="38"/>
      <c r="U302" s="39"/>
      <c r="V302" s="40"/>
      <c r="W302" s="39"/>
      <c r="X302" s="41"/>
      <c r="Y302" s="39"/>
      <c r="Z302" s="39"/>
      <c r="AA302" s="39"/>
      <c r="AB302" s="42"/>
      <c r="AC302" s="75"/>
      <c r="AD302" s="75"/>
      <c r="AE302" s="75"/>
      <c r="AF302" s="43"/>
      <c r="AG302" s="44"/>
      <c r="AH302" s="45"/>
      <c r="AI302" s="39"/>
      <c r="AJ302" s="39"/>
      <c r="AK302" s="39"/>
      <c r="AL302" s="39"/>
      <c r="AM302" s="39"/>
      <c r="AN302" s="39"/>
      <c r="AO302" s="39"/>
      <c r="AP302" s="39"/>
      <c r="AQ302" s="39"/>
      <c r="AR302" s="75"/>
      <c r="AS302" s="65"/>
    </row>
    <row r="303" spans="1:45" s="33" customFormat="1" ht="20.25" hidden="1" customHeight="1">
      <c r="A303" s="61"/>
      <c r="B303" s="75"/>
      <c r="C303" s="34"/>
      <c r="D303" s="34"/>
      <c r="E303" s="34"/>
      <c r="F303" s="75"/>
      <c r="G303" s="75"/>
      <c r="H303" s="75"/>
      <c r="I303" s="75"/>
      <c r="J303" s="75"/>
      <c r="K303" s="75"/>
      <c r="L303" s="35"/>
      <c r="M303" s="76"/>
      <c r="N303" s="75"/>
      <c r="O303" s="130"/>
      <c r="P303" s="36"/>
      <c r="Q303" s="75"/>
      <c r="R303" s="37"/>
      <c r="S303" s="73"/>
      <c r="T303" s="38"/>
      <c r="U303" s="39"/>
      <c r="V303" s="40"/>
      <c r="W303" s="39"/>
      <c r="X303" s="41"/>
      <c r="Y303" s="39"/>
      <c r="Z303" s="39"/>
      <c r="AA303" s="39"/>
      <c r="AB303" s="42"/>
      <c r="AC303" s="75"/>
      <c r="AD303" s="75"/>
      <c r="AE303" s="75"/>
      <c r="AF303" s="43"/>
      <c r="AG303" s="44"/>
      <c r="AH303" s="45"/>
      <c r="AI303" s="39"/>
      <c r="AJ303" s="39"/>
      <c r="AK303" s="39"/>
      <c r="AL303" s="39"/>
      <c r="AM303" s="39"/>
      <c r="AN303" s="39"/>
      <c r="AO303" s="39"/>
      <c r="AP303" s="39"/>
      <c r="AQ303" s="39"/>
      <c r="AR303" s="75"/>
      <c r="AS303" s="65"/>
    </row>
    <row r="304" spans="1:45" s="33" customFormat="1" ht="20.25" hidden="1" customHeight="1">
      <c r="A304" s="61"/>
      <c r="B304" s="75"/>
      <c r="C304" s="34"/>
      <c r="D304" s="34"/>
      <c r="E304" s="34"/>
      <c r="F304" s="75"/>
      <c r="G304" s="75"/>
      <c r="H304" s="75"/>
      <c r="I304" s="75"/>
      <c r="J304" s="75"/>
      <c r="K304" s="75"/>
      <c r="L304" s="35"/>
      <c r="M304" s="76"/>
      <c r="N304" s="75"/>
      <c r="O304" s="130"/>
      <c r="P304" s="36"/>
      <c r="Q304" s="75"/>
      <c r="R304" s="37"/>
      <c r="S304" s="73"/>
      <c r="T304" s="38"/>
      <c r="U304" s="39"/>
      <c r="V304" s="40"/>
      <c r="W304" s="39"/>
      <c r="X304" s="46"/>
      <c r="Y304" s="39"/>
      <c r="Z304" s="39"/>
      <c r="AA304" s="39"/>
      <c r="AB304" s="42"/>
      <c r="AC304" s="75"/>
      <c r="AD304" s="75"/>
      <c r="AE304" s="75"/>
      <c r="AF304" s="43"/>
      <c r="AG304" s="44"/>
      <c r="AH304" s="45"/>
      <c r="AI304" s="39"/>
      <c r="AJ304" s="39"/>
      <c r="AK304" s="39"/>
      <c r="AL304" s="39"/>
      <c r="AM304" s="39"/>
      <c r="AN304" s="39"/>
      <c r="AO304" s="39"/>
      <c r="AP304" s="39"/>
      <c r="AQ304" s="39"/>
      <c r="AR304" s="75"/>
      <c r="AS304" s="65"/>
    </row>
    <row r="305" spans="1:45" s="33" customFormat="1" ht="20.25" hidden="1" customHeight="1">
      <c r="A305" s="61"/>
      <c r="B305" s="75"/>
      <c r="C305" s="34"/>
      <c r="D305" s="34"/>
      <c r="E305" s="34"/>
      <c r="F305" s="75"/>
      <c r="G305" s="75"/>
      <c r="H305" s="75"/>
      <c r="I305" s="75"/>
      <c r="J305" s="75"/>
      <c r="K305" s="75"/>
      <c r="L305" s="35"/>
      <c r="M305" s="76"/>
      <c r="N305" s="75"/>
      <c r="O305" s="130"/>
      <c r="P305" s="36"/>
      <c r="Q305" s="75"/>
      <c r="R305" s="37"/>
      <c r="S305" s="73"/>
      <c r="T305" s="38"/>
      <c r="U305" s="39"/>
      <c r="V305" s="40"/>
      <c r="W305" s="39"/>
      <c r="X305" s="46"/>
      <c r="Y305" s="39"/>
      <c r="Z305" s="39"/>
      <c r="AA305" s="39"/>
      <c r="AB305" s="42"/>
      <c r="AC305" s="75"/>
      <c r="AD305" s="75"/>
      <c r="AE305" s="75"/>
      <c r="AF305" s="43"/>
      <c r="AG305" s="44"/>
      <c r="AH305" s="45"/>
      <c r="AI305" s="39"/>
      <c r="AJ305" s="39"/>
      <c r="AK305" s="39"/>
      <c r="AL305" s="39"/>
      <c r="AM305" s="39"/>
      <c r="AN305" s="39"/>
      <c r="AO305" s="39"/>
      <c r="AP305" s="39"/>
      <c r="AQ305" s="39"/>
      <c r="AR305" s="75"/>
      <c r="AS305" s="65"/>
    </row>
    <row r="306" spans="1:45" s="33" customFormat="1" ht="20.25" hidden="1" customHeight="1">
      <c r="A306" s="61"/>
      <c r="B306" s="75"/>
      <c r="C306" s="34"/>
      <c r="D306" s="34"/>
      <c r="E306" s="34"/>
      <c r="F306" s="75"/>
      <c r="G306" s="75"/>
      <c r="H306" s="75"/>
      <c r="I306" s="75"/>
      <c r="J306" s="75"/>
      <c r="K306" s="75"/>
      <c r="L306" s="35"/>
      <c r="M306" s="76"/>
      <c r="N306" s="75"/>
      <c r="O306" s="130"/>
      <c r="P306" s="36"/>
      <c r="Q306" s="75"/>
      <c r="R306" s="37"/>
      <c r="S306" s="73"/>
      <c r="T306" s="38"/>
      <c r="U306" s="39"/>
      <c r="V306" s="40"/>
      <c r="W306" s="39"/>
      <c r="X306" s="41"/>
      <c r="Y306" s="39"/>
      <c r="Z306" s="39"/>
      <c r="AA306" s="39"/>
      <c r="AB306" s="42"/>
      <c r="AC306" s="75"/>
      <c r="AD306" s="75"/>
      <c r="AE306" s="75"/>
      <c r="AF306" s="43"/>
      <c r="AG306" s="44"/>
      <c r="AH306" s="45"/>
      <c r="AI306" s="39"/>
      <c r="AJ306" s="39"/>
      <c r="AK306" s="39"/>
      <c r="AL306" s="39"/>
      <c r="AM306" s="39"/>
      <c r="AN306" s="39"/>
      <c r="AO306" s="39"/>
      <c r="AP306" s="39"/>
      <c r="AQ306" s="39"/>
      <c r="AR306" s="75"/>
      <c r="AS306" s="65"/>
    </row>
    <row r="307" spans="1:45" s="33" customFormat="1" ht="20.25" hidden="1" customHeight="1">
      <c r="A307" s="61"/>
      <c r="B307" s="75"/>
      <c r="C307" s="34"/>
      <c r="D307" s="34"/>
      <c r="E307" s="34"/>
      <c r="F307" s="75"/>
      <c r="G307" s="75"/>
      <c r="H307" s="75"/>
      <c r="I307" s="75"/>
      <c r="J307" s="75"/>
      <c r="K307" s="75"/>
      <c r="L307" s="35"/>
      <c r="M307" s="76"/>
      <c r="N307" s="75"/>
      <c r="O307" s="130"/>
      <c r="P307" s="36"/>
      <c r="Q307" s="75"/>
      <c r="R307" s="37"/>
      <c r="S307" s="73"/>
      <c r="T307" s="38"/>
      <c r="U307" s="39"/>
      <c r="V307" s="40"/>
      <c r="W307" s="39"/>
      <c r="X307" s="41"/>
      <c r="Y307" s="39"/>
      <c r="Z307" s="39"/>
      <c r="AA307" s="39"/>
      <c r="AB307" s="42"/>
      <c r="AC307" s="75"/>
      <c r="AD307" s="75"/>
      <c r="AE307" s="75"/>
      <c r="AF307" s="43"/>
      <c r="AG307" s="44"/>
      <c r="AH307" s="45"/>
      <c r="AI307" s="39"/>
      <c r="AJ307" s="39"/>
      <c r="AK307" s="39"/>
      <c r="AL307" s="39"/>
      <c r="AM307" s="39"/>
      <c r="AN307" s="39"/>
      <c r="AO307" s="39"/>
      <c r="AP307" s="39"/>
      <c r="AQ307" s="39"/>
      <c r="AR307" s="75"/>
      <c r="AS307" s="65"/>
    </row>
    <row r="308" spans="1:45" s="33" customFormat="1" ht="20.25" hidden="1" customHeight="1">
      <c r="A308" s="61"/>
      <c r="B308" s="75"/>
      <c r="C308" s="34"/>
      <c r="D308" s="34"/>
      <c r="E308" s="34"/>
      <c r="F308" s="75"/>
      <c r="G308" s="75"/>
      <c r="H308" s="75"/>
      <c r="I308" s="75"/>
      <c r="J308" s="75"/>
      <c r="K308" s="75"/>
      <c r="L308" s="35"/>
      <c r="M308" s="76"/>
      <c r="N308" s="75"/>
      <c r="O308" s="130"/>
      <c r="P308" s="36"/>
      <c r="Q308" s="75"/>
      <c r="R308" s="37"/>
      <c r="S308" s="73"/>
      <c r="T308" s="38"/>
      <c r="U308" s="39"/>
      <c r="V308" s="40"/>
      <c r="W308" s="39"/>
      <c r="X308" s="41"/>
      <c r="Y308" s="39"/>
      <c r="Z308" s="39"/>
      <c r="AA308" s="39"/>
      <c r="AB308" s="42"/>
      <c r="AC308" s="75"/>
      <c r="AD308" s="75"/>
      <c r="AE308" s="75"/>
      <c r="AF308" s="43"/>
      <c r="AG308" s="46"/>
      <c r="AH308" s="45"/>
      <c r="AI308" s="39"/>
      <c r="AJ308" s="39"/>
      <c r="AK308" s="39"/>
      <c r="AL308" s="39"/>
      <c r="AM308" s="39"/>
      <c r="AN308" s="39"/>
      <c r="AO308" s="39"/>
      <c r="AP308" s="39"/>
      <c r="AQ308" s="39"/>
      <c r="AR308" s="75"/>
      <c r="AS308" s="65"/>
    </row>
    <row r="309" spans="1:45" s="33" customFormat="1" ht="20.25" hidden="1" customHeight="1">
      <c r="A309" s="61"/>
      <c r="B309" s="75"/>
      <c r="C309" s="34"/>
      <c r="D309" s="34"/>
      <c r="E309" s="34"/>
      <c r="F309" s="75"/>
      <c r="G309" s="75"/>
      <c r="H309" s="75"/>
      <c r="I309" s="75"/>
      <c r="J309" s="75"/>
      <c r="K309" s="75"/>
      <c r="L309" s="35"/>
      <c r="M309" s="76"/>
      <c r="N309" s="75"/>
      <c r="O309" s="130"/>
      <c r="P309" s="36"/>
      <c r="Q309" s="75"/>
      <c r="R309" s="37"/>
      <c r="S309" s="73"/>
      <c r="T309" s="38"/>
      <c r="U309" s="39"/>
      <c r="V309" s="40"/>
      <c r="W309" s="39"/>
      <c r="X309" s="41"/>
      <c r="Y309" s="39"/>
      <c r="Z309" s="39"/>
      <c r="AA309" s="39"/>
      <c r="AB309" s="42"/>
      <c r="AC309" s="75"/>
      <c r="AD309" s="75"/>
      <c r="AE309" s="75"/>
      <c r="AF309" s="43"/>
      <c r="AG309" s="46"/>
      <c r="AH309" s="45"/>
      <c r="AI309" s="39"/>
      <c r="AJ309" s="39"/>
      <c r="AK309" s="39"/>
      <c r="AL309" s="39"/>
      <c r="AM309" s="39"/>
      <c r="AN309" s="39"/>
      <c r="AO309" s="39"/>
      <c r="AP309" s="39"/>
      <c r="AQ309" s="39"/>
      <c r="AR309" s="75"/>
      <c r="AS309" s="65"/>
    </row>
    <row r="310" spans="1:45" s="33" customFormat="1" ht="20.25" hidden="1" customHeight="1">
      <c r="A310" s="61"/>
      <c r="B310" s="75"/>
      <c r="C310" s="34"/>
      <c r="D310" s="34"/>
      <c r="E310" s="34"/>
      <c r="F310" s="75"/>
      <c r="G310" s="75"/>
      <c r="H310" s="75"/>
      <c r="I310" s="75"/>
      <c r="J310" s="75"/>
      <c r="K310" s="75"/>
      <c r="L310" s="35"/>
      <c r="M310" s="76"/>
      <c r="N310" s="75"/>
      <c r="O310" s="130"/>
      <c r="P310" s="36"/>
      <c r="Q310" s="75"/>
      <c r="R310" s="37"/>
      <c r="S310" s="73"/>
      <c r="T310" s="38"/>
      <c r="U310" s="39"/>
      <c r="V310" s="40"/>
      <c r="W310" s="39"/>
      <c r="X310" s="41"/>
      <c r="Y310" s="39"/>
      <c r="Z310" s="39"/>
      <c r="AA310" s="39"/>
      <c r="AB310" s="42"/>
      <c r="AC310" s="75"/>
      <c r="AD310" s="75"/>
      <c r="AE310" s="75"/>
      <c r="AF310" s="43"/>
      <c r="AG310" s="46"/>
      <c r="AH310" s="45"/>
      <c r="AI310" s="39"/>
      <c r="AJ310" s="39"/>
      <c r="AK310" s="39"/>
      <c r="AL310" s="39"/>
      <c r="AM310" s="39"/>
      <c r="AN310" s="39"/>
      <c r="AO310" s="39"/>
      <c r="AP310" s="39"/>
      <c r="AQ310" s="39"/>
      <c r="AR310" s="75"/>
      <c r="AS310" s="65"/>
    </row>
    <row r="311" spans="1:45" s="33" customFormat="1" ht="20.25" hidden="1" customHeight="1">
      <c r="A311" s="61"/>
      <c r="B311" s="75"/>
      <c r="C311" s="34"/>
      <c r="D311" s="34"/>
      <c r="E311" s="34"/>
      <c r="F311" s="75"/>
      <c r="G311" s="75"/>
      <c r="H311" s="75"/>
      <c r="I311" s="75"/>
      <c r="J311" s="75"/>
      <c r="K311" s="75"/>
      <c r="L311" s="35"/>
      <c r="M311" s="76"/>
      <c r="N311" s="75"/>
      <c r="O311" s="130"/>
      <c r="P311" s="36"/>
      <c r="Q311" s="75"/>
      <c r="R311" s="37"/>
      <c r="S311" s="73"/>
      <c r="T311" s="38"/>
      <c r="U311" s="39"/>
      <c r="V311" s="40"/>
      <c r="W311" s="39"/>
      <c r="X311" s="46"/>
      <c r="Y311" s="39"/>
      <c r="Z311" s="39"/>
      <c r="AA311" s="39"/>
      <c r="AB311" s="42"/>
      <c r="AC311" s="75"/>
      <c r="AD311" s="75"/>
      <c r="AE311" s="75"/>
      <c r="AF311" s="43"/>
      <c r="AG311" s="46"/>
      <c r="AH311" s="45"/>
      <c r="AI311" s="39"/>
      <c r="AJ311" s="39"/>
      <c r="AK311" s="39"/>
      <c r="AL311" s="39"/>
      <c r="AM311" s="39"/>
      <c r="AN311" s="39"/>
      <c r="AO311" s="39"/>
      <c r="AP311" s="39"/>
      <c r="AQ311" s="39"/>
      <c r="AR311" s="75"/>
      <c r="AS311" s="65"/>
    </row>
    <row r="312" spans="1:45" s="33" customFormat="1" ht="20.25" hidden="1" customHeight="1">
      <c r="A312" s="61"/>
      <c r="B312" s="75"/>
      <c r="C312" s="34"/>
      <c r="D312" s="34"/>
      <c r="E312" s="34"/>
      <c r="F312" s="75"/>
      <c r="G312" s="75"/>
      <c r="H312" s="75"/>
      <c r="I312" s="75"/>
      <c r="J312" s="75"/>
      <c r="K312" s="75"/>
      <c r="L312" s="35"/>
      <c r="M312" s="76"/>
      <c r="N312" s="75"/>
      <c r="O312" s="130"/>
      <c r="P312" s="36"/>
      <c r="Q312" s="75"/>
      <c r="R312" s="37"/>
      <c r="S312" s="73"/>
      <c r="T312" s="38"/>
      <c r="U312" s="39"/>
      <c r="V312" s="40"/>
      <c r="W312" s="39"/>
      <c r="X312" s="46"/>
      <c r="Y312" s="39"/>
      <c r="Z312" s="39"/>
      <c r="AA312" s="39"/>
      <c r="AB312" s="42"/>
      <c r="AC312" s="75"/>
      <c r="AD312" s="75"/>
      <c r="AE312" s="75"/>
      <c r="AF312" s="43"/>
      <c r="AG312" s="46"/>
      <c r="AH312" s="45"/>
      <c r="AI312" s="39"/>
      <c r="AJ312" s="39"/>
      <c r="AK312" s="39"/>
      <c r="AL312" s="39"/>
      <c r="AM312" s="39"/>
      <c r="AN312" s="39"/>
      <c r="AO312" s="39"/>
      <c r="AP312" s="39"/>
      <c r="AQ312" s="39"/>
      <c r="AR312" s="75"/>
      <c r="AS312" s="65"/>
    </row>
    <row r="313" spans="1:45" s="33" customFormat="1" ht="20.25" hidden="1" customHeight="1">
      <c r="A313" s="61"/>
      <c r="B313" s="75"/>
      <c r="C313" s="34"/>
      <c r="D313" s="34"/>
      <c r="E313" s="34"/>
      <c r="F313" s="75"/>
      <c r="G313" s="75"/>
      <c r="H313" s="75"/>
      <c r="I313" s="75"/>
      <c r="J313" s="75"/>
      <c r="K313" s="75"/>
      <c r="L313" s="35"/>
      <c r="M313" s="76"/>
      <c r="N313" s="75"/>
      <c r="O313" s="130"/>
      <c r="P313" s="36"/>
      <c r="Q313" s="75"/>
      <c r="R313" s="37"/>
      <c r="S313" s="73"/>
      <c r="T313" s="38"/>
      <c r="U313" s="39"/>
      <c r="V313" s="40"/>
      <c r="W313" s="39"/>
      <c r="X313" s="41"/>
      <c r="Y313" s="39"/>
      <c r="Z313" s="39"/>
      <c r="AA313" s="39"/>
      <c r="AB313" s="42"/>
      <c r="AC313" s="75"/>
      <c r="AD313" s="75"/>
      <c r="AE313" s="75"/>
      <c r="AF313" s="43"/>
      <c r="AG313" s="44"/>
      <c r="AH313" s="45"/>
      <c r="AI313" s="39"/>
      <c r="AJ313" s="39"/>
      <c r="AK313" s="39"/>
      <c r="AL313" s="39"/>
      <c r="AM313" s="39"/>
      <c r="AN313" s="39"/>
      <c r="AO313" s="39"/>
      <c r="AP313" s="39"/>
      <c r="AQ313" s="39"/>
      <c r="AR313" s="75"/>
      <c r="AS313" s="65"/>
    </row>
    <row r="314" spans="1:45" s="33" customFormat="1" ht="20.25" hidden="1" customHeight="1">
      <c r="A314" s="61"/>
      <c r="B314" s="75"/>
      <c r="C314" s="34"/>
      <c r="D314" s="34"/>
      <c r="E314" s="34"/>
      <c r="F314" s="75"/>
      <c r="G314" s="75"/>
      <c r="H314" s="75"/>
      <c r="I314" s="75"/>
      <c r="J314" s="75"/>
      <c r="K314" s="75"/>
      <c r="L314" s="35"/>
      <c r="M314" s="76"/>
      <c r="N314" s="75"/>
      <c r="O314" s="130"/>
      <c r="P314" s="36"/>
      <c r="Q314" s="75"/>
      <c r="R314" s="37"/>
      <c r="S314" s="73"/>
      <c r="T314" s="38"/>
      <c r="U314" s="39"/>
      <c r="V314" s="40"/>
      <c r="W314" s="39"/>
      <c r="X314" s="41"/>
      <c r="Y314" s="39"/>
      <c r="Z314" s="39"/>
      <c r="AA314" s="39"/>
      <c r="AB314" s="42"/>
      <c r="AC314" s="75"/>
      <c r="AD314" s="75"/>
      <c r="AE314" s="75"/>
      <c r="AF314" s="43"/>
      <c r="AG314" s="44"/>
      <c r="AH314" s="45"/>
      <c r="AI314" s="39"/>
      <c r="AJ314" s="39"/>
      <c r="AK314" s="39"/>
      <c r="AL314" s="39"/>
      <c r="AM314" s="39"/>
      <c r="AN314" s="39"/>
      <c r="AO314" s="39"/>
      <c r="AP314" s="39"/>
      <c r="AQ314" s="39"/>
      <c r="AR314" s="75"/>
      <c r="AS314" s="65"/>
    </row>
    <row r="315" spans="1:45" s="33" customFormat="1" ht="20.25" hidden="1" customHeight="1">
      <c r="A315" s="61"/>
      <c r="B315" s="75"/>
      <c r="C315" s="34"/>
      <c r="D315" s="34"/>
      <c r="E315" s="34"/>
      <c r="F315" s="75"/>
      <c r="G315" s="75"/>
      <c r="H315" s="75"/>
      <c r="I315" s="75"/>
      <c r="J315" s="75"/>
      <c r="K315" s="75"/>
      <c r="L315" s="35"/>
      <c r="M315" s="76"/>
      <c r="N315" s="75"/>
      <c r="O315" s="130"/>
      <c r="P315" s="36"/>
      <c r="Q315" s="75"/>
      <c r="R315" s="37"/>
      <c r="S315" s="73"/>
      <c r="T315" s="38"/>
      <c r="U315" s="39"/>
      <c r="V315" s="40"/>
      <c r="W315" s="39"/>
      <c r="X315" s="41"/>
      <c r="Y315" s="39"/>
      <c r="Z315" s="39"/>
      <c r="AA315" s="39"/>
      <c r="AB315" s="42"/>
      <c r="AC315" s="75"/>
      <c r="AD315" s="75"/>
      <c r="AE315" s="75"/>
      <c r="AF315" s="43"/>
      <c r="AG315" s="44"/>
      <c r="AH315" s="45"/>
      <c r="AI315" s="39"/>
      <c r="AJ315" s="39"/>
      <c r="AK315" s="39"/>
      <c r="AL315" s="39"/>
      <c r="AM315" s="39"/>
      <c r="AN315" s="39"/>
      <c r="AO315" s="39"/>
      <c r="AP315" s="39"/>
      <c r="AQ315" s="39"/>
      <c r="AR315" s="75"/>
      <c r="AS315" s="65"/>
    </row>
    <row r="316" spans="1:45" s="33" customFormat="1" ht="20.25" hidden="1" customHeight="1">
      <c r="A316" s="61"/>
      <c r="B316" s="75"/>
      <c r="C316" s="34"/>
      <c r="D316" s="34"/>
      <c r="E316" s="34"/>
      <c r="F316" s="75"/>
      <c r="G316" s="75"/>
      <c r="H316" s="75"/>
      <c r="I316" s="75"/>
      <c r="J316" s="75"/>
      <c r="K316" s="75"/>
      <c r="L316" s="35"/>
      <c r="M316" s="76"/>
      <c r="N316" s="75"/>
      <c r="O316" s="130"/>
      <c r="P316" s="36"/>
      <c r="Q316" s="75"/>
      <c r="R316" s="37"/>
      <c r="S316" s="73"/>
      <c r="T316" s="38"/>
      <c r="U316" s="39"/>
      <c r="V316" s="40"/>
      <c r="W316" s="39"/>
      <c r="X316" s="41"/>
      <c r="Y316" s="39"/>
      <c r="Z316" s="39"/>
      <c r="AA316" s="39"/>
      <c r="AB316" s="42"/>
      <c r="AC316" s="75"/>
      <c r="AD316" s="75"/>
      <c r="AE316" s="75"/>
      <c r="AF316" s="43"/>
      <c r="AG316" s="44"/>
      <c r="AH316" s="45"/>
      <c r="AI316" s="39"/>
      <c r="AJ316" s="39"/>
      <c r="AK316" s="39"/>
      <c r="AL316" s="39"/>
      <c r="AM316" s="39"/>
      <c r="AN316" s="39"/>
      <c r="AO316" s="39"/>
      <c r="AP316" s="39"/>
      <c r="AQ316" s="39"/>
      <c r="AR316" s="75"/>
      <c r="AS316" s="65"/>
    </row>
    <row r="317" spans="1:45" s="33" customFormat="1" ht="20.25" hidden="1" customHeight="1">
      <c r="A317" s="61"/>
      <c r="B317" s="75"/>
      <c r="C317" s="34"/>
      <c r="D317" s="34"/>
      <c r="E317" s="34"/>
      <c r="F317" s="75"/>
      <c r="G317" s="75"/>
      <c r="H317" s="75"/>
      <c r="I317" s="75"/>
      <c r="J317" s="75"/>
      <c r="K317" s="75"/>
      <c r="L317" s="35"/>
      <c r="M317" s="76"/>
      <c r="N317" s="75"/>
      <c r="O317" s="130"/>
      <c r="P317" s="36"/>
      <c r="Q317" s="75"/>
      <c r="R317" s="37"/>
      <c r="S317" s="73"/>
      <c r="T317" s="38"/>
      <c r="U317" s="39"/>
      <c r="V317" s="40"/>
      <c r="W317" s="39"/>
      <c r="X317" s="41"/>
      <c r="Y317" s="39"/>
      <c r="Z317" s="39"/>
      <c r="AA317" s="39"/>
      <c r="AB317" s="42"/>
      <c r="AC317" s="75"/>
      <c r="AD317" s="75"/>
      <c r="AE317" s="75"/>
      <c r="AF317" s="43"/>
      <c r="AG317" s="44"/>
      <c r="AH317" s="45"/>
      <c r="AI317" s="39"/>
      <c r="AJ317" s="39"/>
      <c r="AK317" s="39"/>
      <c r="AL317" s="39"/>
      <c r="AM317" s="39"/>
      <c r="AN317" s="39"/>
      <c r="AO317" s="39"/>
      <c r="AP317" s="39"/>
      <c r="AQ317" s="39"/>
      <c r="AR317" s="75"/>
      <c r="AS317" s="65"/>
    </row>
    <row r="318" spans="1:45" s="33" customFormat="1" ht="20.25" hidden="1" customHeight="1">
      <c r="A318" s="61"/>
      <c r="B318" s="75"/>
      <c r="C318" s="34"/>
      <c r="D318" s="34"/>
      <c r="E318" s="34"/>
      <c r="F318" s="75"/>
      <c r="G318" s="75"/>
      <c r="H318" s="75"/>
      <c r="I318" s="75"/>
      <c r="J318" s="75"/>
      <c r="K318" s="75"/>
      <c r="L318" s="35"/>
      <c r="M318" s="76"/>
      <c r="N318" s="75"/>
      <c r="O318" s="130"/>
      <c r="P318" s="36"/>
      <c r="Q318" s="75"/>
      <c r="R318" s="37"/>
      <c r="S318" s="73"/>
      <c r="T318" s="38"/>
      <c r="U318" s="39"/>
      <c r="V318" s="40"/>
      <c r="W318" s="39"/>
      <c r="X318" s="41"/>
      <c r="Y318" s="39"/>
      <c r="Z318" s="39"/>
      <c r="AA318" s="39"/>
      <c r="AB318" s="42"/>
      <c r="AC318" s="75"/>
      <c r="AD318" s="75"/>
      <c r="AE318" s="75"/>
      <c r="AF318" s="43"/>
      <c r="AG318" s="46"/>
      <c r="AH318" s="45"/>
      <c r="AI318" s="39"/>
      <c r="AJ318" s="39"/>
      <c r="AK318" s="39"/>
      <c r="AL318" s="39"/>
      <c r="AM318" s="39"/>
      <c r="AN318" s="39"/>
      <c r="AO318" s="39"/>
      <c r="AP318" s="39"/>
      <c r="AQ318" s="39"/>
      <c r="AR318" s="75"/>
      <c r="AS318" s="65"/>
    </row>
    <row r="319" spans="1:45" s="33" customFormat="1" ht="20.25" hidden="1" customHeight="1">
      <c r="A319" s="61"/>
      <c r="B319" s="75"/>
      <c r="C319" s="34"/>
      <c r="D319" s="34"/>
      <c r="E319" s="34"/>
      <c r="F319" s="75"/>
      <c r="G319" s="75"/>
      <c r="H319" s="75"/>
      <c r="I319" s="75"/>
      <c r="J319" s="75"/>
      <c r="K319" s="75"/>
      <c r="L319" s="35"/>
      <c r="M319" s="76"/>
      <c r="N319" s="75"/>
      <c r="O319" s="130"/>
      <c r="P319" s="36"/>
      <c r="Q319" s="75"/>
      <c r="R319" s="37"/>
      <c r="S319" s="73"/>
      <c r="T319" s="38"/>
      <c r="U319" s="39"/>
      <c r="V319" s="40"/>
      <c r="W319" s="39"/>
      <c r="X319" s="41"/>
      <c r="Y319" s="39"/>
      <c r="Z319" s="39"/>
      <c r="AA319" s="39"/>
      <c r="AB319" s="42"/>
      <c r="AC319" s="75"/>
      <c r="AD319" s="75"/>
      <c r="AE319" s="75"/>
      <c r="AF319" s="43"/>
      <c r="AG319" s="46"/>
      <c r="AH319" s="45"/>
      <c r="AI319" s="39"/>
      <c r="AJ319" s="39"/>
      <c r="AK319" s="39"/>
      <c r="AL319" s="39"/>
      <c r="AM319" s="39"/>
      <c r="AN319" s="39"/>
      <c r="AO319" s="39"/>
      <c r="AP319" s="39"/>
      <c r="AQ319" s="39"/>
      <c r="AR319" s="75"/>
      <c r="AS319" s="65"/>
    </row>
    <row r="320" spans="1:45" s="33" customFormat="1" ht="20.25" hidden="1" customHeight="1">
      <c r="A320" s="61"/>
      <c r="B320" s="75"/>
      <c r="C320" s="34"/>
      <c r="D320" s="34"/>
      <c r="E320" s="34"/>
      <c r="F320" s="75"/>
      <c r="G320" s="75"/>
      <c r="H320" s="75"/>
      <c r="I320" s="75"/>
      <c r="J320" s="75"/>
      <c r="K320" s="75"/>
      <c r="L320" s="35"/>
      <c r="M320" s="76"/>
      <c r="N320" s="75"/>
      <c r="O320" s="130"/>
      <c r="P320" s="36"/>
      <c r="Q320" s="75"/>
      <c r="R320" s="37"/>
      <c r="S320" s="73"/>
      <c r="T320" s="38"/>
      <c r="U320" s="39"/>
      <c r="V320" s="40"/>
      <c r="W320" s="39"/>
      <c r="X320" s="41"/>
      <c r="Y320" s="39"/>
      <c r="Z320" s="39"/>
      <c r="AA320" s="39"/>
      <c r="AB320" s="42"/>
      <c r="AC320" s="75"/>
      <c r="AD320" s="75"/>
      <c r="AE320" s="75"/>
      <c r="AF320" s="43"/>
      <c r="AG320" s="44"/>
      <c r="AH320" s="45"/>
      <c r="AI320" s="39"/>
      <c r="AJ320" s="39"/>
      <c r="AK320" s="39"/>
      <c r="AL320" s="39"/>
      <c r="AM320" s="39"/>
      <c r="AN320" s="39"/>
      <c r="AO320" s="39"/>
      <c r="AP320" s="39"/>
      <c r="AQ320" s="39"/>
      <c r="AR320" s="75"/>
      <c r="AS320" s="65"/>
    </row>
    <row r="321" spans="1:45" s="33" customFormat="1" ht="20.25" hidden="1" customHeight="1">
      <c r="A321" s="61"/>
      <c r="B321" s="75"/>
      <c r="C321" s="34"/>
      <c r="D321" s="34"/>
      <c r="E321" s="34"/>
      <c r="F321" s="75"/>
      <c r="G321" s="75"/>
      <c r="H321" s="75"/>
      <c r="I321" s="75"/>
      <c r="J321" s="75"/>
      <c r="K321" s="75"/>
      <c r="L321" s="35"/>
      <c r="M321" s="76"/>
      <c r="N321" s="75"/>
      <c r="O321" s="130"/>
      <c r="P321" s="36"/>
      <c r="Q321" s="75"/>
      <c r="R321" s="37"/>
      <c r="S321" s="73"/>
      <c r="T321" s="38"/>
      <c r="U321" s="39"/>
      <c r="V321" s="40"/>
      <c r="W321" s="39"/>
      <c r="X321" s="41"/>
      <c r="Y321" s="39"/>
      <c r="Z321" s="39"/>
      <c r="AA321" s="39"/>
      <c r="AB321" s="42"/>
      <c r="AC321" s="75"/>
      <c r="AD321" s="75"/>
      <c r="AE321" s="75"/>
      <c r="AF321" s="43"/>
      <c r="AG321" s="44"/>
      <c r="AH321" s="45"/>
      <c r="AI321" s="39"/>
      <c r="AJ321" s="39"/>
      <c r="AK321" s="39"/>
      <c r="AL321" s="39"/>
      <c r="AM321" s="39"/>
      <c r="AN321" s="39"/>
      <c r="AO321" s="39"/>
      <c r="AP321" s="39"/>
      <c r="AQ321" s="39"/>
      <c r="AR321" s="75"/>
      <c r="AS321" s="65"/>
    </row>
    <row r="322" spans="1:45" s="33" customFormat="1" ht="20.25" hidden="1" customHeight="1">
      <c r="A322" s="61"/>
      <c r="B322" s="75"/>
      <c r="C322" s="34"/>
      <c r="D322" s="34"/>
      <c r="E322" s="34"/>
      <c r="F322" s="75"/>
      <c r="G322" s="75"/>
      <c r="H322" s="75"/>
      <c r="I322" s="75"/>
      <c r="J322" s="75"/>
      <c r="K322" s="75"/>
      <c r="L322" s="35"/>
      <c r="M322" s="76"/>
      <c r="N322" s="75"/>
      <c r="O322" s="130"/>
      <c r="P322" s="36"/>
      <c r="Q322" s="75"/>
      <c r="R322" s="37"/>
      <c r="S322" s="73"/>
      <c r="T322" s="38"/>
      <c r="U322" s="39"/>
      <c r="V322" s="40"/>
      <c r="W322" s="39"/>
      <c r="X322" s="41"/>
      <c r="Y322" s="39"/>
      <c r="Z322" s="39"/>
      <c r="AA322" s="39"/>
      <c r="AB322" s="42"/>
      <c r="AC322" s="75"/>
      <c r="AD322" s="75"/>
      <c r="AE322" s="75"/>
      <c r="AF322" s="43"/>
      <c r="AG322" s="46"/>
      <c r="AH322" s="45"/>
      <c r="AI322" s="39"/>
      <c r="AJ322" s="39"/>
      <c r="AK322" s="39"/>
      <c r="AL322" s="39"/>
      <c r="AM322" s="39"/>
      <c r="AN322" s="39"/>
      <c r="AO322" s="39"/>
      <c r="AP322" s="39"/>
      <c r="AQ322" s="39"/>
      <c r="AR322" s="75"/>
      <c r="AS322" s="65"/>
    </row>
    <row r="323" spans="1:45" s="33" customFormat="1" ht="20.25" hidden="1" customHeight="1">
      <c r="A323" s="61"/>
      <c r="B323" s="75"/>
      <c r="C323" s="34"/>
      <c r="D323" s="34"/>
      <c r="E323" s="34"/>
      <c r="F323" s="75"/>
      <c r="G323" s="75"/>
      <c r="H323" s="75"/>
      <c r="I323" s="75"/>
      <c r="J323" s="75"/>
      <c r="K323" s="75"/>
      <c r="L323" s="35"/>
      <c r="M323" s="76"/>
      <c r="N323" s="75"/>
      <c r="O323" s="130"/>
      <c r="P323" s="36"/>
      <c r="Q323" s="75"/>
      <c r="R323" s="37"/>
      <c r="S323" s="73"/>
      <c r="T323" s="38"/>
      <c r="U323" s="39"/>
      <c r="V323" s="40"/>
      <c r="W323" s="39"/>
      <c r="X323" s="41"/>
      <c r="Y323" s="39"/>
      <c r="Z323" s="39"/>
      <c r="AA323" s="39"/>
      <c r="AB323" s="42"/>
      <c r="AC323" s="75"/>
      <c r="AD323" s="75"/>
      <c r="AE323" s="75"/>
      <c r="AF323" s="43"/>
      <c r="AG323" s="46"/>
      <c r="AH323" s="45"/>
      <c r="AI323" s="39"/>
      <c r="AJ323" s="39"/>
      <c r="AK323" s="39"/>
      <c r="AL323" s="39"/>
      <c r="AM323" s="39"/>
      <c r="AN323" s="39"/>
      <c r="AO323" s="39"/>
      <c r="AP323" s="39"/>
      <c r="AQ323" s="39"/>
      <c r="AR323" s="75"/>
      <c r="AS323" s="65"/>
    </row>
    <row r="324" spans="1:45" s="33" customFormat="1" ht="20.25" hidden="1" customHeight="1">
      <c r="A324" s="61"/>
      <c r="B324" s="75"/>
      <c r="C324" s="34"/>
      <c r="D324" s="34"/>
      <c r="E324" s="34"/>
      <c r="F324" s="75"/>
      <c r="G324" s="75"/>
      <c r="H324" s="75"/>
      <c r="I324" s="75"/>
      <c r="J324" s="75"/>
      <c r="K324" s="75"/>
      <c r="L324" s="35"/>
      <c r="M324" s="76"/>
      <c r="N324" s="75"/>
      <c r="O324" s="130"/>
      <c r="P324" s="36"/>
      <c r="Q324" s="75"/>
      <c r="R324" s="37"/>
      <c r="S324" s="73"/>
      <c r="T324" s="38"/>
      <c r="U324" s="39"/>
      <c r="V324" s="40"/>
      <c r="W324" s="39"/>
      <c r="X324" s="41"/>
      <c r="Y324" s="39"/>
      <c r="Z324" s="39"/>
      <c r="AA324" s="39"/>
      <c r="AB324" s="42"/>
      <c r="AC324" s="75"/>
      <c r="AD324" s="75"/>
      <c r="AE324" s="75"/>
      <c r="AF324" s="43"/>
      <c r="AG324" s="44"/>
      <c r="AH324" s="45"/>
      <c r="AI324" s="39"/>
      <c r="AJ324" s="39"/>
      <c r="AK324" s="39"/>
      <c r="AL324" s="39"/>
      <c r="AM324" s="39"/>
      <c r="AN324" s="39"/>
      <c r="AO324" s="39"/>
      <c r="AP324" s="39"/>
      <c r="AQ324" s="39"/>
      <c r="AR324" s="75"/>
      <c r="AS324" s="65"/>
    </row>
    <row r="325" spans="1:45" s="33" customFormat="1" ht="20.25" hidden="1" customHeight="1">
      <c r="A325" s="61"/>
      <c r="B325" s="75"/>
      <c r="C325" s="34"/>
      <c r="D325" s="34"/>
      <c r="E325" s="34"/>
      <c r="F325" s="75"/>
      <c r="G325" s="75"/>
      <c r="H325" s="75"/>
      <c r="I325" s="75"/>
      <c r="J325" s="75"/>
      <c r="K325" s="75"/>
      <c r="L325" s="35"/>
      <c r="M325" s="76"/>
      <c r="N325" s="75"/>
      <c r="O325" s="130"/>
      <c r="P325" s="36"/>
      <c r="Q325" s="75"/>
      <c r="R325" s="37"/>
      <c r="S325" s="73"/>
      <c r="T325" s="38"/>
      <c r="U325" s="39"/>
      <c r="V325" s="40"/>
      <c r="W325" s="39"/>
      <c r="X325" s="41"/>
      <c r="Y325" s="39"/>
      <c r="Z325" s="39"/>
      <c r="AA325" s="39"/>
      <c r="AB325" s="42"/>
      <c r="AC325" s="75"/>
      <c r="AD325" s="75"/>
      <c r="AE325" s="75"/>
      <c r="AF325" s="43"/>
      <c r="AG325" s="44"/>
      <c r="AH325" s="45"/>
      <c r="AI325" s="39"/>
      <c r="AJ325" s="39"/>
      <c r="AK325" s="39"/>
      <c r="AL325" s="39"/>
      <c r="AM325" s="39"/>
      <c r="AN325" s="39"/>
      <c r="AO325" s="39"/>
      <c r="AP325" s="39"/>
      <c r="AQ325" s="39"/>
      <c r="AR325" s="75"/>
      <c r="AS325" s="65"/>
    </row>
    <row r="326" spans="1:45" s="33" customFormat="1" ht="20.25" hidden="1" customHeight="1">
      <c r="A326" s="61"/>
      <c r="B326" s="75"/>
      <c r="C326" s="34"/>
      <c r="D326" s="34"/>
      <c r="E326" s="34"/>
      <c r="F326" s="75"/>
      <c r="G326" s="75"/>
      <c r="H326" s="75"/>
      <c r="I326" s="75"/>
      <c r="J326" s="75"/>
      <c r="K326" s="75"/>
      <c r="L326" s="35"/>
      <c r="M326" s="76"/>
      <c r="N326" s="75"/>
      <c r="O326" s="130"/>
      <c r="P326" s="36"/>
      <c r="Q326" s="75"/>
      <c r="R326" s="37"/>
      <c r="S326" s="73"/>
      <c r="T326" s="38"/>
      <c r="U326" s="39"/>
      <c r="V326" s="40"/>
      <c r="W326" s="39"/>
      <c r="X326" s="41"/>
      <c r="Y326" s="39"/>
      <c r="Z326" s="39"/>
      <c r="AA326" s="39"/>
      <c r="AB326" s="42"/>
      <c r="AC326" s="75"/>
      <c r="AD326" s="75"/>
      <c r="AE326" s="75"/>
      <c r="AF326" s="43"/>
      <c r="AG326" s="44"/>
      <c r="AH326" s="45"/>
      <c r="AI326" s="39"/>
      <c r="AJ326" s="39"/>
      <c r="AK326" s="39"/>
      <c r="AL326" s="39"/>
      <c r="AM326" s="39"/>
      <c r="AN326" s="39"/>
      <c r="AO326" s="39"/>
      <c r="AP326" s="39"/>
      <c r="AQ326" s="39"/>
      <c r="AR326" s="75"/>
      <c r="AS326" s="65"/>
    </row>
    <row r="327" spans="1:45" s="33" customFormat="1" ht="20.25" hidden="1" customHeight="1">
      <c r="A327" s="61"/>
      <c r="B327" s="75"/>
      <c r="C327" s="34"/>
      <c r="D327" s="34"/>
      <c r="E327" s="34"/>
      <c r="F327" s="75"/>
      <c r="G327" s="75"/>
      <c r="H327" s="75"/>
      <c r="I327" s="75"/>
      <c r="J327" s="75"/>
      <c r="K327" s="75"/>
      <c r="L327" s="35"/>
      <c r="M327" s="76"/>
      <c r="N327" s="75"/>
      <c r="O327" s="130"/>
      <c r="P327" s="36"/>
      <c r="Q327" s="75"/>
      <c r="R327" s="37"/>
      <c r="S327" s="73"/>
      <c r="T327" s="38"/>
      <c r="U327" s="39"/>
      <c r="V327" s="40"/>
      <c r="W327" s="39"/>
      <c r="X327" s="41"/>
      <c r="Y327" s="39"/>
      <c r="Z327" s="39"/>
      <c r="AA327" s="39"/>
      <c r="AB327" s="42"/>
      <c r="AC327" s="75"/>
      <c r="AD327" s="75"/>
      <c r="AE327" s="75"/>
      <c r="AF327" s="43"/>
      <c r="AG327" s="44"/>
      <c r="AH327" s="45"/>
      <c r="AI327" s="39"/>
      <c r="AJ327" s="39"/>
      <c r="AK327" s="39"/>
      <c r="AL327" s="39"/>
      <c r="AM327" s="39"/>
      <c r="AN327" s="39"/>
      <c r="AO327" s="39"/>
      <c r="AP327" s="39"/>
      <c r="AQ327" s="39"/>
      <c r="AR327" s="75"/>
      <c r="AS327" s="65"/>
    </row>
    <row r="328" spans="1:45" s="33" customFormat="1" ht="20.25" hidden="1" customHeight="1">
      <c r="A328" s="61"/>
      <c r="B328" s="75"/>
      <c r="C328" s="34"/>
      <c r="D328" s="34"/>
      <c r="E328" s="34"/>
      <c r="F328" s="75"/>
      <c r="G328" s="75"/>
      <c r="H328" s="75"/>
      <c r="I328" s="75"/>
      <c r="J328" s="75"/>
      <c r="K328" s="75"/>
      <c r="L328" s="35"/>
      <c r="M328" s="76"/>
      <c r="N328" s="75"/>
      <c r="O328" s="130"/>
      <c r="P328" s="36"/>
      <c r="Q328" s="75"/>
      <c r="R328" s="37"/>
      <c r="S328" s="73"/>
      <c r="T328" s="38"/>
      <c r="U328" s="39"/>
      <c r="V328" s="40"/>
      <c r="W328" s="39"/>
      <c r="X328" s="41"/>
      <c r="Y328" s="39"/>
      <c r="Z328" s="39"/>
      <c r="AA328" s="39"/>
      <c r="AB328" s="42"/>
      <c r="AC328" s="75"/>
      <c r="AD328" s="75"/>
      <c r="AE328" s="75"/>
      <c r="AF328" s="43"/>
      <c r="AG328" s="44"/>
      <c r="AH328" s="45"/>
      <c r="AI328" s="39"/>
      <c r="AJ328" s="39"/>
      <c r="AK328" s="39"/>
      <c r="AL328" s="39"/>
      <c r="AM328" s="39"/>
      <c r="AN328" s="39"/>
      <c r="AO328" s="39"/>
      <c r="AP328" s="39"/>
      <c r="AQ328" s="39"/>
      <c r="AR328" s="75"/>
      <c r="AS328" s="65"/>
    </row>
    <row r="329" spans="1:45" s="33" customFormat="1" ht="20.25" hidden="1" customHeight="1">
      <c r="A329" s="61"/>
      <c r="B329" s="75"/>
      <c r="C329" s="34"/>
      <c r="D329" s="34"/>
      <c r="E329" s="34"/>
      <c r="F329" s="75"/>
      <c r="G329" s="75"/>
      <c r="H329" s="75"/>
      <c r="I329" s="75"/>
      <c r="J329" s="75"/>
      <c r="K329" s="75"/>
      <c r="L329" s="35"/>
      <c r="M329" s="76"/>
      <c r="N329" s="75"/>
      <c r="O329" s="130"/>
      <c r="P329" s="36"/>
      <c r="Q329" s="75"/>
      <c r="R329" s="37"/>
      <c r="S329" s="73"/>
      <c r="T329" s="38"/>
      <c r="U329" s="39"/>
      <c r="V329" s="40"/>
      <c r="W329" s="39"/>
      <c r="X329" s="41"/>
      <c r="Y329" s="39"/>
      <c r="Z329" s="39"/>
      <c r="AA329" s="39"/>
      <c r="AB329" s="42"/>
      <c r="AC329" s="75"/>
      <c r="AD329" s="75"/>
      <c r="AE329" s="75"/>
      <c r="AF329" s="43"/>
      <c r="AG329" s="44"/>
      <c r="AH329" s="45"/>
      <c r="AI329" s="39"/>
      <c r="AJ329" s="39"/>
      <c r="AK329" s="39"/>
      <c r="AL329" s="39"/>
      <c r="AM329" s="39"/>
      <c r="AN329" s="39"/>
      <c r="AO329" s="39"/>
      <c r="AP329" s="39"/>
      <c r="AQ329" s="39"/>
      <c r="AR329" s="75"/>
      <c r="AS329" s="65"/>
    </row>
    <row r="330" spans="1:45" s="33" customFormat="1" ht="20.25" hidden="1" customHeight="1">
      <c r="A330" s="61"/>
      <c r="B330" s="75"/>
      <c r="C330" s="34"/>
      <c r="D330" s="34"/>
      <c r="E330" s="34"/>
      <c r="F330" s="75"/>
      <c r="G330" s="75"/>
      <c r="H330" s="75"/>
      <c r="I330" s="75"/>
      <c r="J330" s="75"/>
      <c r="K330" s="75"/>
      <c r="L330" s="35"/>
      <c r="M330" s="76"/>
      <c r="N330" s="75"/>
      <c r="O330" s="130"/>
      <c r="P330" s="36"/>
      <c r="Q330" s="75"/>
      <c r="R330" s="37"/>
      <c r="S330" s="73"/>
      <c r="T330" s="38"/>
      <c r="U330" s="39"/>
      <c r="V330" s="40"/>
      <c r="W330" s="39"/>
      <c r="X330" s="41"/>
      <c r="Y330" s="39"/>
      <c r="Z330" s="39"/>
      <c r="AA330" s="39"/>
      <c r="AB330" s="42"/>
      <c r="AC330" s="75"/>
      <c r="AD330" s="75"/>
      <c r="AE330" s="75"/>
      <c r="AF330" s="43"/>
      <c r="AG330" s="44"/>
      <c r="AH330" s="45"/>
      <c r="AI330" s="39"/>
      <c r="AJ330" s="39"/>
      <c r="AK330" s="39"/>
      <c r="AL330" s="39"/>
      <c r="AM330" s="39"/>
      <c r="AN330" s="39"/>
      <c r="AO330" s="39"/>
      <c r="AP330" s="39"/>
      <c r="AQ330" s="39"/>
      <c r="AR330" s="75"/>
      <c r="AS330" s="65"/>
    </row>
    <row r="331" spans="1:45" s="33" customFormat="1" ht="20.25" hidden="1" customHeight="1">
      <c r="A331" s="61"/>
      <c r="B331" s="75"/>
      <c r="C331" s="34"/>
      <c r="D331" s="34"/>
      <c r="E331" s="34"/>
      <c r="F331" s="75"/>
      <c r="G331" s="75"/>
      <c r="H331" s="75"/>
      <c r="I331" s="75"/>
      <c r="J331" s="75"/>
      <c r="K331" s="75"/>
      <c r="L331" s="35"/>
      <c r="M331" s="76"/>
      <c r="N331" s="75"/>
      <c r="O331" s="130"/>
      <c r="P331" s="36"/>
      <c r="Q331" s="75"/>
      <c r="R331" s="37"/>
      <c r="S331" s="73"/>
      <c r="T331" s="38"/>
      <c r="U331" s="39"/>
      <c r="V331" s="40"/>
      <c r="W331" s="39"/>
      <c r="X331" s="41"/>
      <c r="Y331" s="39"/>
      <c r="Z331" s="39"/>
      <c r="AA331" s="39"/>
      <c r="AB331" s="42"/>
      <c r="AC331" s="75"/>
      <c r="AD331" s="75"/>
      <c r="AE331" s="75"/>
      <c r="AF331" s="43"/>
      <c r="AG331" s="44"/>
      <c r="AH331" s="45"/>
      <c r="AI331" s="39"/>
      <c r="AJ331" s="39"/>
      <c r="AK331" s="39"/>
      <c r="AL331" s="39"/>
      <c r="AM331" s="39"/>
      <c r="AN331" s="39"/>
      <c r="AO331" s="39"/>
      <c r="AP331" s="39"/>
      <c r="AQ331" s="39"/>
      <c r="AR331" s="75"/>
      <c r="AS331" s="65"/>
    </row>
    <row r="332" spans="1:45" s="33" customFormat="1" ht="20.25" hidden="1" customHeight="1">
      <c r="A332" s="61"/>
      <c r="B332" s="75"/>
      <c r="C332" s="34"/>
      <c r="D332" s="34"/>
      <c r="E332" s="34"/>
      <c r="F332" s="75"/>
      <c r="G332" s="75"/>
      <c r="H332" s="75"/>
      <c r="I332" s="75"/>
      <c r="J332" s="75"/>
      <c r="K332" s="75"/>
      <c r="L332" s="35"/>
      <c r="M332" s="76"/>
      <c r="N332" s="75"/>
      <c r="O332" s="130"/>
      <c r="P332" s="36"/>
      <c r="Q332" s="75"/>
      <c r="R332" s="37"/>
      <c r="S332" s="73"/>
      <c r="T332" s="38"/>
      <c r="U332" s="39"/>
      <c r="V332" s="40"/>
      <c r="W332" s="39"/>
      <c r="X332" s="41"/>
      <c r="Y332" s="39"/>
      <c r="Z332" s="39"/>
      <c r="AA332" s="39"/>
      <c r="AB332" s="42"/>
      <c r="AC332" s="75"/>
      <c r="AD332" s="75"/>
      <c r="AE332" s="75"/>
      <c r="AF332" s="43"/>
      <c r="AG332" s="44"/>
      <c r="AH332" s="45"/>
      <c r="AI332" s="39"/>
      <c r="AJ332" s="39"/>
      <c r="AK332" s="39"/>
      <c r="AL332" s="39"/>
      <c r="AM332" s="39"/>
      <c r="AN332" s="39"/>
      <c r="AO332" s="39"/>
      <c r="AP332" s="39"/>
      <c r="AQ332" s="39"/>
      <c r="AR332" s="75"/>
      <c r="AS332" s="65"/>
    </row>
    <row r="333" spans="1:45" s="33" customFormat="1" ht="20.25" hidden="1" customHeight="1">
      <c r="A333" s="61"/>
      <c r="B333" s="75"/>
      <c r="C333" s="34"/>
      <c r="D333" s="34"/>
      <c r="E333" s="34"/>
      <c r="F333" s="75"/>
      <c r="G333" s="75"/>
      <c r="H333" s="75"/>
      <c r="I333" s="75"/>
      <c r="J333" s="75"/>
      <c r="K333" s="75"/>
      <c r="L333" s="35"/>
      <c r="M333" s="76"/>
      <c r="N333" s="75"/>
      <c r="O333" s="130"/>
      <c r="P333" s="36"/>
      <c r="Q333" s="75"/>
      <c r="R333" s="37"/>
      <c r="S333" s="73"/>
      <c r="T333" s="38"/>
      <c r="U333" s="39"/>
      <c r="V333" s="40"/>
      <c r="W333" s="39"/>
      <c r="X333" s="41"/>
      <c r="Y333" s="39"/>
      <c r="Z333" s="39"/>
      <c r="AA333" s="39"/>
      <c r="AB333" s="42"/>
      <c r="AC333" s="75"/>
      <c r="AD333" s="75"/>
      <c r="AE333" s="75"/>
      <c r="AF333" s="43"/>
      <c r="AG333" s="46"/>
      <c r="AH333" s="45"/>
      <c r="AI333" s="39"/>
      <c r="AJ333" s="39"/>
      <c r="AK333" s="39"/>
      <c r="AL333" s="39"/>
      <c r="AM333" s="39"/>
      <c r="AN333" s="39"/>
      <c r="AO333" s="39"/>
      <c r="AP333" s="39"/>
      <c r="AQ333" s="39"/>
      <c r="AR333" s="75"/>
      <c r="AS333" s="65"/>
    </row>
    <row r="334" spans="1:45" s="33" customFormat="1" ht="20.25" hidden="1" customHeight="1">
      <c r="A334" s="61"/>
      <c r="B334" s="75"/>
      <c r="C334" s="34"/>
      <c r="D334" s="34"/>
      <c r="E334" s="34"/>
      <c r="F334" s="75"/>
      <c r="G334" s="75"/>
      <c r="H334" s="75"/>
      <c r="I334" s="75"/>
      <c r="J334" s="75"/>
      <c r="K334" s="75"/>
      <c r="L334" s="35"/>
      <c r="M334" s="76"/>
      <c r="N334" s="75"/>
      <c r="O334" s="130"/>
      <c r="P334" s="36"/>
      <c r="Q334" s="75"/>
      <c r="R334" s="37"/>
      <c r="S334" s="73"/>
      <c r="T334" s="38"/>
      <c r="U334" s="39"/>
      <c r="V334" s="40"/>
      <c r="W334" s="39"/>
      <c r="X334" s="41"/>
      <c r="Y334" s="39"/>
      <c r="Z334" s="39"/>
      <c r="AA334" s="39"/>
      <c r="AB334" s="42"/>
      <c r="AC334" s="75"/>
      <c r="AD334" s="75"/>
      <c r="AE334" s="75"/>
      <c r="AF334" s="43"/>
      <c r="AG334" s="46"/>
      <c r="AH334" s="45"/>
      <c r="AI334" s="39"/>
      <c r="AJ334" s="39"/>
      <c r="AK334" s="39"/>
      <c r="AL334" s="39"/>
      <c r="AM334" s="39"/>
      <c r="AN334" s="39"/>
      <c r="AO334" s="39"/>
      <c r="AP334" s="39"/>
      <c r="AQ334" s="39"/>
      <c r="AR334" s="75"/>
      <c r="AS334" s="65"/>
    </row>
    <row r="335" spans="1:45" s="33" customFormat="1" ht="20.25" hidden="1" customHeight="1">
      <c r="A335" s="61"/>
      <c r="B335" s="75"/>
      <c r="C335" s="34"/>
      <c r="D335" s="34"/>
      <c r="E335" s="34"/>
      <c r="F335" s="75"/>
      <c r="G335" s="75"/>
      <c r="H335" s="75"/>
      <c r="I335" s="75"/>
      <c r="J335" s="75"/>
      <c r="K335" s="75"/>
      <c r="L335" s="35"/>
      <c r="M335" s="76"/>
      <c r="N335" s="75"/>
      <c r="O335" s="130"/>
      <c r="P335" s="36"/>
      <c r="Q335" s="75"/>
      <c r="R335" s="37"/>
      <c r="S335" s="73"/>
      <c r="T335" s="38"/>
      <c r="U335" s="39"/>
      <c r="V335" s="40"/>
      <c r="W335" s="39"/>
      <c r="X335" s="41"/>
      <c r="Y335" s="39"/>
      <c r="Z335" s="39"/>
      <c r="AA335" s="39"/>
      <c r="AB335" s="42"/>
      <c r="AC335" s="75"/>
      <c r="AD335" s="75"/>
      <c r="AE335" s="75"/>
      <c r="AF335" s="43"/>
      <c r="AG335" s="44"/>
      <c r="AH335" s="45"/>
      <c r="AI335" s="39"/>
      <c r="AJ335" s="39"/>
      <c r="AK335" s="39"/>
      <c r="AL335" s="39"/>
      <c r="AM335" s="39"/>
      <c r="AN335" s="39"/>
      <c r="AO335" s="39"/>
      <c r="AP335" s="39"/>
      <c r="AQ335" s="39"/>
      <c r="AR335" s="75"/>
      <c r="AS335" s="65"/>
    </row>
    <row r="336" spans="1:45" s="33" customFormat="1" ht="20.25" hidden="1" customHeight="1">
      <c r="A336" s="61"/>
      <c r="B336" s="75"/>
      <c r="C336" s="34"/>
      <c r="D336" s="34"/>
      <c r="E336" s="34"/>
      <c r="F336" s="75"/>
      <c r="G336" s="75"/>
      <c r="H336" s="75"/>
      <c r="I336" s="75"/>
      <c r="J336" s="75"/>
      <c r="K336" s="75"/>
      <c r="L336" s="35"/>
      <c r="M336" s="76"/>
      <c r="N336" s="75"/>
      <c r="O336" s="130"/>
      <c r="P336" s="36"/>
      <c r="Q336" s="75"/>
      <c r="R336" s="37"/>
      <c r="S336" s="73"/>
      <c r="T336" s="38"/>
      <c r="U336" s="39"/>
      <c r="V336" s="40"/>
      <c r="W336" s="39"/>
      <c r="X336" s="41"/>
      <c r="Y336" s="39"/>
      <c r="Z336" s="39"/>
      <c r="AA336" s="39"/>
      <c r="AB336" s="42"/>
      <c r="AC336" s="75"/>
      <c r="AD336" s="75"/>
      <c r="AE336" s="75"/>
      <c r="AF336" s="43"/>
      <c r="AG336" s="44"/>
      <c r="AH336" s="45"/>
      <c r="AI336" s="39"/>
      <c r="AJ336" s="39"/>
      <c r="AK336" s="39"/>
      <c r="AL336" s="39"/>
      <c r="AM336" s="39"/>
      <c r="AN336" s="39"/>
      <c r="AO336" s="39"/>
      <c r="AP336" s="39"/>
      <c r="AQ336" s="39"/>
      <c r="AR336" s="75"/>
      <c r="AS336" s="65"/>
    </row>
    <row r="337" spans="1:45" s="33" customFormat="1" ht="20.25" hidden="1" customHeight="1">
      <c r="A337" s="61"/>
      <c r="B337" s="75"/>
      <c r="C337" s="34"/>
      <c r="D337" s="34"/>
      <c r="E337" s="34"/>
      <c r="F337" s="75"/>
      <c r="G337" s="75"/>
      <c r="H337" s="75"/>
      <c r="I337" s="75"/>
      <c r="J337" s="75"/>
      <c r="K337" s="75"/>
      <c r="L337" s="35"/>
      <c r="M337" s="76"/>
      <c r="N337" s="75"/>
      <c r="O337" s="130"/>
      <c r="P337" s="36"/>
      <c r="Q337" s="75"/>
      <c r="R337" s="37"/>
      <c r="S337" s="73"/>
      <c r="T337" s="38"/>
      <c r="U337" s="39"/>
      <c r="V337" s="40"/>
      <c r="W337" s="39"/>
      <c r="X337" s="41"/>
      <c r="Y337" s="39"/>
      <c r="Z337" s="39"/>
      <c r="AA337" s="39"/>
      <c r="AB337" s="42"/>
      <c r="AC337" s="75"/>
      <c r="AD337" s="75"/>
      <c r="AE337" s="75"/>
      <c r="AF337" s="43"/>
      <c r="AG337" s="44"/>
      <c r="AH337" s="45"/>
      <c r="AI337" s="39"/>
      <c r="AJ337" s="39"/>
      <c r="AK337" s="39"/>
      <c r="AL337" s="39"/>
      <c r="AM337" s="39"/>
      <c r="AN337" s="39"/>
      <c r="AO337" s="39"/>
      <c r="AP337" s="39"/>
      <c r="AQ337" s="39"/>
      <c r="AR337" s="75"/>
      <c r="AS337" s="65"/>
    </row>
    <row r="338" spans="1:45" s="33" customFormat="1" ht="20.25" hidden="1" customHeight="1">
      <c r="A338" s="61"/>
      <c r="B338" s="75"/>
      <c r="C338" s="34"/>
      <c r="D338" s="34"/>
      <c r="E338" s="34"/>
      <c r="F338" s="75"/>
      <c r="G338" s="75"/>
      <c r="H338" s="75"/>
      <c r="I338" s="75"/>
      <c r="J338" s="75"/>
      <c r="K338" s="75"/>
      <c r="L338" s="35"/>
      <c r="M338" s="76"/>
      <c r="N338" s="75"/>
      <c r="O338" s="130"/>
      <c r="P338" s="36"/>
      <c r="Q338" s="75"/>
      <c r="R338" s="37"/>
      <c r="S338" s="73"/>
      <c r="T338" s="38"/>
      <c r="U338" s="39"/>
      <c r="V338" s="40"/>
      <c r="W338" s="39"/>
      <c r="X338" s="46"/>
      <c r="Y338" s="39"/>
      <c r="Z338" s="39"/>
      <c r="AA338" s="39"/>
      <c r="AB338" s="42"/>
      <c r="AC338" s="75"/>
      <c r="AD338" s="75"/>
      <c r="AE338" s="75"/>
      <c r="AF338" s="43"/>
      <c r="AG338" s="46"/>
      <c r="AH338" s="45"/>
      <c r="AI338" s="39"/>
      <c r="AJ338" s="39"/>
      <c r="AK338" s="39"/>
      <c r="AL338" s="39"/>
      <c r="AM338" s="39"/>
      <c r="AN338" s="39"/>
      <c r="AO338" s="39"/>
      <c r="AP338" s="39"/>
      <c r="AQ338" s="39"/>
      <c r="AR338" s="75"/>
      <c r="AS338" s="65"/>
    </row>
    <row r="339" spans="1:45" s="33" customFormat="1" ht="20.25" hidden="1" customHeight="1">
      <c r="A339" s="61"/>
      <c r="B339" s="75"/>
      <c r="C339" s="34"/>
      <c r="D339" s="34"/>
      <c r="E339" s="34"/>
      <c r="F339" s="75"/>
      <c r="G339" s="75"/>
      <c r="H339" s="75"/>
      <c r="I339" s="75"/>
      <c r="J339" s="75"/>
      <c r="K339" s="75"/>
      <c r="L339" s="35"/>
      <c r="M339" s="76"/>
      <c r="N339" s="75"/>
      <c r="O339" s="130"/>
      <c r="P339" s="36"/>
      <c r="Q339" s="75"/>
      <c r="R339" s="37"/>
      <c r="S339" s="73"/>
      <c r="T339" s="38"/>
      <c r="U339" s="39"/>
      <c r="V339" s="40"/>
      <c r="W339" s="39"/>
      <c r="X339" s="46"/>
      <c r="Y339" s="39"/>
      <c r="Z339" s="39"/>
      <c r="AA339" s="39"/>
      <c r="AB339" s="42"/>
      <c r="AC339" s="75"/>
      <c r="AD339" s="75"/>
      <c r="AE339" s="75"/>
      <c r="AF339" s="43"/>
      <c r="AG339" s="44"/>
      <c r="AH339" s="45"/>
      <c r="AI339" s="39"/>
      <c r="AJ339" s="39"/>
      <c r="AK339" s="39"/>
      <c r="AL339" s="39"/>
      <c r="AM339" s="39"/>
      <c r="AN339" s="39"/>
      <c r="AO339" s="39"/>
      <c r="AP339" s="39"/>
      <c r="AQ339" s="39"/>
      <c r="AR339" s="75"/>
      <c r="AS339" s="65"/>
    </row>
    <row r="340" spans="1:45" s="33" customFormat="1" ht="20.25" hidden="1" customHeight="1">
      <c r="A340" s="61"/>
      <c r="B340" s="75"/>
      <c r="C340" s="34"/>
      <c r="D340" s="34"/>
      <c r="E340" s="34"/>
      <c r="F340" s="75"/>
      <c r="G340" s="75"/>
      <c r="H340" s="75"/>
      <c r="I340" s="75"/>
      <c r="J340" s="75"/>
      <c r="K340" s="75"/>
      <c r="L340" s="35"/>
      <c r="M340" s="76"/>
      <c r="N340" s="75"/>
      <c r="O340" s="130"/>
      <c r="P340" s="36"/>
      <c r="Q340" s="75"/>
      <c r="R340" s="37"/>
      <c r="S340" s="73"/>
      <c r="T340" s="38"/>
      <c r="U340" s="39"/>
      <c r="V340" s="40"/>
      <c r="W340" s="39"/>
      <c r="X340" s="46"/>
      <c r="Y340" s="39"/>
      <c r="Z340" s="39"/>
      <c r="AA340" s="39"/>
      <c r="AB340" s="42"/>
      <c r="AC340" s="75"/>
      <c r="AD340" s="75"/>
      <c r="AE340" s="75"/>
      <c r="AF340" s="43"/>
      <c r="AG340" s="46"/>
      <c r="AH340" s="45"/>
      <c r="AI340" s="39"/>
      <c r="AJ340" s="39"/>
      <c r="AK340" s="39"/>
      <c r="AL340" s="39"/>
      <c r="AM340" s="39"/>
      <c r="AN340" s="39"/>
      <c r="AO340" s="39"/>
      <c r="AP340" s="39"/>
      <c r="AQ340" s="39"/>
      <c r="AR340" s="75"/>
      <c r="AS340" s="65"/>
    </row>
    <row r="341" spans="1:45" s="33" customFormat="1" ht="20.25" hidden="1" customHeight="1">
      <c r="A341" s="61"/>
      <c r="B341" s="75"/>
      <c r="C341" s="34"/>
      <c r="D341" s="34"/>
      <c r="E341" s="34"/>
      <c r="F341" s="75"/>
      <c r="G341" s="75"/>
      <c r="H341" s="75"/>
      <c r="I341" s="75"/>
      <c r="J341" s="75"/>
      <c r="K341" s="75"/>
      <c r="L341" s="35"/>
      <c r="M341" s="76"/>
      <c r="N341" s="75"/>
      <c r="O341" s="130"/>
      <c r="P341" s="36"/>
      <c r="Q341" s="75"/>
      <c r="R341" s="37"/>
      <c r="S341" s="73"/>
      <c r="T341" s="38"/>
      <c r="U341" s="39"/>
      <c r="V341" s="40"/>
      <c r="W341" s="39"/>
      <c r="X341" s="46"/>
      <c r="Y341" s="39"/>
      <c r="Z341" s="39"/>
      <c r="AA341" s="39"/>
      <c r="AB341" s="42"/>
      <c r="AC341" s="75"/>
      <c r="AD341" s="75"/>
      <c r="AE341" s="75"/>
      <c r="AF341" s="43"/>
      <c r="AG341" s="44"/>
      <c r="AH341" s="45"/>
      <c r="AI341" s="39"/>
      <c r="AJ341" s="39"/>
      <c r="AK341" s="39"/>
      <c r="AL341" s="39"/>
      <c r="AM341" s="39"/>
      <c r="AN341" s="39"/>
      <c r="AO341" s="39"/>
      <c r="AP341" s="39"/>
      <c r="AQ341" s="39"/>
      <c r="AR341" s="75"/>
      <c r="AS341" s="65"/>
    </row>
    <row r="342" spans="1:45" s="33" customFormat="1" ht="20.25" hidden="1" customHeight="1">
      <c r="A342" s="61"/>
      <c r="B342" s="75"/>
      <c r="C342" s="34"/>
      <c r="D342" s="34"/>
      <c r="E342" s="34"/>
      <c r="F342" s="75"/>
      <c r="G342" s="75"/>
      <c r="H342" s="75"/>
      <c r="I342" s="75"/>
      <c r="J342" s="75"/>
      <c r="K342" s="75"/>
      <c r="L342" s="35"/>
      <c r="M342" s="76"/>
      <c r="N342" s="75"/>
      <c r="O342" s="130"/>
      <c r="P342" s="36"/>
      <c r="Q342" s="75"/>
      <c r="R342" s="37"/>
      <c r="S342" s="73"/>
      <c r="T342" s="38"/>
      <c r="U342" s="39"/>
      <c r="V342" s="40"/>
      <c r="W342" s="39"/>
      <c r="X342" s="41"/>
      <c r="Y342" s="39"/>
      <c r="Z342" s="39"/>
      <c r="AA342" s="39"/>
      <c r="AB342" s="42"/>
      <c r="AC342" s="75"/>
      <c r="AD342" s="75"/>
      <c r="AE342" s="75"/>
      <c r="AF342" s="43"/>
      <c r="AG342" s="44"/>
      <c r="AH342" s="45"/>
      <c r="AI342" s="39"/>
      <c r="AJ342" s="39"/>
      <c r="AK342" s="39"/>
      <c r="AL342" s="39"/>
      <c r="AM342" s="39"/>
      <c r="AN342" s="39"/>
      <c r="AO342" s="39"/>
      <c r="AP342" s="39"/>
      <c r="AQ342" s="39"/>
      <c r="AR342" s="75"/>
      <c r="AS342" s="65"/>
    </row>
    <row r="343" spans="1:45" s="33" customFormat="1" ht="20.25" hidden="1" customHeight="1">
      <c r="A343" s="61"/>
      <c r="B343" s="75"/>
      <c r="C343" s="34"/>
      <c r="D343" s="34"/>
      <c r="E343" s="34"/>
      <c r="F343" s="75"/>
      <c r="G343" s="75"/>
      <c r="H343" s="75"/>
      <c r="I343" s="75"/>
      <c r="J343" s="75"/>
      <c r="K343" s="75"/>
      <c r="L343" s="35"/>
      <c r="M343" s="76"/>
      <c r="N343" s="75"/>
      <c r="O343" s="130"/>
      <c r="P343" s="36"/>
      <c r="Q343" s="75"/>
      <c r="R343" s="37"/>
      <c r="S343" s="73"/>
      <c r="T343" s="38"/>
      <c r="U343" s="39"/>
      <c r="V343" s="40"/>
      <c r="W343" s="39"/>
      <c r="X343" s="41"/>
      <c r="Y343" s="39"/>
      <c r="Z343" s="39"/>
      <c r="AA343" s="39"/>
      <c r="AB343" s="42"/>
      <c r="AC343" s="75"/>
      <c r="AD343" s="75"/>
      <c r="AE343" s="75"/>
      <c r="AF343" s="43"/>
      <c r="AG343" s="44"/>
      <c r="AH343" s="45"/>
      <c r="AI343" s="39"/>
      <c r="AJ343" s="39"/>
      <c r="AK343" s="39"/>
      <c r="AL343" s="39"/>
      <c r="AM343" s="39"/>
      <c r="AN343" s="39"/>
      <c r="AO343" s="39"/>
      <c r="AP343" s="39"/>
      <c r="AQ343" s="39"/>
      <c r="AR343" s="75"/>
      <c r="AS343" s="65"/>
    </row>
    <row r="344" spans="1:45" s="33" customFormat="1" ht="20.25" hidden="1" customHeight="1">
      <c r="A344" s="61"/>
      <c r="B344" s="75"/>
      <c r="C344" s="34"/>
      <c r="D344" s="34"/>
      <c r="E344" s="34"/>
      <c r="F344" s="75"/>
      <c r="G344" s="75"/>
      <c r="H344" s="75"/>
      <c r="I344" s="75"/>
      <c r="J344" s="75"/>
      <c r="K344" s="75"/>
      <c r="L344" s="35"/>
      <c r="M344" s="76"/>
      <c r="N344" s="75"/>
      <c r="O344" s="130"/>
      <c r="P344" s="36"/>
      <c r="Q344" s="75"/>
      <c r="R344" s="37"/>
      <c r="S344" s="73"/>
      <c r="T344" s="38"/>
      <c r="U344" s="39"/>
      <c r="V344" s="40"/>
      <c r="W344" s="39"/>
      <c r="X344" s="41"/>
      <c r="Y344" s="39"/>
      <c r="Z344" s="39"/>
      <c r="AA344" s="39"/>
      <c r="AB344" s="42"/>
      <c r="AC344" s="75"/>
      <c r="AD344" s="75"/>
      <c r="AE344" s="75"/>
      <c r="AF344" s="43"/>
      <c r="AG344" s="44"/>
      <c r="AH344" s="45"/>
      <c r="AI344" s="39"/>
      <c r="AJ344" s="39"/>
      <c r="AK344" s="39"/>
      <c r="AL344" s="39"/>
      <c r="AM344" s="39"/>
      <c r="AN344" s="39"/>
      <c r="AO344" s="39"/>
      <c r="AP344" s="39"/>
      <c r="AQ344" s="39"/>
      <c r="AR344" s="75"/>
      <c r="AS344" s="65"/>
    </row>
    <row r="345" spans="1:45" s="33" customFormat="1" ht="20.25" hidden="1" customHeight="1">
      <c r="A345" s="61"/>
      <c r="B345" s="75"/>
      <c r="C345" s="34"/>
      <c r="D345" s="34"/>
      <c r="E345" s="34"/>
      <c r="F345" s="75"/>
      <c r="G345" s="75"/>
      <c r="H345" s="75"/>
      <c r="I345" s="75"/>
      <c r="J345" s="75"/>
      <c r="K345" s="75"/>
      <c r="L345" s="35"/>
      <c r="M345" s="76"/>
      <c r="N345" s="75"/>
      <c r="O345" s="130"/>
      <c r="P345" s="36"/>
      <c r="Q345" s="75"/>
      <c r="R345" s="37"/>
      <c r="S345" s="73"/>
      <c r="T345" s="38"/>
      <c r="U345" s="39"/>
      <c r="V345" s="40"/>
      <c r="W345" s="39"/>
      <c r="X345" s="41"/>
      <c r="Y345" s="39"/>
      <c r="Z345" s="39"/>
      <c r="AA345" s="39"/>
      <c r="AB345" s="42"/>
      <c r="AC345" s="75"/>
      <c r="AD345" s="75"/>
      <c r="AE345" s="75"/>
      <c r="AF345" s="43"/>
      <c r="AG345" s="44"/>
      <c r="AH345" s="45"/>
      <c r="AI345" s="39"/>
      <c r="AJ345" s="39"/>
      <c r="AK345" s="39"/>
      <c r="AL345" s="39"/>
      <c r="AM345" s="39"/>
      <c r="AN345" s="39"/>
      <c r="AO345" s="39"/>
      <c r="AP345" s="39"/>
      <c r="AQ345" s="39"/>
      <c r="AR345" s="75"/>
      <c r="AS345" s="65"/>
    </row>
    <row r="346" spans="1:45" s="33" customFormat="1" ht="20.25" hidden="1" customHeight="1">
      <c r="A346" s="61"/>
      <c r="B346" s="75"/>
      <c r="C346" s="34"/>
      <c r="D346" s="34"/>
      <c r="E346" s="34"/>
      <c r="F346" s="75"/>
      <c r="G346" s="75"/>
      <c r="H346" s="75"/>
      <c r="I346" s="75"/>
      <c r="J346" s="75"/>
      <c r="K346" s="75"/>
      <c r="L346" s="35"/>
      <c r="M346" s="76"/>
      <c r="N346" s="75"/>
      <c r="O346" s="130"/>
      <c r="P346" s="36"/>
      <c r="Q346" s="75"/>
      <c r="R346" s="37"/>
      <c r="S346" s="73"/>
      <c r="T346" s="38"/>
      <c r="U346" s="39"/>
      <c r="V346" s="40"/>
      <c r="W346" s="39"/>
      <c r="X346" s="46"/>
      <c r="Y346" s="39"/>
      <c r="Z346" s="39"/>
      <c r="AA346" s="39"/>
      <c r="AB346" s="42"/>
      <c r="AC346" s="75"/>
      <c r="AD346" s="75"/>
      <c r="AE346" s="75"/>
      <c r="AF346" s="43"/>
      <c r="AG346" s="46"/>
      <c r="AH346" s="45"/>
      <c r="AI346" s="39"/>
      <c r="AJ346" s="39"/>
      <c r="AK346" s="39"/>
      <c r="AL346" s="39"/>
      <c r="AM346" s="39"/>
      <c r="AN346" s="39"/>
      <c r="AO346" s="39"/>
      <c r="AP346" s="39"/>
      <c r="AQ346" s="39"/>
      <c r="AR346" s="75"/>
      <c r="AS346" s="65"/>
    </row>
    <row r="347" spans="1:45" s="33" customFormat="1" ht="20.25" hidden="1" customHeight="1">
      <c r="A347" s="61"/>
      <c r="B347" s="75"/>
      <c r="C347" s="34"/>
      <c r="D347" s="34"/>
      <c r="E347" s="34"/>
      <c r="F347" s="75"/>
      <c r="G347" s="75"/>
      <c r="H347" s="75"/>
      <c r="I347" s="75"/>
      <c r="J347" s="75"/>
      <c r="K347" s="75"/>
      <c r="L347" s="35"/>
      <c r="M347" s="76"/>
      <c r="N347" s="75"/>
      <c r="O347" s="130"/>
      <c r="P347" s="36"/>
      <c r="Q347" s="75"/>
      <c r="R347" s="37"/>
      <c r="S347" s="73"/>
      <c r="T347" s="38"/>
      <c r="U347" s="39"/>
      <c r="V347" s="40"/>
      <c r="W347" s="39"/>
      <c r="X347" s="46"/>
      <c r="Y347" s="39"/>
      <c r="Z347" s="39"/>
      <c r="AA347" s="39"/>
      <c r="AB347" s="42"/>
      <c r="AC347" s="75"/>
      <c r="AD347" s="75"/>
      <c r="AE347" s="75"/>
      <c r="AF347" s="43"/>
      <c r="AG347" s="46"/>
      <c r="AH347" s="45"/>
      <c r="AI347" s="39"/>
      <c r="AJ347" s="39"/>
      <c r="AK347" s="39"/>
      <c r="AL347" s="39"/>
      <c r="AM347" s="39"/>
      <c r="AN347" s="39"/>
      <c r="AO347" s="39"/>
      <c r="AP347" s="39"/>
      <c r="AQ347" s="39"/>
      <c r="AR347" s="75"/>
      <c r="AS347" s="65"/>
    </row>
    <row r="348" spans="1:45" s="33" customFormat="1" ht="20.25" hidden="1" customHeight="1">
      <c r="A348" s="61"/>
      <c r="B348" s="75"/>
      <c r="C348" s="34"/>
      <c r="D348" s="34"/>
      <c r="E348" s="34"/>
      <c r="F348" s="75"/>
      <c r="G348" s="75"/>
      <c r="H348" s="75"/>
      <c r="I348" s="75"/>
      <c r="J348" s="75"/>
      <c r="K348" s="75"/>
      <c r="L348" s="35"/>
      <c r="M348" s="76"/>
      <c r="N348" s="75"/>
      <c r="O348" s="130"/>
      <c r="P348" s="36"/>
      <c r="Q348" s="75"/>
      <c r="R348" s="37"/>
      <c r="S348" s="73"/>
      <c r="T348" s="38"/>
      <c r="U348" s="39"/>
      <c r="V348" s="40"/>
      <c r="W348" s="39"/>
      <c r="X348" s="46"/>
      <c r="Y348" s="39"/>
      <c r="Z348" s="39"/>
      <c r="AA348" s="39"/>
      <c r="AB348" s="42"/>
      <c r="AC348" s="75"/>
      <c r="AD348" s="75"/>
      <c r="AE348" s="75"/>
      <c r="AF348" s="43"/>
      <c r="AG348" s="44"/>
      <c r="AH348" s="45"/>
      <c r="AI348" s="39"/>
      <c r="AJ348" s="39"/>
      <c r="AK348" s="39"/>
      <c r="AL348" s="39"/>
      <c r="AM348" s="39"/>
      <c r="AN348" s="39"/>
      <c r="AO348" s="39"/>
      <c r="AP348" s="39"/>
      <c r="AQ348" s="39"/>
      <c r="AR348" s="75"/>
      <c r="AS348" s="65"/>
    </row>
    <row r="349" spans="1:45" s="33" customFormat="1" ht="20.25" hidden="1" customHeight="1">
      <c r="A349" s="61"/>
      <c r="B349" s="75"/>
      <c r="C349" s="34"/>
      <c r="D349" s="34"/>
      <c r="E349" s="34"/>
      <c r="F349" s="75"/>
      <c r="G349" s="75"/>
      <c r="H349" s="75"/>
      <c r="I349" s="75"/>
      <c r="J349" s="75"/>
      <c r="K349" s="75"/>
      <c r="L349" s="35"/>
      <c r="M349" s="76"/>
      <c r="N349" s="75"/>
      <c r="O349" s="130"/>
      <c r="P349" s="36"/>
      <c r="Q349" s="75"/>
      <c r="R349" s="37"/>
      <c r="S349" s="73"/>
      <c r="T349" s="38"/>
      <c r="U349" s="39"/>
      <c r="V349" s="40"/>
      <c r="W349" s="39"/>
      <c r="X349" s="41"/>
      <c r="Y349" s="39"/>
      <c r="Z349" s="39"/>
      <c r="AA349" s="39"/>
      <c r="AB349" s="42"/>
      <c r="AC349" s="75"/>
      <c r="AD349" s="75"/>
      <c r="AE349" s="75"/>
      <c r="AF349" s="43"/>
      <c r="AG349" s="44"/>
      <c r="AH349" s="45"/>
      <c r="AI349" s="39"/>
      <c r="AJ349" s="39"/>
      <c r="AK349" s="39"/>
      <c r="AL349" s="39"/>
      <c r="AM349" s="39"/>
      <c r="AN349" s="39"/>
      <c r="AO349" s="39"/>
      <c r="AP349" s="39"/>
      <c r="AQ349" s="39"/>
      <c r="AR349" s="75"/>
      <c r="AS349" s="65"/>
    </row>
    <row r="350" spans="1:45" s="33" customFormat="1" ht="20.25" hidden="1" customHeight="1">
      <c r="A350" s="61"/>
      <c r="B350" s="75"/>
      <c r="C350" s="34"/>
      <c r="D350" s="34"/>
      <c r="E350" s="34"/>
      <c r="F350" s="75"/>
      <c r="G350" s="75"/>
      <c r="H350" s="75"/>
      <c r="I350" s="75"/>
      <c r="J350" s="75"/>
      <c r="K350" s="75"/>
      <c r="L350" s="35"/>
      <c r="M350" s="76"/>
      <c r="N350" s="75"/>
      <c r="O350" s="130"/>
      <c r="P350" s="36"/>
      <c r="Q350" s="75"/>
      <c r="R350" s="37"/>
      <c r="S350" s="73"/>
      <c r="T350" s="38"/>
      <c r="U350" s="39"/>
      <c r="V350" s="40"/>
      <c r="W350" s="39"/>
      <c r="X350" s="41"/>
      <c r="Y350" s="39"/>
      <c r="Z350" s="39"/>
      <c r="AA350" s="39"/>
      <c r="AB350" s="42"/>
      <c r="AC350" s="75"/>
      <c r="AD350" s="75"/>
      <c r="AE350" s="75"/>
      <c r="AF350" s="43"/>
      <c r="AG350" s="44"/>
      <c r="AH350" s="45"/>
      <c r="AI350" s="39"/>
      <c r="AJ350" s="39"/>
      <c r="AK350" s="39"/>
      <c r="AL350" s="39"/>
      <c r="AM350" s="39"/>
      <c r="AN350" s="39"/>
      <c r="AO350" s="39"/>
      <c r="AP350" s="39"/>
      <c r="AQ350" s="39"/>
      <c r="AR350" s="75"/>
      <c r="AS350" s="65"/>
    </row>
    <row r="351" spans="1:45" s="33" customFormat="1" ht="20.25" hidden="1" customHeight="1">
      <c r="A351" s="61"/>
      <c r="B351" s="75"/>
      <c r="C351" s="34"/>
      <c r="D351" s="34"/>
      <c r="E351" s="34"/>
      <c r="F351" s="75"/>
      <c r="G351" s="75"/>
      <c r="H351" s="75"/>
      <c r="I351" s="75"/>
      <c r="J351" s="75"/>
      <c r="K351" s="75"/>
      <c r="L351" s="35"/>
      <c r="M351" s="76"/>
      <c r="N351" s="75"/>
      <c r="O351" s="130"/>
      <c r="P351" s="36"/>
      <c r="Q351" s="75"/>
      <c r="R351" s="37"/>
      <c r="S351" s="73"/>
      <c r="T351" s="38"/>
      <c r="U351" s="39"/>
      <c r="V351" s="40"/>
      <c r="W351" s="39"/>
      <c r="X351" s="41"/>
      <c r="Y351" s="39"/>
      <c r="Z351" s="39"/>
      <c r="AA351" s="39"/>
      <c r="AB351" s="42"/>
      <c r="AC351" s="75"/>
      <c r="AD351" s="75"/>
      <c r="AE351" s="75"/>
      <c r="AF351" s="43"/>
      <c r="AG351" s="44"/>
      <c r="AH351" s="45"/>
      <c r="AI351" s="39"/>
      <c r="AJ351" s="39"/>
      <c r="AK351" s="39"/>
      <c r="AL351" s="39"/>
      <c r="AM351" s="39"/>
      <c r="AN351" s="39"/>
      <c r="AO351" s="39"/>
      <c r="AP351" s="39"/>
      <c r="AQ351" s="39"/>
      <c r="AR351" s="75"/>
      <c r="AS351" s="65"/>
    </row>
    <row r="352" spans="1:45" s="33" customFormat="1" ht="20.25" hidden="1" customHeight="1">
      <c r="A352" s="61"/>
      <c r="B352" s="75"/>
      <c r="C352" s="34"/>
      <c r="D352" s="34"/>
      <c r="E352" s="34"/>
      <c r="F352" s="75"/>
      <c r="G352" s="75"/>
      <c r="H352" s="75"/>
      <c r="I352" s="75"/>
      <c r="J352" s="75"/>
      <c r="K352" s="75"/>
      <c r="L352" s="35"/>
      <c r="M352" s="76"/>
      <c r="N352" s="75"/>
      <c r="O352" s="130"/>
      <c r="P352" s="36"/>
      <c r="Q352" s="75"/>
      <c r="R352" s="37"/>
      <c r="S352" s="73"/>
      <c r="T352" s="38"/>
      <c r="U352" s="39"/>
      <c r="V352" s="40"/>
      <c r="W352" s="39"/>
      <c r="X352" s="41"/>
      <c r="Y352" s="39"/>
      <c r="Z352" s="39"/>
      <c r="AA352" s="39"/>
      <c r="AB352" s="42"/>
      <c r="AC352" s="75"/>
      <c r="AD352" s="75"/>
      <c r="AE352" s="75"/>
      <c r="AF352" s="43"/>
      <c r="AG352" s="44"/>
      <c r="AH352" s="45"/>
      <c r="AI352" s="39"/>
      <c r="AJ352" s="39"/>
      <c r="AK352" s="39"/>
      <c r="AL352" s="39"/>
      <c r="AM352" s="39"/>
      <c r="AN352" s="39"/>
      <c r="AO352" s="39"/>
      <c r="AP352" s="39"/>
      <c r="AQ352" s="39"/>
      <c r="AR352" s="75"/>
      <c r="AS352" s="65"/>
    </row>
    <row r="353" spans="1:45" s="33" customFormat="1" ht="20.25" hidden="1" customHeight="1">
      <c r="A353" s="61"/>
      <c r="B353" s="75"/>
      <c r="C353" s="34"/>
      <c r="D353" s="34"/>
      <c r="E353" s="34"/>
      <c r="F353" s="75"/>
      <c r="G353" s="75"/>
      <c r="H353" s="75"/>
      <c r="I353" s="75"/>
      <c r="J353" s="75"/>
      <c r="K353" s="75"/>
      <c r="L353" s="35"/>
      <c r="M353" s="76"/>
      <c r="N353" s="75"/>
      <c r="O353" s="130"/>
      <c r="P353" s="36"/>
      <c r="Q353" s="75"/>
      <c r="R353" s="37"/>
      <c r="S353" s="73"/>
      <c r="T353" s="38"/>
      <c r="U353" s="39"/>
      <c r="V353" s="40"/>
      <c r="W353" s="39"/>
      <c r="X353" s="46"/>
      <c r="Y353" s="39"/>
      <c r="Z353" s="39"/>
      <c r="AA353" s="39"/>
      <c r="AB353" s="42"/>
      <c r="AC353" s="75"/>
      <c r="AD353" s="75"/>
      <c r="AE353" s="75"/>
      <c r="AF353" s="43"/>
      <c r="AG353" s="44"/>
      <c r="AH353" s="45"/>
      <c r="AI353" s="39"/>
      <c r="AJ353" s="39"/>
      <c r="AK353" s="39"/>
      <c r="AL353" s="39"/>
      <c r="AM353" s="39"/>
      <c r="AN353" s="39"/>
      <c r="AO353" s="39"/>
      <c r="AP353" s="39"/>
      <c r="AQ353" s="39"/>
      <c r="AR353" s="75"/>
      <c r="AS353" s="65"/>
    </row>
    <row r="354" spans="1:45" s="33" customFormat="1" ht="20.25" hidden="1" customHeight="1">
      <c r="A354" s="61"/>
      <c r="B354" s="75"/>
      <c r="C354" s="34"/>
      <c r="D354" s="34"/>
      <c r="E354" s="34"/>
      <c r="F354" s="75"/>
      <c r="G354" s="75"/>
      <c r="H354" s="75"/>
      <c r="I354" s="75"/>
      <c r="J354" s="75"/>
      <c r="K354" s="75"/>
      <c r="L354" s="35"/>
      <c r="M354" s="76"/>
      <c r="N354" s="75"/>
      <c r="O354" s="130"/>
      <c r="P354" s="36"/>
      <c r="Q354" s="75"/>
      <c r="R354" s="37"/>
      <c r="S354" s="73"/>
      <c r="T354" s="38"/>
      <c r="U354" s="39"/>
      <c r="V354" s="40"/>
      <c r="W354" s="39"/>
      <c r="X354" s="46"/>
      <c r="Y354" s="39"/>
      <c r="Z354" s="39"/>
      <c r="AA354" s="39"/>
      <c r="AB354" s="42"/>
      <c r="AC354" s="75"/>
      <c r="AD354" s="75"/>
      <c r="AE354" s="75"/>
      <c r="AF354" s="43"/>
      <c r="AG354" s="44"/>
      <c r="AH354" s="45"/>
      <c r="AI354" s="39"/>
      <c r="AJ354" s="39"/>
      <c r="AK354" s="39"/>
      <c r="AL354" s="39"/>
      <c r="AM354" s="39"/>
      <c r="AN354" s="39"/>
      <c r="AO354" s="39"/>
      <c r="AP354" s="39"/>
      <c r="AQ354" s="39"/>
      <c r="AR354" s="75"/>
      <c r="AS354" s="65"/>
    </row>
    <row r="355" spans="1:45" s="33" customFormat="1" ht="20.25" hidden="1" customHeight="1">
      <c r="A355" s="61"/>
      <c r="B355" s="75"/>
      <c r="C355" s="34"/>
      <c r="D355" s="34"/>
      <c r="E355" s="34"/>
      <c r="F355" s="75"/>
      <c r="G355" s="75"/>
      <c r="H355" s="75"/>
      <c r="I355" s="75"/>
      <c r="J355" s="75"/>
      <c r="K355" s="75"/>
      <c r="L355" s="35"/>
      <c r="M355" s="76"/>
      <c r="N355" s="75"/>
      <c r="O355" s="130"/>
      <c r="P355" s="36"/>
      <c r="Q355" s="75"/>
      <c r="R355" s="37"/>
      <c r="S355" s="73"/>
      <c r="T355" s="38"/>
      <c r="U355" s="39"/>
      <c r="V355" s="40"/>
      <c r="W355" s="39"/>
      <c r="X355" s="46"/>
      <c r="Y355" s="39"/>
      <c r="Z355" s="39"/>
      <c r="AA355" s="39"/>
      <c r="AB355" s="42"/>
      <c r="AC355" s="75"/>
      <c r="AD355" s="75"/>
      <c r="AE355" s="75"/>
      <c r="AF355" s="43"/>
      <c r="AG355" s="44"/>
      <c r="AH355" s="45"/>
      <c r="AI355" s="39"/>
      <c r="AJ355" s="39"/>
      <c r="AK355" s="39"/>
      <c r="AL355" s="39"/>
      <c r="AM355" s="39"/>
      <c r="AN355" s="39"/>
      <c r="AO355" s="39"/>
      <c r="AP355" s="39"/>
      <c r="AQ355" s="39"/>
      <c r="AR355" s="75"/>
      <c r="AS355" s="65"/>
    </row>
    <row r="356" spans="1:45" s="33" customFormat="1" ht="20.25" hidden="1" customHeight="1">
      <c r="A356" s="61"/>
      <c r="B356" s="75"/>
      <c r="C356" s="34"/>
      <c r="D356" s="34"/>
      <c r="E356" s="34"/>
      <c r="F356" s="75"/>
      <c r="G356" s="75"/>
      <c r="H356" s="75"/>
      <c r="I356" s="75"/>
      <c r="J356" s="75"/>
      <c r="K356" s="75"/>
      <c r="L356" s="35"/>
      <c r="M356" s="76"/>
      <c r="N356" s="75"/>
      <c r="O356" s="130"/>
      <c r="P356" s="36"/>
      <c r="Q356" s="75"/>
      <c r="R356" s="37"/>
      <c r="S356" s="73"/>
      <c r="T356" s="38"/>
      <c r="U356" s="39"/>
      <c r="V356" s="40"/>
      <c r="W356" s="39"/>
      <c r="X356" s="46"/>
      <c r="Y356" s="39"/>
      <c r="Z356" s="39"/>
      <c r="AA356" s="39"/>
      <c r="AB356" s="42"/>
      <c r="AC356" s="75"/>
      <c r="AD356" s="75"/>
      <c r="AE356" s="75"/>
      <c r="AF356" s="43"/>
      <c r="AG356" s="44"/>
      <c r="AH356" s="45"/>
      <c r="AI356" s="39"/>
      <c r="AJ356" s="39"/>
      <c r="AK356" s="39"/>
      <c r="AL356" s="39"/>
      <c r="AM356" s="39"/>
      <c r="AN356" s="39"/>
      <c r="AO356" s="39"/>
      <c r="AP356" s="39"/>
      <c r="AQ356" s="39"/>
      <c r="AR356" s="75"/>
      <c r="AS356" s="65"/>
    </row>
    <row r="357" spans="1:45" s="33" customFormat="1" ht="20.25" hidden="1" customHeight="1">
      <c r="A357" s="61"/>
      <c r="B357" s="75"/>
      <c r="C357" s="34"/>
      <c r="D357" s="34"/>
      <c r="E357" s="34"/>
      <c r="F357" s="75"/>
      <c r="G357" s="75"/>
      <c r="H357" s="75"/>
      <c r="I357" s="75"/>
      <c r="J357" s="75"/>
      <c r="K357" s="75"/>
      <c r="L357" s="35"/>
      <c r="M357" s="76"/>
      <c r="N357" s="75"/>
      <c r="O357" s="130"/>
      <c r="P357" s="36"/>
      <c r="Q357" s="75"/>
      <c r="R357" s="37"/>
      <c r="S357" s="73"/>
      <c r="T357" s="38"/>
      <c r="U357" s="39"/>
      <c r="V357" s="40"/>
      <c r="W357" s="39"/>
      <c r="X357" s="46"/>
      <c r="Y357" s="39"/>
      <c r="Z357" s="39"/>
      <c r="AA357" s="39"/>
      <c r="AB357" s="42"/>
      <c r="AC357" s="75"/>
      <c r="AD357" s="75"/>
      <c r="AE357" s="75"/>
      <c r="AF357" s="43"/>
      <c r="AG357" s="44"/>
      <c r="AH357" s="45"/>
      <c r="AI357" s="39"/>
      <c r="AJ357" s="39"/>
      <c r="AK357" s="39"/>
      <c r="AL357" s="39"/>
      <c r="AM357" s="39"/>
      <c r="AN357" s="39"/>
      <c r="AO357" s="39"/>
      <c r="AP357" s="39"/>
      <c r="AQ357" s="39"/>
      <c r="AR357" s="75"/>
      <c r="AS357" s="65"/>
    </row>
    <row r="358" spans="1:45" s="33" customFormat="1" ht="20.25" hidden="1" customHeight="1">
      <c r="A358" s="61"/>
      <c r="B358" s="75"/>
      <c r="C358" s="34"/>
      <c r="D358" s="34"/>
      <c r="E358" s="34"/>
      <c r="F358" s="75"/>
      <c r="G358" s="75"/>
      <c r="H358" s="75"/>
      <c r="I358" s="75"/>
      <c r="J358" s="75"/>
      <c r="K358" s="75"/>
      <c r="L358" s="35"/>
      <c r="M358" s="76"/>
      <c r="N358" s="75"/>
      <c r="O358" s="130"/>
      <c r="P358" s="36"/>
      <c r="Q358" s="75"/>
      <c r="R358" s="37"/>
      <c r="S358" s="73"/>
      <c r="T358" s="38"/>
      <c r="U358" s="39"/>
      <c r="V358" s="40"/>
      <c r="W358" s="39"/>
      <c r="X358" s="46"/>
      <c r="Y358" s="39"/>
      <c r="Z358" s="39"/>
      <c r="AA358" s="39"/>
      <c r="AB358" s="42"/>
      <c r="AC358" s="75"/>
      <c r="AD358" s="75"/>
      <c r="AE358" s="75"/>
      <c r="AF358" s="43"/>
      <c r="AG358" s="44"/>
      <c r="AH358" s="45"/>
      <c r="AI358" s="39"/>
      <c r="AJ358" s="39"/>
      <c r="AK358" s="39"/>
      <c r="AL358" s="39"/>
      <c r="AM358" s="39"/>
      <c r="AN358" s="39"/>
      <c r="AO358" s="39"/>
      <c r="AP358" s="39"/>
      <c r="AQ358" s="39"/>
      <c r="AR358" s="75"/>
      <c r="AS358" s="65"/>
    </row>
    <row r="359" spans="1:45" s="33" customFormat="1" ht="20.25" hidden="1" customHeight="1">
      <c r="A359" s="61"/>
      <c r="B359" s="75"/>
      <c r="C359" s="34"/>
      <c r="D359" s="34"/>
      <c r="E359" s="34"/>
      <c r="F359" s="75"/>
      <c r="G359" s="75"/>
      <c r="H359" s="75"/>
      <c r="I359" s="75"/>
      <c r="J359" s="75"/>
      <c r="K359" s="75"/>
      <c r="L359" s="35"/>
      <c r="M359" s="76"/>
      <c r="N359" s="75"/>
      <c r="O359" s="130"/>
      <c r="P359" s="36"/>
      <c r="Q359" s="75"/>
      <c r="R359" s="37"/>
      <c r="S359" s="73"/>
      <c r="T359" s="38"/>
      <c r="U359" s="39"/>
      <c r="V359" s="40"/>
      <c r="W359" s="39"/>
      <c r="X359" s="46"/>
      <c r="Y359" s="39"/>
      <c r="Z359" s="39"/>
      <c r="AA359" s="39"/>
      <c r="AB359" s="42"/>
      <c r="AC359" s="75"/>
      <c r="AD359" s="75"/>
      <c r="AE359" s="75"/>
      <c r="AF359" s="43"/>
      <c r="AG359" s="44"/>
      <c r="AH359" s="45"/>
      <c r="AI359" s="39"/>
      <c r="AJ359" s="39"/>
      <c r="AK359" s="39"/>
      <c r="AL359" s="39"/>
      <c r="AM359" s="39"/>
      <c r="AN359" s="39"/>
      <c r="AO359" s="39"/>
      <c r="AP359" s="39"/>
      <c r="AQ359" s="39"/>
      <c r="AR359" s="75"/>
      <c r="AS359" s="65"/>
    </row>
    <row r="360" spans="1:45" s="33" customFormat="1" ht="20.25" hidden="1" customHeight="1">
      <c r="A360" s="61"/>
      <c r="B360" s="75"/>
      <c r="C360" s="34"/>
      <c r="D360" s="34"/>
      <c r="E360" s="34"/>
      <c r="F360" s="75"/>
      <c r="G360" s="75"/>
      <c r="H360" s="75"/>
      <c r="I360" s="75"/>
      <c r="J360" s="75"/>
      <c r="K360" s="75"/>
      <c r="L360" s="35"/>
      <c r="M360" s="76"/>
      <c r="N360" s="75"/>
      <c r="O360" s="130"/>
      <c r="P360" s="36"/>
      <c r="Q360" s="75"/>
      <c r="R360" s="37"/>
      <c r="S360" s="73"/>
      <c r="T360" s="38"/>
      <c r="U360" s="39"/>
      <c r="V360" s="40"/>
      <c r="W360" s="39"/>
      <c r="X360" s="46"/>
      <c r="Y360" s="39"/>
      <c r="Z360" s="39"/>
      <c r="AA360" s="39"/>
      <c r="AB360" s="42"/>
      <c r="AC360" s="75"/>
      <c r="AD360" s="75"/>
      <c r="AE360" s="75"/>
      <c r="AF360" s="43"/>
      <c r="AG360" s="44"/>
      <c r="AH360" s="45"/>
      <c r="AI360" s="39"/>
      <c r="AJ360" s="39"/>
      <c r="AK360" s="39"/>
      <c r="AL360" s="39"/>
      <c r="AM360" s="39"/>
      <c r="AN360" s="39"/>
      <c r="AO360" s="39"/>
      <c r="AP360" s="39"/>
      <c r="AQ360" s="39"/>
      <c r="AR360" s="75"/>
      <c r="AS360" s="65"/>
    </row>
    <row r="361" spans="1:45" s="33" customFormat="1" ht="20.25" hidden="1" customHeight="1">
      <c r="A361" s="61"/>
      <c r="B361" s="75"/>
      <c r="C361" s="34"/>
      <c r="D361" s="34"/>
      <c r="E361" s="34"/>
      <c r="F361" s="75"/>
      <c r="G361" s="75"/>
      <c r="H361" s="75"/>
      <c r="I361" s="75"/>
      <c r="J361" s="75"/>
      <c r="K361" s="75"/>
      <c r="L361" s="35"/>
      <c r="M361" s="76"/>
      <c r="N361" s="75"/>
      <c r="O361" s="130"/>
      <c r="P361" s="36"/>
      <c r="Q361" s="75"/>
      <c r="R361" s="37"/>
      <c r="S361" s="73"/>
      <c r="T361" s="38"/>
      <c r="U361" s="39"/>
      <c r="V361" s="40"/>
      <c r="W361" s="39"/>
      <c r="X361" s="46"/>
      <c r="Y361" s="39"/>
      <c r="Z361" s="39"/>
      <c r="AA361" s="39"/>
      <c r="AB361" s="42"/>
      <c r="AC361" s="75"/>
      <c r="AD361" s="75"/>
      <c r="AE361" s="75"/>
      <c r="AF361" s="43"/>
      <c r="AG361" s="44"/>
      <c r="AH361" s="45"/>
      <c r="AI361" s="39"/>
      <c r="AJ361" s="39"/>
      <c r="AK361" s="39"/>
      <c r="AL361" s="39"/>
      <c r="AM361" s="39"/>
      <c r="AN361" s="39"/>
      <c r="AO361" s="39"/>
      <c r="AP361" s="39"/>
      <c r="AQ361" s="39"/>
      <c r="AR361" s="75"/>
      <c r="AS361" s="65"/>
    </row>
    <row r="362" spans="1:45" s="33" customFormat="1" ht="20.25" hidden="1" customHeight="1">
      <c r="A362" s="61"/>
      <c r="B362" s="75"/>
      <c r="C362" s="34"/>
      <c r="D362" s="34"/>
      <c r="E362" s="34"/>
      <c r="F362" s="75"/>
      <c r="G362" s="75"/>
      <c r="H362" s="75"/>
      <c r="I362" s="75"/>
      <c r="J362" s="75"/>
      <c r="K362" s="75"/>
      <c r="L362" s="35"/>
      <c r="M362" s="76"/>
      <c r="N362" s="75"/>
      <c r="O362" s="130"/>
      <c r="P362" s="36"/>
      <c r="Q362" s="75"/>
      <c r="R362" s="37"/>
      <c r="S362" s="73"/>
      <c r="T362" s="38"/>
      <c r="U362" s="39"/>
      <c r="V362" s="40"/>
      <c r="W362" s="39"/>
      <c r="X362" s="46"/>
      <c r="Y362" s="39"/>
      <c r="Z362" s="39"/>
      <c r="AA362" s="39"/>
      <c r="AB362" s="42"/>
      <c r="AC362" s="75"/>
      <c r="AD362" s="75"/>
      <c r="AE362" s="75"/>
      <c r="AF362" s="43"/>
      <c r="AG362" s="44"/>
      <c r="AH362" s="45"/>
      <c r="AI362" s="39"/>
      <c r="AJ362" s="39"/>
      <c r="AK362" s="39"/>
      <c r="AL362" s="39"/>
      <c r="AM362" s="39"/>
      <c r="AN362" s="39"/>
      <c r="AO362" s="39"/>
      <c r="AP362" s="39"/>
      <c r="AQ362" s="39"/>
      <c r="AR362" s="75"/>
      <c r="AS362" s="65"/>
    </row>
    <row r="363" spans="1:45" s="33" customFormat="1" ht="20.25" hidden="1" customHeight="1">
      <c r="A363" s="61"/>
      <c r="B363" s="75"/>
      <c r="C363" s="34"/>
      <c r="D363" s="34"/>
      <c r="E363" s="34"/>
      <c r="F363" s="75"/>
      <c r="G363" s="75"/>
      <c r="H363" s="75"/>
      <c r="I363" s="75"/>
      <c r="J363" s="75"/>
      <c r="K363" s="75"/>
      <c r="L363" s="35"/>
      <c r="M363" s="76"/>
      <c r="N363" s="75"/>
      <c r="O363" s="130"/>
      <c r="P363" s="36"/>
      <c r="Q363" s="75"/>
      <c r="R363" s="37"/>
      <c r="S363" s="73"/>
      <c r="T363" s="38"/>
      <c r="U363" s="39"/>
      <c r="V363" s="40"/>
      <c r="W363" s="39"/>
      <c r="X363" s="46"/>
      <c r="Y363" s="39"/>
      <c r="Z363" s="39"/>
      <c r="AA363" s="39"/>
      <c r="AB363" s="42"/>
      <c r="AC363" s="75"/>
      <c r="AD363" s="75"/>
      <c r="AE363" s="75"/>
      <c r="AF363" s="43"/>
      <c r="AG363" s="44"/>
      <c r="AH363" s="45"/>
      <c r="AI363" s="39"/>
      <c r="AJ363" s="39"/>
      <c r="AK363" s="39"/>
      <c r="AL363" s="39"/>
      <c r="AM363" s="39"/>
      <c r="AN363" s="39"/>
      <c r="AO363" s="39"/>
      <c r="AP363" s="39"/>
      <c r="AQ363" s="39"/>
      <c r="AR363" s="75"/>
      <c r="AS363" s="65"/>
    </row>
    <row r="364" spans="1:45" s="33" customFormat="1" ht="20.25" hidden="1" customHeight="1">
      <c r="A364" s="61"/>
      <c r="B364" s="75"/>
      <c r="C364" s="34"/>
      <c r="D364" s="34"/>
      <c r="E364" s="34"/>
      <c r="F364" s="75"/>
      <c r="G364" s="75"/>
      <c r="H364" s="75"/>
      <c r="I364" s="75"/>
      <c r="J364" s="75"/>
      <c r="K364" s="75"/>
      <c r="L364" s="35"/>
      <c r="M364" s="76"/>
      <c r="N364" s="75"/>
      <c r="O364" s="130"/>
      <c r="P364" s="36"/>
      <c r="Q364" s="75"/>
      <c r="R364" s="37"/>
      <c r="S364" s="73"/>
      <c r="T364" s="38"/>
      <c r="U364" s="39"/>
      <c r="V364" s="40"/>
      <c r="W364" s="39"/>
      <c r="X364" s="46"/>
      <c r="Y364" s="39"/>
      <c r="Z364" s="39"/>
      <c r="AA364" s="39"/>
      <c r="AB364" s="42"/>
      <c r="AC364" s="75"/>
      <c r="AD364" s="75"/>
      <c r="AE364" s="75"/>
      <c r="AF364" s="43"/>
      <c r="AG364" s="44"/>
      <c r="AH364" s="45"/>
      <c r="AI364" s="39"/>
      <c r="AJ364" s="39"/>
      <c r="AK364" s="39"/>
      <c r="AL364" s="39"/>
      <c r="AM364" s="39"/>
      <c r="AN364" s="39"/>
      <c r="AO364" s="39"/>
      <c r="AP364" s="39"/>
      <c r="AQ364" s="39"/>
      <c r="AR364" s="75"/>
      <c r="AS364" s="65"/>
    </row>
    <row r="365" spans="1:45" s="33" customFormat="1" ht="20.25" hidden="1" customHeight="1">
      <c r="A365" s="61"/>
      <c r="B365" s="75"/>
      <c r="C365" s="34"/>
      <c r="D365" s="34"/>
      <c r="E365" s="34"/>
      <c r="F365" s="75"/>
      <c r="G365" s="75"/>
      <c r="H365" s="75"/>
      <c r="I365" s="75"/>
      <c r="J365" s="75"/>
      <c r="K365" s="75"/>
      <c r="L365" s="35"/>
      <c r="M365" s="76"/>
      <c r="N365" s="75"/>
      <c r="O365" s="130"/>
      <c r="P365" s="36"/>
      <c r="Q365" s="75"/>
      <c r="R365" s="37"/>
      <c r="S365" s="73"/>
      <c r="T365" s="38"/>
      <c r="U365" s="39"/>
      <c r="V365" s="40"/>
      <c r="W365" s="39"/>
      <c r="X365" s="46"/>
      <c r="Y365" s="39"/>
      <c r="Z365" s="39"/>
      <c r="AA365" s="39"/>
      <c r="AB365" s="42"/>
      <c r="AC365" s="75"/>
      <c r="AD365" s="75"/>
      <c r="AE365" s="75"/>
      <c r="AF365" s="43"/>
      <c r="AG365" s="44"/>
      <c r="AH365" s="45"/>
      <c r="AI365" s="39"/>
      <c r="AJ365" s="39"/>
      <c r="AK365" s="39"/>
      <c r="AL365" s="39"/>
      <c r="AM365" s="39"/>
      <c r="AN365" s="39"/>
      <c r="AO365" s="39"/>
      <c r="AP365" s="39"/>
      <c r="AQ365" s="39"/>
      <c r="AR365" s="75"/>
      <c r="AS365" s="65"/>
    </row>
    <row r="366" spans="1:45" s="33" customFormat="1" ht="20.25" hidden="1" customHeight="1">
      <c r="A366" s="61"/>
      <c r="B366" s="75"/>
      <c r="C366" s="34"/>
      <c r="D366" s="34"/>
      <c r="E366" s="34"/>
      <c r="F366" s="75"/>
      <c r="G366" s="75"/>
      <c r="H366" s="75"/>
      <c r="I366" s="75"/>
      <c r="J366" s="75"/>
      <c r="K366" s="75"/>
      <c r="L366" s="35"/>
      <c r="M366" s="76"/>
      <c r="N366" s="75"/>
      <c r="O366" s="130"/>
      <c r="P366" s="36"/>
      <c r="Q366" s="75"/>
      <c r="R366" s="37"/>
      <c r="S366" s="73"/>
      <c r="T366" s="38"/>
      <c r="U366" s="39"/>
      <c r="V366" s="40"/>
      <c r="W366" s="39"/>
      <c r="X366" s="46"/>
      <c r="Y366" s="39"/>
      <c r="Z366" s="39"/>
      <c r="AA366" s="39"/>
      <c r="AB366" s="42"/>
      <c r="AC366" s="75"/>
      <c r="AD366" s="75"/>
      <c r="AE366" s="75"/>
      <c r="AF366" s="43"/>
      <c r="AG366" s="44"/>
      <c r="AH366" s="45"/>
      <c r="AI366" s="39"/>
      <c r="AJ366" s="39"/>
      <c r="AK366" s="39"/>
      <c r="AL366" s="39"/>
      <c r="AM366" s="39"/>
      <c r="AN366" s="39"/>
      <c r="AO366" s="39"/>
      <c r="AP366" s="39"/>
      <c r="AQ366" s="39"/>
      <c r="AR366" s="75"/>
      <c r="AS366" s="65"/>
    </row>
    <row r="367" spans="1:45" s="33" customFormat="1" ht="20.25" hidden="1" customHeight="1">
      <c r="A367" s="61"/>
      <c r="B367" s="75"/>
      <c r="C367" s="34"/>
      <c r="D367" s="34"/>
      <c r="E367" s="34"/>
      <c r="F367" s="75"/>
      <c r="G367" s="75"/>
      <c r="H367" s="75"/>
      <c r="I367" s="75"/>
      <c r="J367" s="75"/>
      <c r="K367" s="75"/>
      <c r="L367" s="35"/>
      <c r="M367" s="76"/>
      <c r="N367" s="75"/>
      <c r="O367" s="130"/>
      <c r="P367" s="36"/>
      <c r="Q367" s="75"/>
      <c r="R367" s="37"/>
      <c r="S367" s="73"/>
      <c r="T367" s="38"/>
      <c r="U367" s="39"/>
      <c r="V367" s="40"/>
      <c r="W367" s="39"/>
      <c r="X367" s="41"/>
      <c r="Y367" s="39"/>
      <c r="Z367" s="39"/>
      <c r="AA367" s="39"/>
      <c r="AB367" s="42"/>
      <c r="AC367" s="75"/>
      <c r="AD367" s="75"/>
      <c r="AE367" s="75"/>
      <c r="AF367" s="43"/>
      <c r="AG367" s="44"/>
      <c r="AH367" s="45"/>
      <c r="AI367" s="39"/>
      <c r="AJ367" s="39"/>
      <c r="AK367" s="39"/>
      <c r="AL367" s="39"/>
      <c r="AM367" s="39"/>
      <c r="AN367" s="39"/>
      <c r="AO367" s="39"/>
      <c r="AP367" s="39"/>
      <c r="AQ367" s="39"/>
      <c r="AR367" s="75"/>
      <c r="AS367" s="65"/>
    </row>
    <row r="368" spans="1:45" s="33" customFormat="1" ht="20.25" hidden="1" customHeight="1">
      <c r="A368" s="61"/>
      <c r="B368" s="75"/>
      <c r="C368" s="34"/>
      <c r="D368" s="34"/>
      <c r="E368" s="34"/>
      <c r="F368" s="75"/>
      <c r="G368" s="75"/>
      <c r="H368" s="75"/>
      <c r="I368" s="75"/>
      <c r="J368" s="75"/>
      <c r="K368" s="75"/>
      <c r="L368" s="35"/>
      <c r="M368" s="76"/>
      <c r="N368" s="75"/>
      <c r="O368" s="130"/>
      <c r="P368" s="36"/>
      <c r="Q368" s="75"/>
      <c r="R368" s="37"/>
      <c r="S368" s="73"/>
      <c r="T368" s="38"/>
      <c r="U368" s="39"/>
      <c r="V368" s="40"/>
      <c r="W368" s="39"/>
      <c r="X368" s="46"/>
      <c r="Y368" s="39"/>
      <c r="Z368" s="39"/>
      <c r="AA368" s="39"/>
      <c r="AB368" s="42"/>
      <c r="AC368" s="75"/>
      <c r="AD368" s="75"/>
      <c r="AE368" s="75"/>
      <c r="AF368" s="43"/>
      <c r="AG368" s="44"/>
      <c r="AH368" s="45"/>
      <c r="AI368" s="39"/>
      <c r="AJ368" s="39"/>
      <c r="AK368" s="39"/>
      <c r="AL368" s="39"/>
      <c r="AM368" s="39"/>
      <c r="AN368" s="39"/>
      <c r="AO368" s="39"/>
      <c r="AP368" s="39"/>
      <c r="AQ368" s="39"/>
      <c r="AR368" s="75"/>
      <c r="AS368" s="65"/>
    </row>
    <row r="369" spans="1:45" s="33" customFormat="1" ht="20.25" hidden="1" customHeight="1">
      <c r="A369" s="61"/>
      <c r="B369" s="75"/>
      <c r="C369" s="34"/>
      <c r="D369" s="34"/>
      <c r="E369" s="34"/>
      <c r="F369" s="75"/>
      <c r="G369" s="75"/>
      <c r="H369" s="75"/>
      <c r="I369" s="75"/>
      <c r="J369" s="75"/>
      <c r="K369" s="75"/>
      <c r="L369" s="35"/>
      <c r="M369" s="76"/>
      <c r="N369" s="75"/>
      <c r="O369" s="130"/>
      <c r="P369" s="36"/>
      <c r="Q369" s="75"/>
      <c r="R369" s="37"/>
      <c r="S369" s="73"/>
      <c r="T369" s="38"/>
      <c r="U369" s="39"/>
      <c r="V369" s="40"/>
      <c r="W369" s="39"/>
      <c r="X369" s="41"/>
      <c r="Y369" s="39"/>
      <c r="Z369" s="39"/>
      <c r="AA369" s="39"/>
      <c r="AB369" s="42"/>
      <c r="AC369" s="75"/>
      <c r="AD369" s="75"/>
      <c r="AE369" s="75"/>
      <c r="AF369" s="43"/>
      <c r="AG369" s="44"/>
      <c r="AH369" s="45"/>
      <c r="AI369" s="39"/>
      <c r="AJ369" s="39"/>
      <c r="AK369" s="39"/>
      <c r="AL369" s="39"/>
      <c r="AM369" s="39"/>
      <c r="AN369" s="39"/>
      <c r="AO369" s="39"/>
      <c r="AP369" s="39"/>
      <c r="AQ369" s="39"/>
      <c r="AR369" s="75"/>
      <c r="AS369" s="65"/>
    </row>
    <row r="370" spans="1:45" s="33" customFormat="1" ht="20.25" hidden="1" customHeight="1">
      <c r="A370" s="61"/>
      <c r="B370" s="75"/>
      <c r="C370" s="34"/>
      <c r="D370" s="34"/>
      <c r="E370" s="34"/>
      <c r="F370" s="75"/>
      <c r="G370" s="75"/>
      <c r="H370" s="75"/>
      <c r="I370" s="75"/>
      <c r="J370" s="75"/>
      <c r="K370" s="75"/>
      <c r="L370" s="35"/>
      <c r="M370" s="76"/>
      <c r="N370" s="75"/>
      <c r="O370" s="130"/>
      <c r="P370" s="36"/>
      <c r="Q370" s="75"/>
      <c r="R370" s="37"/>
      <c r="S370" s="73"/>
      <c r="T370" s="38"/>
      <c r="U370" s="39"/>
      <c r="V370" s="40"/>
      <c r="W370" s="39"/>
      <c r="X370" s="41"/>
      <c r="Y370" s="39"/>
      <c r="Z370" s="39"/>
      <c r="AA370" s="39"/>
      <c r="AB370" s="42"/>
      <c r="AC370" s="75"/>
      <c r="AD370" s="75"/>
      <c r="AE370" s="75"/>
      <c r="AF370" s="43"/>
      <c r="AG370" s="46"/>
      <c r="AH370" s="45"/>
      <c r="AI370" s="39"/>
      <c r="AJ370" s="39"/>
      <c r="AK370" s="39"/>
      <c r="AL370" s="39"/>
      <c r="AM370" s="39"/>
      <c r="AN370" s="39"/>
      <c r="AO370" s="39"/>
      <c r="AP370" s="39"/>
      <c r="AQ370" s="39"/>
      <c r="AR370" s="75"/>
      <c r="AS370" s="65"/>
    </row>
    <row r="371" spans="1:45" s="33" customFormat="1" ht="20.25" hidden="1" customHeight="1">
      <c r="A371" s="61"/>
      <c r="B371" s="75"/>
      <c r="C371" s="34"/>
      <c r="D371" s="34"/>
      <c r="E371" s="34"/>
      <c r="F371" s="75"/>
      <c r="G371" s="75"/>
      <c r="H371" s="75"/>
      <c r="I371" s="75"/>
      <c r="J371" s="75"/>
      <c r="K371" s="75"/>
      <c r="L371" s="35"/>
      <c r="M371" s="76"/>
      <c r="N371" s="75"/>
      <c r="O371" s="130"/>
      <c r="P371" s="36"/>
      <c r="Q371" s="75"/>
      <c r="R371" s="37"/>
      <c r="S371" s="73"/>
      <c r="T371" s="38"/>
      <c r="U371" s="39"/>
      <c r="V371" s="40"/>
      <c r="W371" s="39"/>
      <c r="X371" s="41"/>
      <c r="Y371" s="39"/>
      <c r="Z371" s="39"/>
      <c r="AA371" s="39"/>
      <c r="AB371" s="42"/>
      <c r="AC371" s="75"/>
      <c r="AD371" s="75"/>
      <c r="AE371" s="75"/>
      <c r="AF371" s="43"/>
      <c r="AG371" s="46"/>
      <c r="AH371" s="45"/>
      <c r="AI371" s="39"/>
      <c r="AJ371" s="39"/>
      <c r="AK371" s="39"/>
      <c r="AL371" s="39"/>
      <c r="AM371" s="39"/>
      <c r="AN371" s="39"/>
      <c r="AO371" s="39"/>
      <c r="AP371" s="39"/>
      <c r="AQ371" s="39"/>
      <c r="AR371" s="75"/>
      <c r="AS371" s="65"/>
    </row>
    <row r="372" spans="1:45" s="33" customFormat="1" ht="20.25" hidden="1" customHeight="1">
      <c r="A372" s="61"/>
      <c r="B372" s="75"/>
      <c r="C372" s="34"/>
      <c r="D372" s="34"/>
      <c r="E372" s="34"/>
      <c r="F372" s="75"/>
      <c r="G372" s="75"/>
      <c r="H372" s="75"/>
      <c r="I372" s="75"/>
      <c r="J372" s="75"/>
      <c r="K372" s="75"/>
      <c r="L372" s="35"/>
      <c r="M372" s="76"/>
      <c r="N372" s="75"/>
      <c r="O372" s="130"/>
      <c r="P372" s="36"/>
      <c r="Q372" s="75"/>
      <c r="R372" s="37"/>
      <c r="S372" s="73"/>
      <c r="T372" s="38"/>
      <c r="U372" s="39"/>
      <c r="V372" s="40"/>
      <c r="W372" s="39"/>
      <c r="X372" s="41"/>
      <c r="Y372" s="39"/>
      <c r="Z372" s="39"/>
      <c r="AA372" s="39"/>
      <c r="AB372" s="42"/>
      <c r="AC372" s="75"/>
      <c r="AD372" s="75"/>
      <c r="AE372" s="75"/>
      <c r="AF372" s="43"/>
      <c r="AG372" s="44"/>
      <c r="AH372" s="45"/>
      <c r="AI372" s="39"/>
      <c r="AJ372" s="39"/>
      <c r="AK372" s="39"/>
      <c r="AL372" s="39"/>
      <c r="AM372" s="39"/>
      <c r="AN372" s="39"/>
      <c r="AO372" s="39"/>
      <c r="AP372" s="39"/>
      <c r="AQ372" s="39"/>
      <c r="AR372" s="75"/>
      <c r="AS372" s="65"/>
    </row>
    <row r="373" spans="1:45" s="33" customFormat="1" ht="20.25" hidden="1" customHeight="1">
      <c r="A373" s="61"/>
      <c r="B373" s="75"/>
      <c r="C373" s="34"/>
      <c r="D373" s="34"/>
      <c r="E373" s="34"/>
      <c r="F373" s="75"/>
      <c r="G373" s="75"/>
      <c r="H373" s="75"/>
      <c r="I373" s="75"/>
      <c r="J373" s="75"/>
      <c r="K373" s="75"/>
      <c r="L373" s="35"/>
      <c r="M373" s="76"/>
      <c r="N373" s="75"/>
      <c r="O373" s="130"/>
      <c r="P373" s="36"/>
      <c r="Q373" s="75"/>
      <c r="R373" s="37"/>
      <c r="S373" s="73"/>
      <c r="T373" s="38"/>
      <c r="U373" s="39"/>
      <c r="V373" s="40"/>
      <c r="W373" s="39"/>
      <c r="X373" s="41"/>
      <c r="Y373" s="39"/>
      <c r="Z373" s="39"/>
      <c r="AA373" s="39"/>
      <c r="AB373" s="42"/>
      <c r="AC373" s="75"/>
      <c r="AD373" s="75"/>
      <c r="AE373" s="75"/>
      <c r="AF373" s="43"/>
      <c r="AG373" s="46"/>
      <c r="AH373" s="45"/>
      <c r="AI373" s="39"/>
      <c r="AJ373" s="39"/>
      <c r="AK373" s="39"/>
      <c r="AL373" s="39"/>
      <c r="AM373" s="39"/>
      <c r="AN373" s="39"/>
      <c r="AO373" s="39"/>
      <c r="AP373" s="39"/>
      <c r="AQ373" s="39"/>
      <c r="AR373" s="75"/>
      <c r="AS373" s="65"/>
    </row>
    <row r="374" spans="1:45" s="33" customFormat="1" ht="20.25" hidden="1" customHeight="1">
      <c r="A374" s="61"/>
      <c r="B374" s="75"/>
      <c r="C374" s="34"/>
      <c r="D374" s="34"/>
      <c r="E374" s="34"/>
      <c r="F374" s="75"/>
      <c r="G374" s="75"/>
      <c r="H374" s="75"/>
      <c r="I374" s="75"/>
      <c r="J374" s="75"/>
      <c r="K374" s="75"/>
      <c r="L374" s="35"/>
      <c r="M374" s="76"/>
      <c r="N374" s="75"/>
      <c r="O374" s="130"/>
      <c r="P374" s="36"/>
      <c r="Q374" s="75"/>
      <c r="R374" s="37"/>
      <c r="S374" s="73"/>
      <c r="T374" s="38"/>
      <c r="U374" s="39"/>
      <c r="V374" s="40"/>
      <c r="W374" s="39"/>
      <c r="X374" s="41"/>
      <c r="Y374" s="39"/>
      <c r="Z374" s="39"/>
      <c r="AA374" s="39"/>
      <c r="AB374" s="42"/>
      <c r="AC374" s="75"/>
      <c r="AD374" s="75"/>
      <c r="AE374" s="75"/>
      <c r="AF374" s="43"/>
      <c r="AG374" s="46"/>
      <c r="AH374" s="45"/>
      <c r="AI374" s="39"/>
      <c r="AJ374" s="39"/>
      <c r="AK374" s="39"/>
      <c r="AL374" s="39"/>
      <c r="AM374" s="39"/>
      <c r="AN374" s="39"/>
      <c r="AO374" s="39"/>
      <c r="AP374" s="39"/>
      <c r="AQ374" s="39"/>
      <c r="AR374" s="75"/>
      <c r="AS374" s="65"/>
    </row>
    <row r="375" spans="1:45" s="33" customFormat="1" ht="20.25" hidden="1" customHeight="1">
      <c r="A375" s="61"/>
      <c r="B375" s="75"/>
      <c r="C375" s="34"/>
      <c r="D375" s="34"/>
      <c r="E375" s="34"/>
      <c r="F375" s="75"/>
      <c r="G375" s="75"/>
      <c r="H375" s="75"/>
      <c r="I375" s="75"/>
      <c r="J375" s="75"/>
      <c r="K375" s="75"/>
      <c r="L375" s="35"/>
      <c r="M375" s="76"/>
      <c r="N375" s="75"/>
      <c r="O375" s="130"/>
      <c r="P375" s="36"/>
      <c r="Q375" s="75"/>
      <c r="R375" s="37"/>
      <c r="S375" s="73"/>
      <c r="T375" s="38"/>
      <c r="U375" s="39"/>
      <c r="V375" s="40"/>
      <c r="W375" s="39"/>
      <c r="X375" s="41"/>
      <c r="Y375" s="39"/>
      <c r="Z375" s="39"/>
      <c r="AA375" s="39"/>
      <c r="AB375" s="42"/>
      <c r="AC375" s="75"/>
      <c r="AD375" s="75"/>
      <c r="AE375" s="75"/>
      <c r="AF375" s="43"/>
      <c r="AG375" s="46"/>
      <c r="AH375" s="45"/>
      <c r="AI375" s="39"/>
      <c r="AJ375" s="39"/>
      <c r="AK375" s="39"/>
      <c r="AL375" s="39"/>
      <c r="AM375" s="39"/>
      <c r="AN375" s="39"/>
      <c r="AO375" s="39"/>
      <c r="AP375" s="39"/>
      <c r="AQ375" s="39"/>
      <c r="AR375" s="75"/>
      <c r="AS375" s="65"/>
    </row>
    <row r="376" spans="1:45" s="33" customFormat="1" ht="20.25" hidden="1" customHeight="1">
      <c r="A376" s="61"/>
      <c r="B376" s="75"/>
      <c r="C376" s="34"/>
      <c r="D376" s="34"/>
      <c r="E376" s="34"/>
      <c r="F376" s="75"/>
      <c r="G376" s="75"/>
      <c r="H376" s="75"/>
      <c r="I376" s="75"/>
      <c r="J376" s="75"/>
      <c r="K376" s="75"/>
      <c r="L376" s="35"/>
      <c r="M376" s="76"/>
      <c r="N376" s="75"/>
      <c r="O376" s="130"/>
      <c r="P376" s="36"/>
      <c r="Q376" s="75"/>
      <c r="R376" s="37"/>
      <c r="S376" s="73"/>
      <c r="T376" s="38"/>
      <c r="U376" s="39"/>
      <c r="V376" s="40"/>
      <c r="W376" s="39"/>
      <c r="X376" s="41"/>
      <c r="Y376" s="39"/>
      <c r="Z376" s="39"/>
      <c r="AA376" s="39"/>
      <c r="AB376" s="42"/>
      <c r="AC376" s="75"/>
      <c r="AD376" s="75"/>
      <c r="AE376" s="75"/>
      <c r="AF376" s="43"/>
      <c r="AG376" s="46"/>
      <c r="AH376" s="45"/>
      <c r="AI376" s="39"/>
      <c r="AJ376" s="39"/>
      <c r="AK376" s="39"/>
      <c r="AL376" s="39"/>
      <c r="AM376" s="39"/>
      <c r="AN376" s="39"/>
      <c r="AO376" s="39"/>
      <c r="AP376" s="39"/>
      <c r="AQ376" s="39"/>
      <c r="AR376" s="75"/>
      <c r="AS376" s="65"/>
    </row>
    <row r="377" spans="1:45" s="33" customFormat="1" ht="20.25" hidden="1" customHeight="1">
      <c r="A377" s="61"/>
      <c r="B377" s="75"/>
      <c r="C377" s="34"/>
      <c r="D377" s="34"/>
      <c r="E377" s="34"/>
      <c r="F377" s="75"/>
      <c r="G377" s="75"/>
      <c r="H377" s="75"/>
      <c r="I377" s="75"/>
      <c r="J377" s="75"/>
      <c r="K377" s="75"/>
      <c r="L377" s="35"/>
      <c r="M377" s="76"/>
      <c r="N377" s="75"/>
      <c r="O377" s="130"/>
      <c r="P377" s="36"/>
      <c r="Q377" s="75"/>
      <c r="R377" s="37"/>
      <c r="S377" s="73"/>
      <c r="T377" s="38"/>
      <c r="U377" s="39"/>
      <c r="V377" s="40"/>
      <c r="W377" s="39"/>
      <c r="X377" s="41"/>
      <c r="Y377" s="39"/>
      <c r="Z377" s="39"/>
      <c r="AA377" s="39"/>
      <c r="AB377" s="42"/>
      <c r="AC377" s="75"/>
      <c r="AD377" s="75"/>
      <c r="AE377" s="75"/>
      <c r="AF377" s="43"/>
      <c r="AG377" s="44"/>
      <c r="AH377" s="45"/>
      <c r="AI377" s="39"/>
      <c r="AJ377" s="39"/>
      <c r="AK377" s="39"/>
      <c r="AL377" s="39"/>
      <c r="AM377" s="39"/>
      <c r="AN377" s="39"/>
      <c r="AO377" s="39"/>
      <c r="AP377" s="39"/>
      <c r="AQ377" s="39"/>
      <c r="AR377" s="75"/>
      <c r="AS377" s="65"/>
    </row>
    <row r="378" spans="1:45" s="33" customFormat="1" ht="20.25" hidden="1" customHeight="1">
      <c r="A378" s="61"/>
      <c r="B378" s="75"/>
      <c r="C378" s="34"/>
      <c r="D378" s="34"/>
      <c r="E378" s="34"/>
      <c r="F378" s="75"/>
      <c r="G378" s="75"/>
      <c r="H378" s="75"/>
      <c r="I378" s="75"/>
      <c r="J378" s="75"/>
      <c r="K378" s="75"/>
      <c r="L378" s="35"/>
      <c r="M378" s="76"/>
      <c r="N378" s="75"/>
      <c r="O378" s="130"/>
      <c r="P378" s="36"/>
      <c r="Q378" s="75"/>
      <c r="R378" s="37"/>
      <c r="S378" s="73"/>
      <c r="T378" s="38"/>
      <c r="U378" s="39"/>
      <c r="V378" s="40"/>
      <c r="W378" s="39"/>
      <c r="X378" s="41"/>
      <c r="Y378" s="39"/>
      <c r="Z378" s="39"/>
      <c r="AA378" s="39"/>
      <c r="AB378" s="42"/>
      <c r="AC378" s="75"/>
      <c r="AD378" s="75"/>
      <c r="AE378" s="75"/>
      <c r="AF378" s="43"/>
      <c r="AG378" s="44"/>
      <c r="AH378" s="45"/>
      <c r="AI378" s="39"/>
      <c r="AJ378" s="39"/>
      <c r="AK378" s="39"/>
      <c r="AL378" s="39"/>
      <c r="AM378" s="39"/>
      <c r="AN378" s="39"/>
      <c r="AO378" s="39"/>
      <c r="AP378" s="39"/>
      <c r="AQ378" s="39"/>
      <c r="AR378" s="75"/>
      <c r="AS378" s="65"/>
    </row>
    <row r="379" spans="1:45" s="33" customFormat="1" ht="20.25" hidden="1" customHeight="1">
      <c r="A379" s="61"/>
      <c r="B379" s="75"/>
      <c r="C379" s="34"/>
      <c r="D379" s="34"/>
      <c r="E379" s="34"/>
      <c r="F379" s="75"/>
      <c r="G379" s="75"/>
      <c r="H379" s="75"/>
      <c r="I379" s="75"/>
      <c r="J379" s="75"/>
      <c r="K379" s="75"/>
      <c r="L379" s="35"/>
      <c r="M379" s="76"/>
      <c r="N379" s="75"/>
      <c r="O379" s="130"/>
      <c r="P379" s="36"/>
      <c r="Q379" s="75"/>
      <c r="R379" s="37"/>
      <c r="S379" s="73"/>
      <c r="T379" s="38"/>
      <c r="U379" s="39"/>
      <c r="V379" s="40"/>
      <c r="W379" s="39"/>
      <c r="X379" s="41"/>
      <c r="Y379" s="39"/>
      <c r="Z379" s="39"/>
      <c r="AA379" s="39"/>
      <c r="AB379" s="42"/>
      <c r="AC379" s="75"/>
      <c r="AD379" s="75"/>
      <c r="AE379" s="75"/>
      <c r="AF379" s="43"/>
      <c r="AG379" s="44"/>
      <c r="AH379" s="45"/>
      <c r="AI379" s="39"/>
      <c r="AJ379" s="39"/>
      <c r="AK379" s="39"/>
      <c r="AL379" s="39"/>
      <c r="AM379" s="39"/>
      <c r="AN379" s="39"/>
      <c r="AO379" s="39"/>
      <c r="AP379" s="39"/>
      <c r="AQ379" s="39"/>
      <c r="AR379" s="75"/>
      <c r="AS379" s="65"/>
    </row>
    <row r="380" spans="1:45" s="33" customFormat="1" ht="20.25" hidden="1" customHeight="1">
      <c r="A380" s="61"/>
      <c r="B380" s="75"/>
      <c r="C380" s="34"/>
      <c r="D380" s="34"/>
      <c r="E380" s="34"/>
      <c r="F380" s="75"/>
      <c r="G380" s="75"/>
      <c r="H380" s="75"/>
      <c r="I380" s="75"/>
      <c r="J380" s="75"/>
      <c r="K380" s="75"/>
      <c r="L380" s="35"/>
      <c r="M380" s="76"/>
      <c r="N380" s="75"/>
      <c r="O380" s="130"/>
      <c r="P380" s="36"/>
      <c r="Q380" s="75"/>
      <c r="R380" s="37"/>
      <c r="S380" s="73"/>
      <c r="T380" s="38"/>
      <c r="U380" s="39"/>
      <c r="V380" s="40"/>
      <c r="W380" s="39"/>
      <c r="X380" s="46"/>
      <c r="Y380" s="39"/>
      <c r="Z380" s="39"/>
      <c r="AA380" s="39"/>
      <c r="AB380" s="42"/>
      <c r="AC380" s="75"/>
      <c r="AD380" s="75"/>
      <c r="AE380" s="75"/>
      <c r="AF380" s="43"/>
      <c r="AG380" s="44"/>
      <c r="AH380" s="45"/>
      <c r="AI380" s="39"/>
      <c r="AJ380" s="39"/>
      <c r="AK380" s="39"/>
      <c r="AL380" s="39"/>
      <c r="AM380" s="39"/>
      <c r="AN380" s="39"/>
      <c r="AO380" s="39"/>
      <c r="AP380" s="39"/>
      <c r="AQ380" s="39"/>
      <c r="AR380" s="75"/>
      <c r="AS380" s="65"/>
    </row>
    <row r="381" spans="1:45" s="33" customFormat="1" ht="20.25" hidden="1" customHeight="1">
      <c r="A381" s="61"/>
      <c r="B381" s="75"/>
      <c r="C381" s="34"/>
      <c r="D381" s="34"/>
      <c r="E381" s="34"/>
      <c r="F381" s="75"/>
      <c r="G381" s="75"/>
      <c r="H381" s="75"/>
      <c r="I381" s="75"/>
      <c r="J381" s="75"/>
      <c r="K381" s="75"/>
      <c r="L381" s="35"/>
      <c r="M381" s="76"/>
      <c r="N381" s="75"/>
      <c r="O381" s="130"/>
      <c r="P381" s="36"/>
      <c r="Q381" s="75"/>
      <c r="R381" s="37"/>
      <c r="S381" s="73"/>
      <c r="T381" s="38"/>
      <c r="U381" s="39"/>
      <c r="V381" s="40"/>
      <c r="W381" s="39"/>
      <c r="X381" s="46"/>
      <c r="Y381" s="39"/>
      <c r="Z381" s="39"/>
      <c r="AA381" s="39"/>
      <c r="AB381" s="42"/>
      <c r="AC381" s="75"/>
      <c r="AD381" s="75"/>
      <c r="AE381" s="75"/>
      <c r="AF381" s="43"/>
      <c r="AG381" s="44"/>
      <c r="AH381" s="45"/>
      <c r="AI381" s="39"/>
      <c r="AJ381" s="39"/>
      <c r="AK381" s="39"/>
      <c r="AL381" s="39"/>
      <c r="AM381" s="39"/>
      <c r="AN381" s="39"/>
      <c r="AO381" s="39"/>
      <c r="AP381" s="39"/>
      <c r="AQ381" s="39"/>
      <c r="AR381" s="75"/>
      <c r="AS381" s="65"/>
    </row>
    <row r="382" spans="1:45" s="33" customFormat="1" ht="20.25" hidden="1" customHeight="1">
      <c r="A382" s="61"/>
      <c r="B382" s="75"/>
      <c r="C382" s="34"/>
      <c r="D382" s="34"/>
      <c r="E382" s="34"/>
      <c r="F382" s="75"/>
      <c r="G382" s="75"/>
      <c r="H382" s="75"/>
      <c r="I382" s="75"/>
      <c r="J382" s="75"/>
      <c r="K382" s="75"/>
      <c r="L382" s="35"/>
      <c r="M382" s="76"/>
      <c r="N382" s="75"/>
      <c r="O382" s="130"/>
      <c r="P382" s="36"/>
      <c r="Q382" s="75"/>
      <c r="R382" s="37"/>
      <c r="S382" s="73"/>
      <c r="T382" s="38"/>
      <c r="U382" s="39"/>
      <c r="V382" s="40"/>
      <c r="W382" s="39"/>
      <c r="X382" s="41"/>
      <c r="Y382" s="39"/>
      <c r="Z382" s="39"/>
      <c r="AA382" s="39"/>
      <c r="AB382" s="42"/>
      <c r="AC382" s="75"/>
      <c r="AD382" s="75"/>
      <c r="AE382" s="75"/>
      <c r="AF382" s="43"/>
      <c r="AG382" s="44"/>
      <c r="AH382" s="45"/>
      <c r="AI382" s="39"/>
      <c r="AJ382" s="39"/>
      <c r="AK382" s="39"/>
      <c r="AL382" s="39"/>
      <c r="AM382" s="39"/>
      <c r="AN382" s="39"/>
      <c r="AO382" s="39"/>
      <c r="AP382" s="39"/>
      <c r="AQ382" s="39"/>
      <c r="AR382" s="75"/>
      <c r="AS382" s="65"/>
    </row>
    <row r="383" spans="1:45" s="33" customFormat="1" ht="20.25" hidden="1" customHeight="1">
      <c r="A383" s="61"/>
      <c r="B383" s="75"/>
      <c r="C383" s="34"/>
      <c r="D383" s="34"/>
      <c r="E383" s="34"/>
      <c r="F383" s="75"/>
      <c r="G383" s="75"/>
      <c r="H383" s="75"/>
      <c r="I383" s="75"/>
      <c r="J383" s="75"/>
      <c r="K383" s="75"/>
      <c r="L383" s="35"/>
      <c r="M383" s="76"/>
      <c r="N383" s="75"/>
      <c r="O383" s="130"/>
      <c r="P383" s="36"/>
      <c r="Q383" s="75"/>
      <c r="R383" s="37"/>
      <c r="S383" s="73"/>
      <c r="T383" s="38"/>
      <c r="U383" s="39"/>
      <c r="V383" s="40"/>
      <c r="W383" s="39"/>
      <c r="X383" s="41"/>
      <c r="Y383" s="39"/>
      <c r="Z383" s="39"/>
      <c r="AA383" s="39"/>
      <c r="AB383" s="42"/>
      <c r="AC383" s="75"/>
      <c r="AD383" s="75"/>
      <c r="AE383" s="75"/>
      <c r="AF383" s="43"/>
      <c r="AG383" s="44"/>
      <c r="AH383" s="45"/>
      <c r="AI383" s="39"/>
      <c r="AJ383" s="39"/>
      <c r="AK383" s="39"/>
      <c r="AL383" s="39"/>
      <c r="AM383" s="39"/>
      <c r="AN383" s="39"/>
      <c r="AO383" s="39"/>
      <c r="AP383" s="39"/>
      <c r="AQ383" s="39"/>
      <c r="AR383" s="75"/>
      <c r="AS383" s="65"/>
    </row>
    <row r="384" spans="1:45" s="33" customFormat="1" ht="20.25" hidden="1" customHeight="1">
      <c r="A384" s="61"/>
      <c r="B384" s="75"/>
      <c r="C384" s="34"/>
      <c r="D384" s="34"/>
      <c r="E384" s="34"/>
      <c r="F384" s="75"/>
      <c r="G384" s="75"/>
      <c r="H384" s="75"/>
      <c r="I384" s="75"/>
      <c r="J384" s="75"/>
      <c r="K384" s="75"/>
      <c r="L384" s="35"/>
      <c r="M384" s="76"/>
      <c r="N384" s="75"/>
      <c r="O384" s="130"/>
      <c r="P384" s="36"/>
      <c r="Q384" s="75"/>
      <c r="R384" s="37"/>
      <c r="S384" s="73"/>
      <c r="T384" s="38"/>
      <c r="U384" s="39"/>
      <c r="V384" s="40"/>
      <c r="W384" s="39"/>
      <c r="X384" s="46"/>
      <c r="Y384" s="39"/>
      <c r="Z384" s="39"/>
      <c r="AA384" s="39"/>
      <c r="AB384" s="42"/>
      <c r="AC384" s="75"/>
      <c r="AD384" s="75"/>
      <c r="AE384" s="75"/>
      <c r="AF384" s="43"/>
      <c r="AG384" s="44"/>
      <c r="AH384" s="45"/>
      <c r="AI384" s="39"/>
      <c r="AJ384" s="39"/>
      <c r="AK384" s="39"/>
      <c r="AL384" s="39"/>
      <c r="AM384" s="39"/>
      <c r="AN384" s="39"/>
      <c r="AO384" s="39"/>
      <c r="AP384" s="39"/>
      <c r="AQ384" s="39"/>
      <c r="AR384" s="75"/>
      <c r="AS384" s="65"/>
    </row>
    <row r="385" spans="1:45" s="33" customFormat="1" ht="20.25" hidden="1" customHeight="1">
      <c r="A385" s="61"/>
      <c r="B385" s="75"/>
      <c r="C385" s="34"/>
      <c r="D385" s="34"/>
      <c r="E385" s="34"/>
      <c r="F385" s="75"/>
      <c r="G385" s="75"/>
      <c r="H385" s="75"/>
      <c r="I385" s="75"/>
      <c r="J385" s="75"/>
      <c r="K385" s="75"/>
      <c r="L385" s="35"/>
      <c r="M385" s="76"/>
      <c r="N385" s="75"/>
      <c r="O385" s="130"/>
      <c r="P385" s="36"/>
      <c r="Q385" s="75"/>
      <c r="R385" s="37"/>
      <c r="S385" s="73"/>
      <c r="T385" s="38"/>
      <c r="U385" s="39"/>
      <c r="V385" s="40"/>
      <c r="W385" s="39"/>
      <c r="X385" s="46"/>
      <c r="Y385" s="39"/>
      <c r="Z385" s="39"/>
      <c r="AA385" s="39"/>
      <c r="AB385" s="42"/>
      <c r="AC385" s="75"/>
      <c r="AD385" s="75"/>
      <c r="AE385" s="75"/>
      <c r="AF385" s="43"/>
      <c r="AG385" s="44"/>
      <c r="AH385" s="45"/>
      <c r="AI385" s="39"/>
      <c r="AJ385" s="39"/>
      <c r="AK385" s="39"/>
      <c r="AL385" s="39"/>
      <c r="AM385" s="39"/>
      <c r="AN385" s="39"/>
      <c r="AO385" s="39"/>
      <c r="AP385" s="39"/>
      <c r="AQ385" s="39"/>
      <c r="AR385" s="75"/>
      <c r="AS385" s="65"/>
    </row>
    <row r="386" spans="1:45" s="33" customFormat="1" ht="20.25" hidden="1" customHeight="1">
      <c r="A386" s="61"/>
      <c r="B386" s="75"/>
      <c r="C386" s="34"/>
      <c r="D386" s="34"/>
      <c r="E386" s="34"/>
      <c r="F386" s="75"/>
      <c r="G386" s="75"/>
      <c r="H386" s="75"/>
      <c r="I386" s="75"/>
      <c r="J386" s="75"/>
      <c r="K386" s="75"/>
      <c r="L386" s="35"/>
      <c r="M386" s="76"/>
      <c r="N386" s="75"/>
      <c r="O386" s="130"/>
      <c r="P386" s="36"/>
      <c r="Q386" s="75"/>
      <c r="R386" s="37"/>
      <c r="S386" s="73"/>
      <c r="T386" s="38"/>
      <c r="U386" s="39"/>
      <c r="V386" s="40"/>
      <c r="W386" s="39"/>
      <c r="X386" s="41"/>
      <c r="Y386" s="39"/>
      <c r="Z386" s="39"/>
      <c r="AA386" s="39"/>
      <c r="AB386" s="42"/>
      <c r="AC386" s="75"/>
      <c r="AD386" s="75"/>
      <c r="AE386" s="75"/>
      <c r="AF386" s="43"/>
      <c r="AG386" s="44"/>
      <c r="AH386" s="45"/>
      <c r="AI386" s="39"/>
      <c r="AJ386" s="39"/>
      <c r="AK386" s="39"/>
      <c r="AL386" s="39"/>
      <c r="AM386" s="39"/>
      <c r="AN386" s="39"/>
      <c r="AO386" s="39"/>
      <c r="AP386" s="39"/>
      <c r="AQ386" s="39"/>
      <c r="AR386" s="75"/>
      <c r="AS386" s="65"/>
    </row>
    <row r="387" spans="1:45" s="33" customFormat="1" ht="20.25" hidden="1" customHeight="1">
      <c r="A387" s="61"/>
      <c r="B387" s="75"/>
      <c r="C387" s="34"/>
      <c r="D387" s="34"/>
      <c r="E387" s="34"/>
      <c r="F387" s="75"/>
      <c r="G387" s="75"/>
      <c r="H387" s="75"/>
      <c r="I387" s="75"/>
      <c r="J387" s="75"/>
      <c r="K387" s="75"/>
      <c r="L387" s="35"/>
      <c r="M387" s="76"/>
      <c r="N387" s="75"/>
      <c r="O387" s="130"/>
      <c r="P387" s="36"/>
      <c r="Q387" s="75"/>
      <c r="R387" s="37"/>
      <c r="S387" s="73"/>
      <c r="T387" s="38"/>
      <c r="U387" s="39"/>
      <c r="V387" s="40"/>
      <c r="W387" s="39"/>
      <c r="X387" s="46"/>
      <c r="Y387" s="39"/>
      <c r="Z387" s="39"/>
      <c r="AA387" s="39"/>
      <c r="AB387" s="42"/>
      <c r="AC387" s="75"/>
      <c r="AD387" s="75"/>
      <c r="AE387" s="75"/>
      <c r="AF387" s="43"/>
      <c r="AG387" s="44"/>
      <c r="AH387" s="45"/>
      <c r="AI387" s="39"/>
      <c r="AJ387" s="39"/>
      <c r="AK387" s="39"/>
      <c r="AL387" s="39"/>
      <c r="AM387" s="39"/>
      <c r="AN387" s="39"/>
      <c r="AO387" s="39"/>
      <c r="AP387" s="39"/>
      <c r="AQ387" s="39"/>
      <c r="AR387" s="75"/>
      <c r="AS387" s="65"/>
    </row>
    <row r="388" spans="1:45" s="33" customFormat="1" ht="20.25" hidden="1" customHeight="1">
      <c r="A388" s="61"/>
      <c r="B388" s="75"/>
      <c r="C388" s="34"/>
      <c r="D388" s="34"/>
      <c r="E388" s="34"/>
      <c r="F388" s="75"/>
      <c r="G388" s="75"/>
      <c r="H388" s="75"/>
      <c r="I388" s="75"/>
      <c r="J388" s="75"/>
      <c r="K388" s="75"/>
      <c r="L388" s="35"/>
      <c r="M388" s="76"/>
      <c r="N388" s="75"/>
      <c r="O388" s="130"/>
      <c r="P388" s="36"/>
      <c r="Q388" s="75"/>
      <c r="R388" s="37"/>
      <c r="S388" s="73"/>
      <c r="T388" s="38"/>
      <c r="U388" s="39"/>
      <c r="V388" s="40"/>
      <c r="W388" s="39"/>
      <c r="X388" s="46"/>
      <c r="Y388" s="39"/>
      <c r="Z388" s="39"/>
      <c r="AA388" s="39"/>
      <c r="AB388" s="42"/>
      <c r="AC388" s="75"/>
      <c r="AD388" s="75"/>
      <c r="AE388" s="75"/>
      <c r="AF388" s="43"/>
      <c r="AG388" s="44"/>
      <c r="AH388" s="45"/>
      <c r="AI388" s="39"/>
      <c r="AJ388" s="39"/>
      <c r="AK388" s="39"/>
      <c r="AL388" s="39"/>
      <c r="AM388" s="39"/>
      <c r="AN388" s="39"/>
      <c r="AO388" s="39"/>
      <c r="AP388" s="39"/>
      <c r="AQ388" s="39"/>
      <c r="AR388" s="75"/>
      <c r="AS388" s="65"/>
    </row>
    <row r="389" spans="1:45" s="33" customFormat="1" ht="20.25" hidden="1" customHeight="1">
      <c r="A389" s="61"/>
      <c r="B389" s="75"/>
      <c r="C389" s="34"/>
      <c r="D389" s="34"/>
      <c r="E389" s="34"/>
      <c r="F389" s="75"/>
      <c r="G389" s="75"/>
      <c r="H389" s="75"/>
      <c r="I389" s="75"/>
      <c r="J389" s="75"/>
      <c r="K389" s="75"/>
      <c r="L389" s="35"/>
      <c r="M389" s="76"/>
      <c r="N389" s="75"/>
      <c r="O389" s="130"/>
      <c r="P389" s="36"/>
      <c r="Q389" s="75"/>
      <c r="R389" s="37"/>
      <c r="S389" s="73"/>
      <c r="T389" s="38"/>
      <c r="U389" s="39"/>
      <c r="V389" s="40"/>
      <c r="W389" s="39"/>
      <c r="X389" s="41"/>
      <c r="Y389" s="39"/>
      <c r="Z389" s="39"/>
      <c r="AA389" s="39"/>
      <c r="AB389" s="42"/>
      <c r="AC389" s="75"/>
      <c r="AD389" s="75"/>
      <c r="AE389" s="75"/>
      <c r="AF389" s="43"/>
      <c r="AG389" s="44"/>
      <c r="AH389" s="45"/>
      <c r="AI389" s="39"/>
      <c r="AJ389" s="39"/>
      <c r="AK389" s="39"/>
      <c r="AL389" s="39"/>
      <c r="AM389" s="39"/>
      <c r="AN389" s="39"/>
      <c r="AO389" s="39"/>
      <c r="AP389" s="39"/>
      <c r="AQ389" s="39"/>
      <c r="AR389" s="75"/>
      <c r="AS389" s="65"/>
    </row>
    <row r="390" spans="1:45" s="33" customFormat="1" ht="20.25" hidden="1" customHeight="1">
      <c r="A390" s="61"/>
      <c r="B390" s="75"/>
      <c r="C390" s="34"/>
      <c r="D390" s="34"/>
      <c r="E390" s="34"/>
      <c r="F390" s="75"/>
      <c r="G390" s="75"/>
      <c r="H390" s="75"/>
      <c r="I390" s="75"/>
      <c r="J390" s="75"/>
      <c r="K390" s="75"/>
      <c r="L390" s="35"/>
      <c r="M390" s="76"/>
      <c r="N390" s="75"/>
      <c r="O390" s="130"/>
      <c r="P390" s="36"/>
      <c r="Q390" s="75"/>
      <c r="R390" s="37"/>
      <c r="S390" s="73"/>
      <c r="T390" s="38"/>
      <c r="U390" s="39"/>
      <c r="V390" s="40"/>
      <c r="W390" s="39"/>
      <c r="X390" s="41"/>
      <c r="Y390" s="39"/>
      <c r="Z390" s="39"/>
      <c r="AA390" s="39"/>
      <c r="AB390" s="42"/>
      <c r="AC390" s="75"/>
      <c r="AD390" s="75"/>
      <c r="AE390" s="75"/>
      <c r="AF390" s="43"/>
      <c r="AG390" s="44"/>
      <c r="AH390" s="45"/>
      <c r="AI390" s="39"/>
      <c r="AJ390" s="39"/>
      <c r="AK390" s="39"/>
      <c r="AL390" s="39"/>
      <c r="AM390" s="39"/>
      <c r="AN390" s="39"/>
      <c r="AO390" s="39"/>
      <c r="AP390" s="39"/>
      <c r="AQ390" s="39"/>
      <c r="AR390" s="75"/>
      <c r="AS390" s="65"/>
    </row>
    <row r="391" spans="1:45" s="33" customFormat="1" ht="20.25" hidden="1" customHeight="1">
      <c r="A391" s="61"/>
      <c r="B391" s="75"/>
      <c r="C391" s="34"/>
      <c r="D391" s="34"/>
      <c r="E391" s="34"/>
      <c r="F391" s="75"/>
      <c r="G391" s="75"/>
      <c r="H391" s="75"/>
      <c r="I391" s="75"/>
      <c r="J391" s="75"/>
      <c r="K391" s="75"/>
      <c r="L391" s="35"/>
      <c r="M391" s="76"/>
      <c r="N391" s="75"/>
      <c r="O391" s="130"/>
      <c r="P391" s="36"/>
      <c r="Q391" s="75"/>
      <c r="R391" s="37"/>
      <c r="S391" s="73"/>
      <c r="T391" s="38"/>
      <c r="U391" s="39"/>
      <c r="V391" s="40"/>
      <c r="W391" s="39"/>
      <c r="X391" s="41"/>
      <c r="Y391" s="39"/>
      <c r="Z391" s="39"/>
      <c r="AA391" s="39"/>
      <c r="AB391" s="42"/>
      <c r="AC391" s="75"/>
      <c r="AD391" s="75"/>
      <c r="AE391" s="75"/>
      <c r="AF391" s="43"/>
      <c r="AG391" s="44"/>
      <c r="AH391" s="45"/>
      <c r="AI391" s="39"/>
      <c r="AJ391" s="39"/>
      <c r="AK391" s="39"/>
      <c r="AL391" s="39"/>
      <c r="AM391" s="39"/>
      <c r="AN391" s="39"/>
      <c r="AO391" s="39"/>
      <c r="AP391" s="39"/>
      <c r="AQ391" s="39"/>
      <c r="AR391" s="75"/>
      <c r="AS391" s="65"/>
    </row>
    <row r="392" spans="1:45" s="33" customFormat="1" ht="20.25" hidden="1" customHeight="1">
      <c r="A392" s="61"/>
      <c r="B392" s="75"/>
      <c r="C392" s="34"/>
      <c r="D392" s="34"/>
      <c r="E392" s="34"/>
      <c r="F392" s="75"/>
      <c r="G392" s="75"/>
      <c r="H392" s="75"/>
      <c r="I392" s="75"/>
      <c r="J392" s="75"/>
      <c r="K392" s="75"/>
      <c r="L392" s="35"/>
      <c r="M392" s="76"/>
      <c r="N392" s="75"/>
      <c r="O392" s="130"/>
      <c r="P392" s="36"/>
      <c r="Q392" s="75"/>
      <c r="R392" s="37"/>
      <c r="S392" s="73"/>
      <c r="T392" s="38"/>
      <c r="U392" s="39"/>
      <c r="V392" s="40"/>
      <c r="W392" s="39"/>
      <c r="X392" s="41"/>
      <c r="Y392" s="39"/>
      <c r="Z392" s="39"/>
      <c r="AA392" s="39"/>
      <c r="AB392" s="42"/>
      <c r="AC392" s="75"/>
      <c r="AD392" s="75"/>
      <c r="AE392" s="75"/>
      <c r="AF392" s="43"/>
      <c r="AG392" s="44"/>
      <c r="AH392" s="45"/>
      <c r="AI392" s="39"/>
      <c r="AJ392" s="39"/>
      <c r="AK392" s="39"/>
      <c r="AL392" s="39"/>
      <c r="AM392" s="39"/>
      <c r="AN392" s="39"/>
      <c r="AO392" s="39"/>
      <c r="AP392" s="39"/>
      <c r="AQ392" s="39"/>
      <c r="AR392" s="75"/>
      <c r="AS392" s="65"/>
    </row>
    <row r="393" spans="1:45" s="33" customFormat="1" ht="20.25" hidden="1" customHeight="1">
      <c r="A393" s="61"/>
      <c r="B393" s="75"/>
      <c r="C393" s="34"/>
      <c r="D393" s="34"/>
      <c r="E393" s="34"/>
      <c r="F393" s="75"/>
      <c r="G393" s="75"/>
      <c r="H393" s="75"/>
      <c r="I393" s="75"/>
      <c r="J393" s="75"/>
      <c r="K393" s="75"/>
      <c r="L393" s="35"/>
      <c r="M393" s="76"/>
      <c r="N393" s="75"/>
      <c r="O393" s="130"/>
      <c r="P393" s="36"/>
      <c r="Q393" s="75"/>
      <c r="R393" s="37"/>
      <c r="S393" s="73"/>
      <c r="T393" s="38"/>
      <c r="U393" s="39"/>
      <c r="V393" s="40"/>
      <c r="W393" s="39"/>
      <c r="X393" s="41"/>
      <c r="Y393" s="39"/>
      <c r="Z393" s="39"/>
      <c r="AA393" s="39"/>
      <c r="AB393" s="42"/>
      <c r="AC393" s="75"/>
      <c r="AD393" s="75"/>
      <c r="AE393" s="75"/>
      <c r="AF393" s="43"/>
      <c r="AG393" s="44"/>
      <c r="AH393" s="45"/>
      <c r="AI393" s="39"/>
      <c r="AJ393" s="39"/>
      <c r="AK393" s="39"/>
      <c r="AL393" s="39"/>
      <c r="AM393" s="39"/>
      <c r="AN393" s="39"/>
      <c r="AO393" s="39"/>
      <c r="AP393" s="39"/>
      <c r="AQ393" s="39"/>
      <c r="AR393" s="75"/>
      <c r="AS393" s="65"/>
    </row>
    <row r="394" spans="1:45" s="33" customFormat="1" ht="20.25" hidden="1" customHeight="1">
      <c r="A394" s="61"/>
      <c r="B394" s="75"/>
      <c r="C394" s="34"/>
      <c r="D394" s="34"/>
      <c r="E394" s="34"/>
      <c r="F394" s="75"/>
      <c r="G394" s="75"/>
      <c r="H394" s="75"/>
      <c r="I394" s="75"/>
      <c r="J394" s="75"/>
      <c r="K394" s="75"/>
      <c r="L394" s="35"/>
      <c r="M394" s="76"/>
      <c r="N394" s="75"/>
      <c r="O394" s="130"/>
      <c r="P394" s="36"/>
      <c r="Q394" s="75"/>
      <c r="R394" s="37"/>
      <c r="S394" s="73"/>
      <c r="T394" s="38"/>
      <c r="U394" s="39"/>
      <c r="V394" s="40"/>
      <c r="W394" s="39"/>
      <c r="X394" s="41"/>
      <c r="Y394" s="39"/>
      <c r="Z394" s="39"/>
      <c r="AA394" s="39"/>
      <c r="AB394" s="42"/>
      <c r="AC394" s="75"/>
      <c r="AD394" s="75"/>
      <c r="AE394" s="75"/>
      <c r="AF394" s="43"/>
      <c r="AG394" s="44"/>
      <c r="AH394" s="45"/>
      <c r="AI394" s="39"/>
      <c r="AJ394" s="39"/>
      <c r="AK394" s="39"/>
      <c r="AL394" s="39"/>
      <c r="AM394" s="39"/>
      <c r="AN394" s="39"/>
      <c r="AO394" s="39"/>
      <c r="AP394" s="39"/>
      <c r="AQ394" s="39"/>
      <c r="AR394" s="75"/>
      <c r="AS394" s="65"/>
    </row>
    <row r="395" spans="1:45" s="33" customFormat="1" ht="20.25" hidden="1" customHeight="1">
      <c r="A395" s="61"/>
      <c r="B395" s="75"/>
      <c r="C395" s="34"/>
      <c r="D395" s="34"/>
      <c r="E395" s="34"/>
      <c r="F395" s="75"/>
      <c r="G395" s="75"/>
      <c r="H395" s="75"/>
      <c r="I395" s="75"/>
      <c r="J395" s="75"/>
      <c r="K395" s="75"/>
      <c r="L395" s="35"/>
      <c r="M395" s="76"/>
      <c r="N395" s="75"/>
      <c r="O395" s="130"/>
      <c r="P395" s="36"/>
      <c r="Q395" s="75"/>
      <c r="R395" s="37"/>
      <c r="S395" s="73"/>
      <c r="T395" s="38"/>
      <c r="U395" s="39"/>
      <c r="V395" s="40"/>
      <c r="W395" s="39"/>
      <c r="X395" s="41"/>
      <c r="Y395" s="39"/>
      <c r="Z395" s="39"/>
      <c r="AA395" s="39"/>
      <c r="AB395" s="42"/>
      <c r="AC395" s="75"/>
      <c r="AD395" s="75"/>
      <c r="AE395" s="75"/>
      <c r="AF395" s="43"/>
      <c r="AG395" s="44"/>
      <c r="AH395" s="45"/>
      <c r="AI395" s="39"/>
      <c r="AJ395" s="39"/>
      <c r="AK395" s="39"/>
      <c r="AL395" s="39"/>
      <c r="AM395" s="39"/>
      <c r="AN395" s="39"/>
      <c r="AO395" s="39"/>
      <c r="AP395" s="39"/>
      <c r="AQ395" s="39"/>
      <c r="AR395" s="75"/>
      <c r="AS395" s="65"/>
    </row>
    <row r="396" spans="1:45" s="33" customFormat="1" ht="20.25" hidden="1" customHeight="1">
      <c r="A396" s="61"/>
      <c r="B396" s="75"/>
      <c r="C396" s="34"/>
      <c r="D396" s="34"/>
      <c r="E396" s="34"/>
      <c r="F396" s="75"/>
      <c r="G396" s="75"/>
      <c r="H396" s="75"/>
      <c r="I396" s="75"/>
      <c r="J396" s="75"/>
      <c r="K396" s="75"/>
      <c r="L396" s="35"/>
      <c r="M396" s="76"/>
      <c r="N396" s="75"/>
      <c r="O396" s="130"/>
      <c r="P396" s="36"/>
      <c r="Q396" s="75"/>
      <c r="R396" s="37"/>
      <c r="S396" s="73"/>
      <c r="T396" s="38"/>
      <c r="U396" s="39"/>
      <c r="V396" s="40"/>
      <c r="W396" s="39"/>
      <c r="X396" s="46"/>
      <c r="Y396" s="39"/>
      <c r="Z396" s="39"/>
      <c r="AA396" s="39"/>
      <c r="AB396" s="42"/>
      <c r="AC396" s="75"/>
      <c r="AD396" s="75"/>
      <c r="AE396" s="75"/>
      <c r="AF396" s="43"/>
      <c r="AG396" s="44"/>
      <c r="AH396" s="45"/>
      <c r="AI396" s="39"/>
      <c r="AJ396" s="39"/>
      <c r="AK396" s="39"/>
      <c r="AL396" s="39"/>
      <c r="AM396" s="39"/>
      <c r="AN396" s="39"/>
      <c r="AO396" s="39"/>
      <c r="AP396" s="39"/>
      <c r="AQ396" s="39"/>
      <c r="AR396" s="75"/>
      <c r="AS396" s="65"/>
    </row>
    <row r="397" spans="1:45" s="33" customFormat="1" ht="20.25" hidden="1" customHeight="1">
      <c r="A397" s="61"/>
      <c r="B397" s="75"/>
      <c r="C397" s="34"/>
      <c r="D397" s="34"/>
      <c r="E397" s="34"/>
      <c r="F397" s="75"/>
      <c r="G397" s="75"/>
      <c r="H397" s="75"/>
      <c r="I397" s="75"/>
      <c r="J397" s="75"/>
      <c r="K397" s="75"/>
      <c r="L397" s="35"/>
      <c r="M397" s="76"/>
      <c r="N397" s="75"/>
      <c r="O397" s="130"/>
      <c r="P397" s="36"/>
      <c r="Q397" s="75"/>
      <c r="R397" s="37"/>
      <c r="S397" s="73"/>
      <c r="T397" s="38"/>
      <c r="U397" s="39"/>
      <c r="V397" s="40"/>
      <c r="W397" s="39"/>
      <c r="X397" s="41"/>
      <c r="Y397" s="39"/>
      <c r="Z397" s="39"/>
      <c r="AA397" s="39"/>
      <c r="AB397" s="42"/>
      <c r="AC397" s="75"/>
      <c r="AD397" s="75"/>
      <c r="AE397" s="75"/>
      <c r="AF397" s="43"/>
      <c r="AG397" s="44"/>
      <c r="AH397" s="45"/>
      <c r="AI397" s="39"/>
      <c r="AJ397" s="39"/>
      <c r="AK397" s="39"/>
      <c r="AL397" s="39"/>
      <c r="AM397" s="39"/>
      <c r="AN397" s="39"/>
      <c r="AO397" s="39"/>
      <c r="AP397" s="39"/>
      <c r="AQ397" s="39"/>
      <c r="AR397" s="75"/>
      <c r="AS397" s="65"/>
    </row>
    <row r="398" spans="1:45" s="33" customFormat="1" ht="20.25" hidden="1" customHeight="1">
      <c r="A398" s="61"/>
      <c r="B398" s="75"/>
      <c r="C398" s="34"/>
      <c r="D398" s="34"/>
      <c r="E398" s="34"/>
      <c r="F398" s="75"/>
      <c r="G398" s="75"/>
      <c r="H398" s="75"/>
      <c r="I398" s="75"/>
      <c r="J398" s="75"/>
      <c r="K398" s="75"/>
      <c r="L398" s="35"/>
      <c r="M398" s="76"/>
      <c r="N398" s="75"/>
      <c r="O398" s="130"/>
      <c r="P398" s="36"/>
      <c r="Q398" s="75"/>
      <c r="R398" s="37"/>
      <c r="S398" s="73"/>
      <c r="T398" s="38"/>
      <c r="U398" s="39"/>
      <c r="V398" s="40"/>
      <c r="W398" s="39"/>
      <c r="X398" s="41"/>
      <c r="Y398" s="39"/>
      <c r="Z398" s="39"/>
      <c r="AA398" s="39"/>
      <c r="AB398" s="42"/>
      <c r="AC398" s="75"/>
      <c r="AD398" s="75"/>
      <c r="AE398" s="75"/>
      <c r="AF398" s="43"/>
      <c r="AG398" s="44"/>
      <c r="AH398" s="45"/>
      <c r="AI398" s="39"/>
      <c r="AJ398" s="39"/>
      <c r="AK398" s="39"/>
      <c r="AL398" s="39"/>
      <c r="AM398" s="39"/>
      <c r="AN398" s="39"/>
      <c r="AO398" s="39"/>
      <c r="AP398" s="39"/>
      <c r="AQ398" s="39"/>
      <c r="AR398" s="75"/>
      <c r="AS398" s="65"/>
    </row>
    <row r="399" spans="1:45" s="33" customFormat="1" ht="20.25" hidden="1" customHeight="1">
      <c r="A399" s="61"/>
      <c r="B399" s="75"/>
      <c r="C399" s="34"/>
      <c r="D399" s="34"/>
      <c r="E399" s="34"/>
      <c r="F399" s="75"/>
      <c r="G399" s="75"/>
      <c r="H399" s="75"/>
      <c r="I399" s="75"/>
      <c r="J399" s="75"/>
      <c r="K399" s="75"/>
      <c r="L399" s="35"/>
      <c r="M399" s="76"/>
      <c r="N399" s="75"/>
      <c r="O399" s="130"/>
      <c r="P399" s="36"/>
      <c r="Q399" s="75"/>
      <c r="R399" s="37"/>
      <c r="S399" s="73"/>
      <c r="T399" s="38"/>
      <c r="U399" s="39"/>
      <c r="V399" s="40"/>
      <c r="W399" s="39"/>
      <c r="X399" s="46"/>
      <c r="Y399" s="39"/>
      <c r="Z399" s="39"/>
      <c r="AA399" s="39"/>
      <c r="AB399" s="42"/>
      <c r="AC399" s="75"/>
      <c r="AD399" s="75"/>
      <c r="AE399" s="75"/>
      <c r="AF399" s="43"/>
      <c r="AG399" s="44"/>
      <c r="AH399" s="45"/>
      <c r="AI399" s="39"/>
      <c r="AJ399" s="39"/>
      <c r="AK399" s="39"/>
      <c r="AL399" s="39"/>
      <c r="AM399" s="39"/>
      <c r="AN399" s="39"/>
      <c r="AO399" s="39"/>
      <c r="AP399" s="39"/>
      <c r="AQ399" s="39"/>
      <c r="AR399" s="75"/>
      <c r="AS399" s="65"/>
    </row>
    <row r="400" spans="1:45" s="33" customFormat="1" ht="20.25" hidden="1" customHeight="1">
      <c r="A400" s="61"/>
      <c r="B400" s="75"/>
      <c r="C400" s="34"/>
      <c r="D400" s="34"/>
      <c r="E400" s="34"/>
      <c r="F400" s="75"/>
      <c r="G400" s="75"/>
      <c r="H400" s="75"/>
      <c r="I400" s="75"/>
      <c r="J400" s="75"/>
      <c r="K400" s="75"/>
      <c r="L400" s="35"/>
      <c r="M400" s="76"/>
      <c r="N400" s="75"/>
      <c r="O400" s="130"/>
      <c r="P400" s="36"/>
      <c r="Q400" s="75"/>
      <c r="R400" s="37"/>
      <c r="S400" s="73"/>
      <c r="T400" s="38"/>
      <c r="U400" s="39"/>
      <c r="V400" s="40"/>
      <c r="W400" s="39"/>
      <c r="X400" s="46"/>
      <c r="Y400" s="39"/>
      <c r="Z400" s="39"/>
      <c r="AA400" s="39"/>
      <c r="AB400" s="42"/>
      <c r="AC400" s="75"/>
      <c r="AD400" s="75"/>
      <c r="AE400" s="75"/>
      <c r="AF400" s="43"/>
      <c r="AG400" s="44"/>
      <c r="AH400" s="45"/>
      <c r="AI400" s="39"/>
      <c r="AJ400" s="39"/>
      <c r="AK400" s="39"/>
      <c r="AL400" s="39"/>
      <c r="AM400" s="39"/>
      <c r="AN400" s="39"/>
      <c r="AO400" s="39"/>
      <c r="AP400" s="39"/>
      <c r="AQ400" s="39"/>
      <c r="AR400" s="75"/>
      <c r="AS400" s="65"/>
    </row>
    <row r="401" spans="1:45" s="33" customFormat="1" ht="20.25" hidden="1" customHeight="1">
      <c r="A401" s="61"/>
      <c r="B401" s="75"/>
      <c r="C401" s="34"/>
      <c r="D401" s="34"/>
      <c r="E401" s="34"/>
      <c r="F401" s="75"/>
      <c r="G401" s="75"/>
      <c r="H401" s="75"/>
      <c r="I401" s="75"/>
      <c r="J401" s="75"/>
      <c r="K401" s="75"/>
      <c r="L401" s="35"/>
      <c r="M401" s="76"/>
      <c r="N401" s="75"/>
      <c r="O401" s="130"/>
      <c r="P401" s="36"/>
      <c r="Q401" s="75"/>
      <c r="R401" s="37"/>
      <c r="S401" s="73"/>
      <c r="T401" s="38"/>
      <c r="U401" s="39"/>
      <c r="V401" s="40"/>
      <c r="W401" s="39"/>
      <c r="X401" s="46"/>
      <c r="Y401" s="39"/>
      <c r="Z401" s="39"/>
      <c r="AA401" s="39"/>
      <c r="AB401" s="42"/>
      <c r="AC401" s="75"/>
      <c r="AD401" s="75"/>
      <c r="AE401" s="75"/>
      <c r="AF401" s="43"/>
      <c r="AG401" s="44"/>
      <c r="AH401" s="45"/>
      <c r="AI401" s="39"/>
      <c r="AJ401" s="39"/>
      <c r="AK401" s="39"/>
      <c r="AL401" s="39"/>
      <c r="AM401" s="39"/>
      <c r="AN401" s="39"/>
      <c r="AO401" s="39"/>
      <c r="AP401" s="39"/>
      <c r="AQ401" s="39"/>
      <c r="AR401" s="75"/>
      <c r="AS401" s="65"/>
    </row>
    <row r="402" spans="1:45" s="33" customFormat="1" ht="20.25" hidden="1" customHeight="1">
      <c r="A402" s="61"/>
      <c r="B402" s="75"/>
      <c r="C402" s="34"/>
      <c r="D402" s="34"/>
      <c r="E402" s="34"/>
      <c r="F402" s="75"/>
      <c r="G402" s="75"/>
      <c r="H402" s="75"/>
      <c r="I402" s="75"/>
      <c r="J402" s="75"/>
      <c r="K402" s="75"/>
      <c r="L402" s="35"/>
      <c r="M402" s="76"/>
      <c r="N402" s="75"/>
      <c r="O402" s="130"/>
      <c r="P402" s="36"/>
      <c r="Q402" s="75"/>
      <c r="R402" s="37"/>
      <c r="S402" s="73"/>
      <c r="T402" s="38"/>
      <c r="U402" s="39"/>
      <c r="V402" s="40"/>
      <c r="W402" s="39"/>
      <c r="X402" s="41"/>
      <c r="Y402" s="39"/>
      <c r="Z402" s="39"/>
      <c r="AA402" s="39"/>
      <c r="AB402" s="42"/>
      <c r="AC402" s="75"/>
      <c r="AD402" s="75"/>
      <c r="AE402" s="75"/>
      <c r="AF402" s="43"/>
      <c r="AG402" s="44"/>
      <c r="AH402" s="45"/>
      <c r="AI402" s="39"/>
      <c r="AJ402" s="39"/>
      <c r="AK402" s="39"/>
      <c r="AL402" s="39"/>
      <c r="AM402" s="39"/>
      <c r="AN402" s="39"/>
      <c r="AO402" s="39"/>
      <c r="AP402" s="39"/>
      <c r="AQ402" s="39"/>
      <c r="AR402" s="75"/>
      <c r="AS402" s="65"/>
    </row>
    <row r="403" spans="1:45" s="33" customFormat="1" ht="20.25" hidden="1" customHeight="1">
      <c r="A403" s="61"/>
      <c r="B403" s="75"/>
      <c r="C403" s="34"/>
      <c r="D403" s="34"/>
      <c r="E403" s="34"/>
      <c r="F403" s="75"/>
      <c r="G403" s="75"/>
      <c r="H403" s="75"/>
      <c r="I403" s="75"/>
      <c r="J403" s="75"/>
      <c r="K403" s="75"/>
      <c r="L403" s="35"/>
      <c r="M403" s="76"/>
      <c r="N403" s="75"/>
      <c r="O403" s="130"/>
      <c r="P403" s="36"/>
      <c r="Q403" s="75"/>
      <c r="R403" s="37"/>
      <c r="S403" s="73"/>
      <c r="T403" s="38"/>
      <c r="U403" s="39"/>
      <c r="V403" s="40"/>
      <c r="W403" s="39"/>
      <c r="X403" s="41"/>
      <c r="Y403" s="39"/>
      <c r="Z403" s="39"/>
      <c r="AA403" s="39"/>
      <c r="AB403" s="42"/>
      <c r="AC403" s="75"/>
      <c r="AD403" s="75"/>
      <c r="AE403" s="75"/>
      <c r="AF403" s="43"/>
      <c r="AG403" s="44"/>
      <c r="AH403" s="45"/>
      <c r="AI403" s="39"/>
      <c r="AJ403" s="39"/>
      <c r="AK403" s="39"/>
      <c r="AL403" s="39"/>
      <c r="AM403" s="39"/>
      <c r="AN403" s="39"/>
      <c r="AO403" s="39"/>
      <c r="AP403" s="39"/>
      <c r="AQ403" s="39"/>
      <c r="AR403" s="75"/>
      <c r="AS403" s="65"/>
    </row>
    <row r="404" spans="1:45" s="33" customFormat="1" ht="20.25" hidden="1" customHeight="1">
      <c r="A404" s="61"/>
      <c r="B404" s="75"/>
      <c r="C404" s="34"/>
      <c r="D404" s="34"/>
      <c r="E404" s="34"/>
      <c r="F404" s="75"/>
      <c r="G404" s="75"/>
      <c r="H404" s="75"/>
      <c r="I404" s="75"/>
      <c r="J404" s="75"/>
      <c r="K404" s="75"/>
      <c r="L404" s="35"/>
      <c r="M404" s="76"/>
      <c r="N404" s="75"/>
      <c r="O404" s="130"/>
      <c r="P404" s="36"/>
      <c r="Q404" s="75"/>
      <c r="R404" s="37"/>
      <c r="S404" s="73"/>
      <c r="T404" s="38"/>
      <c r="U404" s="39"/>
      <c r="V404" s="40"/>
      <c r="W404" s="39"/>
      <c r="X404" s="41"/>
      <c r="Y404" s="39"/>
      <c r="Z404" s="39"/>
      <c r="AA404" s="39"/>
      <c r="AB404" s="42"/>
      <c r="AC404" s="75"/>
      <c r="AD404" s="75"/>
      <c r="AE404" s="75"/>
      <c r="AF404" s="43"/>
      <c r="AG404" s="44"/>
      <c r="AH404" s="45"/>
      <c r="AI404" s="39"/>
      <c r="AJ404" s="39"/>
      <c r="AK404" s="39"/>
      <c r="AL404" s="39"/>
      <c r="AM404" s="39"/>
      <c r="AN404" s="39"/>
      <c r="AO404" s="39"/>
      <c r="AP404" s="39"/>
      <c r="AQ404" s="39"/>
      <c r="AR404" s="75"/>
      <c r="AS404" s="65"/>
    </row>
    <row r="405" spans="1:45" s="33" customFormat="1" ht="20.25" hidden="1" customHeight="1">
      <c r="A405" s="61"/>
      <c r="B405" s="75"/>
      <c r="C405" s="34"/>
      <c r="D405" s="34"/>
      <c r="E405" s="34"/>
      <c r="F405" s="75"/>
      <c r="G405" s="75"/>
      <c r="H405" s="75"/>
      <c r="I405" s="75"/>
      <c r="J405" s="75"/>
      <c r="K405" s="75"/>
      <c r="L405" s="35"/>
      <c r="M405" s="76"/>
      <c r="N405" s="75"/>
      <c r="O405" s="130"/>
      <c r="P405" s="36"/>
      <c r="Q405" s="75"/>
      <c r="R405" s="37"/>
      <c r="S405" s="73"/>
      <c r="T405" s="38"/>
      <c r="U405" s="39"/>
      <c r="V405" s="40"/>
      <c r="W405" s="39"/>
      <c r="X405" s="41"/>
      <c r="Y405" s="39"/>
      <c r="Z405" s="39"/>
      <c r="AA405" s="39"/>
      <c r="AB405" s="42"/>
      <c r="AC405" s="75"/>
      <c r="AD405" s="75"/>
      <c r="AE405" s="75"/>
      <c r="AF405" s="43"/>
      <c r="AG405" s="44"/>
      <c r="AH405" s="45"/>
      <c r="AI405" s="39"/>
      <c r="AJ405" s="39"/>
      <c r="AK405" s="39"/>
      <c r="AL405" s="39"/>
      <c r="AM405" s="39"/>
      <c r="AN405" s="39"/>
      <c r="AO405" s="39"/>
      <c r="AP405" s="39"/>
      <c r="AQ405" s="39"/>
      <c r="AR405" s="75"/>
      <c r="AS405" s="65"/>
    </row>
    <row r="406" spans="1:45" s="33" customFormat="1" ht="20.25" hidden="1" customHeight="1">
      <c r="A406" s="61"/>
      <c r="B406" s="75"/>
      <c r="C406" s="34"/>
      <c r="D406" s="34"/>
      <c r="E406" s="34"/>
      <c r="F406" s="75"/>
      <c r="G406" s="75"/>
      <c r="H406" s="75"/>
      <c r="I406" s="75"/>
      <c r="J406" s="75"/>
      <c r="K406" s="75"/>
      <c r="L406" s="35"/>
      <c r="M406" s="76"/>
      <c r="N406" s="75"/>
      <c r="O406" s="130"/>
      <c r="P406" s="36"/>
      <c r="Q406" s="75"/>
      <c r="R406" s="37"/>
      <c r="S406" s="73"/>
      <c r="T406" s="38"/>
      <c r="U406" s="39"/>
      <c r="V406" s="40"/>
      <c r="W406" s="39"/>
      <c r="X406" s="41"/>
      <c r="Y406" s="39"/>
      <c r="Z406" s="39"/>
      <c r="AA406" s="39"/>
      <c r="AB406" s="42"/>
      <c r="AC406" s="75"/>
      <c r="AD406" s="75"/>
      <c r="AE406" s="75"/>
      <c r="AF406" s="43"/>
      <c r="AG406" s="44"/>
      <c r="AH406" s="45"/>
      <c r="AI406" s="39"/>
      <c r="AJ406" s="39"/>
      <c r="AK406" s="39"/>
      <c r="AL406" s="39"/>
      <c r="AM406" s="39"/>
      <c r="AN406" s="39"/>
      <c r="AO406" s="39"/>
      <c r="AP406" s="39"/>
      <c r="AQ406" s="39"/>
      <c r="AR406" s="75"/>
      <c r="AS406" s="65"/>
    </row>
    <row r="407" spans="1:45" s="33" customFormat="1" ht="20.25" hidden="1" customHeight="1">
      <c r="A407" s="61"/>
      <c r="B407" s="75"/>
      <c r="C407" s="34"/>
      <c r="D407" s="34"/>
      <c r="E407" s="34"/>
      <c r="F407" s="75"/>
      <c r="G407" s="75"/>
      <c r="H407" s="75"/>
      <c r="I407" s="75"/>
      <c r="J407" s="75"/>
      <c r="K407" s="75"/>
      <c r="L407" s="35"/>
      <c r="M407" s="76"/>
      <c r="N407" s="75"/>
      <c r="O407" s="130"/>
      <c r="P407" s="36"/>
      <c r="Q407" s="75"/>
      <c r="R407" s="37"/>
      <c r="S407" s="73"/>
      <c r="T407" s="38"/>
      <c r="U407" s="39"/>
      <c r="V407" s="40"/>
      <c r="W407" s="39"/>
      <c r="X407" s="41"/>
      <c r="Y407" s="39"/>
      <c r="Z407" s="39"/>
      <c r="AA407" s="39"/>
      <c r="AB407" s="42"/>
      <c r="AC407" s="75"/>
      <c r="AD407" s="75"/>
      <c r="AE407" s="75"/>
      <c r="AF407" s="43"/>
      <c r="AG407" s="44"/>
      <c r="AH407" s="45"/>
      <c r="AI407" s="39"/>
      <c r="AJ407" s="39"/>
      <c r="AK407" s="39"/>
      <c r="AL407" s="39"/>
      <c r="AM407" s="39"/>
      <c r="AN407" s="39"/>
      <c r="AO407" s="39"/>
      <c r="AP407" s="39"/>
      <c r="AQ407" s="39"/>
      <c r="AR407" s="75"/>
      <c r="AS407" s="65"/>
    </row>
    <row r="408" spans="1:45" s="33" customFormat="1" ht="20.25" hidden="1" customHeight="1">
      <c r="A408" s="61"/>
      <c r="B408" s="75"/>
      <c r="C408" s="34"/>
      <c r="D408" s="34"/>
      <c r="E408" s="34"/>
      <c r="F408" s="75"/>
      <c r="G408" s="75"/>
      <c r="H408" s="75"/>
      <c r="I408" s="75"/>
      <c r="J408" s="75"/>
      <c r="K408" s="75"/>
      <c r="L408" s="35"/>
      <c r="M408" s="76"/>
      <c r="N408" s="75"/>
      <c r="O408" s="130"/>
      <c r="P408" s="36"/>
      <c r="Q408" s="75"/>
      <c r="R408" s="37"/>
      <c r="S408" s="73"/>
      <c r="T408" s="38"/>
      <c r="U408" s="39"/>
      <c r="V408" s="40"/>
      <c r="W408" s="39"/>
      <c r="X408" s="41"/>
      <c r="Y408" s="39"/>
      <c r="Z408" s="39"/>
      <c r="AA408" s="39"/>
      <c r="AB408" s="42"/>
      <c r="AC408" s="75"/>
      <c r="AD408" s="75"/>
      <c r="AE408" s="75"/>
      <c r="AF408" s="43"/>
      <c r="AG408" s="44"/>
      <c r="AH408" s="45"/>
      <c r="AI408" s="39"/>
      <c r="AJ408" s="39"/>
      <c r="AK408" s="39"/>
      <c r="AL408" s="39"/>
      <c r="AM408" s="39"/>
      <c r="AN408" s="39"/>
      <c r="AO408" s="39"/>
      <c r="AP408" s="39"/>
      <c r="AQ408" s="39"/>
      <c r="AR408" s="75"/>
      <c r="AS408" s="65"/>
    </row>
    <row r="409" spans="1:45" s="33" customFormat="1" ht="20.25" hidden="1" customHeight="1">
      <c r="A409" s="61"/>
      <c r="B409" s="75"/>
      <c r="C409" s="34"/>
      <c r="D409" s="34"/>
      <c r="E409" s="34"/>
      <c r="F409" s="75"/>
      <c r="G409" s="75"/>
      <c r="H409" s="75"/>
      <c r="I409" s="75"/>
      <c r="J409" s="75"/>
      <c r="K409" s="75"/>
      <c r="L409" s="35"/>
      <c r="M409" s="76"/>
      <c r="N409" s="75"/>
      <c r="O409" s="130"/>
      <c r="P409" s="36"/>
      <c r="Q409" s="75"/>
      <c r="R409" s="37"/>
      <c r="S409" s="73"/>
      <c r="T409" s="38"/>
      <c r="U409" s="39"/>
      <c r="V409" s="40"/>
      <c r="W409" s="39"/>
      <c r="X409" s="41"/>
      <c r="Y409" s="39"/>
      <c r="Z409" s="39"/>
      <c r="AA409" s="39"/>
      <c r="AB409" s="42"/>
      <c r="AC409" s="75"/>
      <c r="AD409" s="75"/>
      <c r="AE409" s="75"/>
      <c r="AF409" s="43"/>
      <c r="AG409" s="46"/>
      <c r="AH409" s="45"/>
      <c r="AI409" s="39"/>
      <c r="AJ409" s="39"/>
      <c r="AK409" s="39"/>
      <c r="AL409" s="39"/>
      <c r="AM409" s="39"/>
      <c r="AN409" s="39"/>
      <c r="AO409" s="39"/>
      <c r="AP409" s="39"/>
      <c r="AQ409" s="39"/>
      <c r="AR409" s="75"/>
      <c r="AS409" s="65"/>
    </row>
    <row r="410" spans="1:45" s="33" customFormat="1" ht="20.25" hidden="1" customHeight="1">
      <c r="A410" s="61"/>
      <c r="B410" s="75"/>
      <c r="C410" s="34"/>
      <c r="D410" s="34"/>
      <c r="E410" s="34"/>
      <c r="F410" s="75"/>
      <c r="G410" s="75"/>
      <c r="H410" s="75"/>
      <c r="I410" s="75"/>
      <c r="J410" s="75"/>
      <c r="K410" s="75"/>
      <c r="L410" s="35"/>
      <c r="M410" s="76"/>
      <c r="N410" s="75"/>
      <c r="O410" s="130"/>
      <c r="P410" s="36"/>
      <c r="Q410" s="75"/>
      <c r="R410" s="37"/>
      <c r="S410" s="73"/>
      <c r="T410" s="38"/>
      <c r="U410" s="39"/>
      <c r="V410" s="40"/>
      <c r="W410" s="39"/>
      <c r="X410" s="41"/>
      <c r="Y410" s="39"/>
      <c r="Z410" s="39"/>
      <c r="AA410" s="39"/>
      <c r="AB410" s="42"/>
      <c r="AC410" s="75"/>
      <c r="AD410" s="75"/>
      <c r="AE410" s="75"/>
      <c r="AF410" s="43"/>
      <c r="AG410" s="44"/>
      <c r="AH410" s="45"/>
      <c r="AI410" s="39"/>
      <c r="AJ410" s="39"/>
      <c r="AK410" s="39"/>
      <c r="AL410" s="39"/>
      <c r="AM410" s="39"/>
      <c r="AN410" s="39"/>
      <c r="AO410" s="39"/>
      <c r="AP410" s="39"/>
      <c r="AQ410" s="39"/>
      <c r="AR410" s="75"/>
      <c r="AS410" s="65"/>
    </row>
    <row r="411" spans="1:45" s="33" customFormat="1" ht="20.25" hidden="1" customHeight="1">
      <c r="A411" s="61"/>
      <c r="B411" s="75"/>
      <c r="C411" s="34"/>
      <c r="D411" s="34"/>
      <c r="E411" s="34"/>
      <c r="F411" s="75"/>
      <c r="G411" s="75"/>
      <c r="H411" s="75"/>
      <c r="I411" s="75"/>
      <c r="J411" s="75"/>
      <c r="K411" s="75"/>
      <c r="L411" s="35"/>
      <c r="M411" s="76"/>
      <c r="N411" s="75"/>
      <c r="O411" s="130"/>
      <c r="P411" s="36"/>
      <c r="Q411" s="75"/>
      <c r="R411" s="37"/>
      <c r="S411" s="73"/>
      <c r="T411" s="38"/>
      <c r="U411" s="39"/>
      <c r="V411" s="40"/>
      <c r="W411" s="39"/>
      <c r="X411" s="41"/>
      <c r="Y411" s="39"/>
      <c r="Z411" s="39"/>
      <c r="AA411" s="39"/>
      <c r="AB411" s="42"/>
      <c r="AC411" s="75"/>
      <c r="AD411" s="75"/>
      <c r="AE411" s="75"/>
      <c r="AF411" s="43"/>
      <c r="AG411" s="44"/>
      <c r="AH411" s="45"/>
      <c r="AI411" s="39"/>
      <c r="AJ411" s="39"/>
      <c r="AK411" s="39"/>
      <c r="AL411" s="39"/>
      <c r="AM411" s="39"/>
      <c r="AN411" s="39"/>
      <c r="AO411" s="39"/>
      <c r="AP411" s="39"/>
      <c r="AQ411" s="39"/>
      <c r="AR411" s="75"/>
      <c r="AS411" s="65"/>
    </row>
    <row r="412" spans="1:45" s="33" customFormat="1" ht="20.25" hidden="1" customHeight="1">
      <c r="A412" s="61"/>
      <c r="B412" s="75"/>
      <c r="C412" s="34"/>
      <c r="D412" s="34"/>
      <c r="E412" s="34"/>
      <c r="F412" s="75"/>
      <c r="G412" s="75"/>
      <c r="H412" s="75"/>
      <c r="I412" s="75"/>
      <c r="J412" s="75"/>
      <c r="K412" s="75"/>
      <c r="L412" s="35"/>
      <c r="M412" s="76"/>
      <c r="N412" s="75"/>
      <c r="O412" s="130"/>
      <c r="P412" s="36"/>
      <c r="Q412" s="75"/>
      <c r="R412" s="37"/>
      <c r="S412" s="73"/>
      <c r="T412" s="38"/>
      <c r="U412" s="39"/>
      <c r="V412" s="40"/>
      <c r="W412" s="39"/>
      <c r="X412" s="41"/>
      <c r="Y412" s="39"/>
      <c r="Z412" s="39"/>
      <c r="AA412" s="39"/>
      <c r="AB412" s="42"/>
      <c r="AC412" s="75"/>
      <c r="AD412" s="75"/>
      <c r="AE412" s="75"/>
      <c r="AF412" s="43"/>
      <c r="AG412" s="44"/>
      <c r="AH412" s="45"/>
      <c r="AI412" s="39"/>
      <c r="AJ412" s="39"/>
      <c r="AK412" s="39"/>
      <c r="AL412" s="39"/>
      <c r="AM412" s="39"/>
      <c r="AN412" s="39"/>
      <c r="AO412" s="39"/>
      <c r="AP412" s="39"/>
      <c r="AQ412" s="39"/>
      <c r="AR412" s="75"/>
      <c r="AS412" s="65"/>
    </row>
    <row r="413" spans="1:45" s="33" customFormat="1" ht="20.25" hidden="1" customHeight="1">
      <c r="A413" s="61"/>
      <c r="B413" s="75"/>
      <c r="C413" s="34"/>
      <c r="D413" s="34"/>
      <c r="E413" s="34"/>
      <c r="F413" s="75"/>
      <c r="G413" s="75"/>
      <c r="H413" s="75"/>
      <c r="I413" s="75"/>
      <c r="J413" s="75"/>
      <c r="K413" s="75"/>
      <c r="L413" s="35"/>
      <c r="M413" s="76"/>
      <c r="N413" s="75"/>
      <c r="O413" s="130"/>
      <c r="P413" s="36"/>
      <c r="Q413" s="75"/>
      <c r="R413" s="37"/>
      <c r="S413" s="73"/>
      <c r="T413" s="38"/>
      <c r="U413" s="39"/>
      <c r="V413" s="40"/>
      <c r="W413" s="39"/>
      <c r="X413" s="41"/>
      <c r="Y413" s="39"/>
      <c r="Z413" s="39"/>
      <c r="AA413" s="39"/>
      <c r="AB413" s="42"/>
      <c r="AC413" s="75"/>
      <c r="AD413" s="75"/>
      <c r="AE413" s="75"/>
      <c r="AF413" s="43"/>
      <c r="AG413" s="46"/>
      <c r="AH413" s="45"/>
      <c r="AI413" s="39"/>
      <c r="AJ413" s="39"/>
      <c r="AK413" s="39"/>
      <c r="AL413" s="39"/>
      <c r="AM413" s="39"/>
      <c r="AN413" s="39"/>
      <c r="AO413" s="39"/>
      <c r="AP413" s="39"/>
      <c r="AQ413" s="39"/>
      <c r="AR413" s="75"/>
      <c r="AS413" s="65"/>
    </row>
    <row r="414" spans="1:45" s="33" customFormat="1" ht="20.25" hidden="1" customHeight="1">
      <c r="A414" s="61"/>
      <c r="B414" s="75"/>
      <c r="C414" s="34"/>
      <c r="D414" s="34"/>
      <c r="E414" s="34"/>
      <c r="F414" s="75"/>
      <c r="G414" s="75"/>
      <c r="H414" s="75"/>
      <c r="I414" s="75"/>
      <c r="J414" s="75"/>
      <c r="K414" s="75"/>
      <c r="L414" s="35"/>
      <c r="M414" s="76"/>
      <c r="N414" s="75"/>
      <c r="O414" s="130"/>
      <c r="P414" s="36"/>
      <c r="Q414" s="75"/>
      <c r="R414" s="37"/>
      <c r="S414" s="73"/>
      <c r="T414" s="38"/>
      <c r="U414" s="39"/>
      <c r="V414" s="40"/>
      <c r="W414" s="39"/>
      <c r="X414" s="41"/>
      <c r="Y414" s="39"/>
      <c r="Z414" s="39"/>
      <c r="AA414" s="39"/>
      <c r="AB414" s="42"/>
      <c r="AC414" s="75"/>
      <c r="AD414" s="75"/>
      <c r="AE414" s="75"/>
      <c r="AF414" s="43"/>
      <c r="AG414" s="44"/>
      <c r="AH414" s="45"/>
      <c r="AI414" s="39"/>
      <c r="AJ414" s="39"/>
      <c r="AK414" s="39"/>
      <c r="AL414" s="39"/>
      <c r="AM414" s="39"/>
      <c r="AN414" s="39"/>
      <c r="AO414" s="39"/>
      <c r="AP414" s="39"/>
      <c r="AQ414" s="39"/>
      <c r="AR414" s="75"/>
      <c r="AS414" s="65"/>
    </row>
    <row r="415" spans="1:45" s="33" customFormat="1" ht="20.25" hidden="1" customHeight="1">
      <c r="A415" s="61"/>
      <c r="B415" s="75"/>
      <c r="C415" s="34"/>
      <c r="D415" s="34"/>
      <c r="E415" s="34"/>
      <c r="F415" s="75"/>
      <c r="G415" s="75"/>
      <c r="H415" s="75"/>
      <c r="I415" s="75"/>
      <c r="J415" s="75"/>
      <c r="K415" s="75"/>
      <c r="L415" s="35"/>
      <c r="M415" s="76"/>
      <c r="N415" s="75"/>
      <c r="O415" s="130"/>
      <c r="P415" s="36"/>
      <c r="Q415" s="75"/>
      <c r="R415" s="37"/>
      <c r="S415" s="73"/>
      <c r="T415" s="38"/>
      <c r="U415" s="39"/>
      <c r="V415" s="40"/>
      <c r="W415" s="39"/>
      <c r="X415" s="41"/>
      <c r="Y415" s="39"/>
      <c r="Z415" s="39"/>
      <c r="AA415" s="39"/>
      <c r="AB415" s="42"/>
      <c r="AC415" s="75"/>
      <c r="AD415" s="75"/>
      <c r="AE415" s="75"/>
      <c r="AF415" s="43"/>
      <c r="AG415" s="46"/>
      <c r="AH415" s="45"/>
      <c r="AI415" s="39"/>
      <c r="AJ415" s="39"/>
      <c r="AK415" s="39"/>
      <c r="AL415" s="39"/>
      <c r="AM415" s="39"/>
      <c r="AN415" s="39"/>
      <c r="AO415" s="39"/>
      <c r="AP415" s="39"/>
      <c r="AQ415" s="39"/>
      <c r="AR415" s="75"/>
      <c r="AS415" s="65"/>
    </row>
    <row r="416" spans="1:45" s="33" customFormat="1" ht="20.25" hidden="1" customHeight="1">
      <c r="A416" s="61"/>
      <c r="B416" s="75"/>
      <c r="C416" s="34"/>
      <c r="D416" s="34"/>
      <c r="E416" s="34"/>
      <c r="F416" s="75"/>
      <c r="G416" s="75"/>
      <c r="H416" s="75"/>
      <c r="I416" s="75"/>
      <c r="J416" s="75"/>
      <c r="K416" s="75"/>
      <c r="L416" s="35"/>
      <c r="M416" s="76"/>
      <c r="N416" s="75"/>
      <c r="O416" s="130"/>
      <c r="P416" s="36"/>
      <c r="Q416" s="75"/>
      <c r="R416" s="37"/>
      <c r="S416" s="73"/>
      <c r="T416" s="38"/>
      <c r="U416" s="39"/>
      <c r="V416" s="40"/>
      <c r="W416" s="39"/>
      <c r="X416" s="41"/>
      <c r="Y416" s="39"/>
      <c r="Z416" s="39"/>
      <c r="AA416" s="39"/>
      <c r="AB416" s="42"/>
      <c r="AC416" s="75"/>
      <c r="AD416" s="75"/>
      <c r="AE416" s="75"/>
      <c r="AF416" s="43"/>
      <c r="AG416" s="46"/>
      <c r="AH416" s="45"/>
      <c r="AI416" s="39"/>
      <c r="AJ416" s="39"/>
      <c r="AK416" s="39"/>
      <c r="AL416" s="39"/>
      <c r="AM416" s="39"/>
      <c r="AN416" s="39"/>
      <c r="AO416" s="39"/>
      <c r="AP416" s="39"/>
      <c r="AQ416" s="39"/>
      <c r="AR416" s="75"/>
      <c r="AS416" s="65"/>
    </row>
    <row r="417" spans="1:45" s="33" customFormat="1" ht="20.25" hidden="1" customHeight="1">
      <c r="A417" s="61"/>
      <c r="B417" s="75"/>
      <c r="C417" s="34"/>
      <c r="D417" s="34"/>
      <c r="E417" s="34"/>
      <c r="F417" s="75"/>
      <c r="G417" s="75"/>
      <c r="H417" s="75"/>
      <c r="I417" s="75"/>
      <c r="J417" s="75"/>
      <c r="K417" s="75"/>
      <c r="L417" s="35"/>
      <c r="M417" s="76"/>
      <c r="N417" s="75"/>
      <c r="O417" s="130"/>
      <c r="P417" s="36"/>
      <c r="Q417" s="75"/>
      <c r="R417" s="37"/>
      <c r="S417" s="73"/>
      <c r="T417" s="38"/>
      <c r="U417" s="39"/>
      <c r="V417" s="40"/>
      <c r="W417" s="39"/>
      <c r="X417" s="41"/>
      <c r="Y417" s="39"/>
      <c r="Z417" s="39"/>
      <c r="AA417" s="39"/>
      <c r="AB417" s="42"/>
      <c r="AC417" s="75"/>
      <c r="AD417" s="75"/>
      <c r="AE417" s="75"/>
      <c r="AF417" s="43"/>
      <c r="AG417" s="44"/>
      <c r="AH417" s="45"/>
      <c r="AI417" s="39"/>
      <c r="AJ417" s="39"/>
      <c r="AK417" s="39"/>
      <c r="AL417" s="39"/>
      <c r="AM417" s="39"/>
      <c r="AN417" s="39"/>
      <c r="AO417" s="39"/>
      <c r="AP417" s="39"/>
      <c r="AQ417" s="39"/>
      <c r="AR417" s="75"/>
      <c r="AS417" s="65"/>
    </row>
    <row r="418" spans="1:45" s="33" customFormat="1" ht="20.25" hidden="1" customHeight="1">
      <c r="A418" s="61"/>
      <c r="B418" s="75"/>
      <c r="C418" s="34"/>
      <c r="D418" s="34"/>
      <c r="E418" s="34"/>
      <c r="F418" s="75"/>
      <c r="G418" s="75"/>
      <c r="H418" s="75"/>
      <c r="I418" s="75"/>
      <c r="J418" s="75"/>
      <c r="K418" s="75"/>
      <c r="L418" s="35"/>
      <c r="M418" s="76"/>
      <c r="N418" s="75"/>
      <c r="O418" s="130"/>
      <c r="P418" s="36"/>
      <c r="Q418" s="75"/>
      <c r="R418" s="37"/>
      <c r="S418" s="73"/>
      <c r="T418" s="38"/>
      <c r="U418" s="39"/>
      <c r="V418" s="40"/>
      <c r="W418" s="39"/>
      <c r="X418" s="41"/>
      <c r="Y418" s="39"/>
      <c r="Z418" s="39"/>
      <c r="AA418" s="39"/>
      <c r="AB418" s="42"/>
      <c r="AC418" s="75"/>
      <c r="AD418" s="75"/>
      <c r="AE418" s="75"/>
      <c r="AF418" s="43"/>
      <c r="AG418" s="46"/>
      <c r="AH418" s="45"/>
      <c r="AI418" s="39"/>
      <c r="AJ418" s="39"/>
      <c r="AK418" s="39"/>
      <c r="AL418" s="39"/>
      <c r="AM418" s="39"/>
      <c r="AN418" s="39"/>
      <c r="AO418" s="39"/>
      <c r="AP418" s="39"/>
      <c r="AQ418" s="39"/>
      <c r="AR418" s="75"/>
      <c r="AS418" s="65"/>
    </row>
    <row r="419" spans="1:45" s="33" customFormat="1" ht="20.25" hidden="1" customHeight="1">
      <c r="A419" s="61"/>
      <c r="B419" s="75"/>
      <c r="C419" s="34"/>
      <c r="D419" s="34"/>
      <c r="E419" s="34"/>
      <c r="F419" s="75"/>
      <c r="G419" s="75"/>
      <c r="H419" s="75"/>
      <c r="I419" s="75"/>
      <c r="J419" s="75"/>
      <c r="K419" s="75"/>
      <c r="L419" s="35"/>
      <c r="M419" s="76"/>
      <c r="N419" s="75"/>
      <c r="O419" s="130"/>
      <c r="P419" s="36"/>
      <c r="Q419" s="75"/>
      <c r="R419" s="37"/>
      <c r="S419" s="73"/>
      <c r="T419" s="38"/>
      <c r="U419" s="39"/>
      <c r="V419" s="40"/>
      <c r="W419" s="39"/>
      <c r="X419" s="41"/>
      <c r="Y419" s="39"/>
      <c r="Z419" s="39"/>
      <c r="AA419" s="39"/>
      <c r="AB419" s="42"/>
      <c r="AC419" s="75"/>
      <c r="AD419" s="75"/>
      <c r="AE419" s="75"/>
      <c r="AF419" s="43"/>
      <c r="AG419" s="44"/>
      <c r="AH419" s="45"/>
      <c r="AI419" s="39"/>
      <c r="AJ419" s="39"/>
      <c r="AK419" s="39"/>
      <c r="AL419" s="39"/>
      <c r="AM419" s="39"/>
      <c r="AN419" s="39"/>
      <c r="AO419" s="39"/>
      <c r="AP419" s="39"/>
      <c r="AQ419" s="39"/>
      <c r="AR419" s="75"/>
      <c r="AS419" s="65"/>
    </row>
    <row r="420" spans="1:45" s="33" customFormat="1" ht="20.25" hidden="1" customHeight="1">
      <c r="A420" s="61"/>
      <c r="B420" s="75"/>
      <c r="C420" s="34"/>
      <c r="D420" s="34"/>
      <c r="E420" s="34"/>
      <c r="F420" s="75"/>
      <c r="G420" s="75"/>
      <c r="H420" s="75"/>
      <c r="I420" s="75"/>
      <c r="J420" s="75"/>
      <c r="K420" s="75"/>
      <c r="L420" s="35"/>
      <c r="M420" s="76"/>
      <c r="N420" s="75"/>
      <c r="O420" s="130"/>
      <c r="P420" s="36"/>
      <c r="Q420" s="75"/>
      <c r="R420" s="37"/>
      <c r="S420" s="73"/>
      <c r="T420" s="38"/>
      <c r="U420" s="39"/>
      <c r="V420" s="40"/>
      <c r="W420" s="39"/>
      <c r="X420" s="41"/>
      <c r="Y420" s="39"/>
      <c r="Z420" s="39"/>
      <c r="AA420" s="39"/>
      <c r="AB420" s="42"/>
      <c r="AC420" s="75"/>
      <c r="AD420" s="75"/>
      <c r="AE420" s="75"/>
      <c r="AF420" s="43"/>
      <c r="AG420" s="44"/>
      <c r="AH420" s="45"/>
      <c r="AI420" s="39"/>
      <c r="AJ420" s="39"/>
      <c r="AK420" s="39"/>
      <c r="AL420" s="39"/>
      <c r="AM420" s="39"/>
      <c r="AN420" s="39"/>
      <c r="AO420" s="39"/>
      <c r="AP420" s="39"/>
      <c r="AQ420" s="39"/>
      <c r="AR420" s="75"/>
      <c r="AS420" s="65"/>
    </row>
    <row r="421" spans="1:45" s="33" customFormat="1" ht="20.25" hidden="1" customHeight="1">
      <c r="A421" s="61"/>
      <c r="B421" s="75"/>
      <c r="C421" s="34"/>
      <c r="D421" s="34"/>
      <c r="E421" s="34"/>
      <c r="F421" s="75"/>
      <c r="G421" s="75"/>
      <c r="H421" s="75"/>
      <c r="I421" s="75"/>
      <c r="J421" s="75"/>
      <c r="K421" s="75"/>
      <c r="L421" s="35"/>
      <c r="M421" s="76"/>
      <c r="N421" s="75"/>
      <c r="O421" s="130"/>
      <c r="P421" s="36"/>
      <c r="Q421" s="75"/>
      <c r="R421" s="37"/>
      <c r="S421" s="73"/>
      <c r="T421" s="38"/>
      <c r="U421" s="39"/>
      <c r="V421" s="40"/>
      <c r="W421" s="39"/>
      <c r="X421" s="41"/>
      <c r="Y421" s="39"/>
      <c r="Z421" s="39"/>
      <c r="AA421" s="39"/>
      <c r="AB421" s="42"/>
      <c r="AC421" s="75"/>
      <c r="AD421" s="75"/>
      <c r="AE421" s="75"/>
      <c r="AF421" s="43"/>
      <c r="AG421" s="44"/>
      <c r="AH421" s="45"/>
      <c r="AI421" s="39"/>
      <c r="AJ421" s="39"/>
      <c r="AK421" s="39"/>
      <c r="AL421" s="39"/>
      <c r="AM421" s="39"/>
      <c r="AN421" s="39"/>
      <c r="AO421" s="39"/>
      <c r="AP421" s="39"/>
      <c r="AQ421" s="39"/>
      <c r="AR421" s="75"/>
      <c r="AS421" s="65"/>
    </row>
    <row r="422" spans="1:45" s="33" customFormat="1" ht="20.25" hidden="1" customHeight="1">
      <c r="A422" s="61"/>
      <c r="B422" s="75"/>
      <c r="C422" s="34"/>
      <c r="D422" s="34"/>
      <c r="E422" s="34"/>
      <c r="F422" s="75"/>
      <c r="G422" s="75"/>
      <c r="H422" s="75"/>
      <c r="I422" s="75"/>
      <c r="J422" s="75"/>
      <c r="K422" s="75"/>
      <c r="L422" s="35"/>
      <c r="M422" s="76"/>
      <c r="N422" s="75"/>
      <c r="O422" s="130"/>
      <c r="P422" s="36"/>
      <c r="Q422" s="75"/>
      <c r="R422" s="37"/>
      <c r="S422" s="73"/>
      <c r="T422" s="38"/>
      <c r="U422" s="39"/>
      <c r="V422" s="40"/>
      <c r="W422" s="39"/>
      <c r="X422" s="41"/>
      <c r="Y422" s="39"/>
      <c r="Z422" s="39"/>
      <c r="AA422" s="39"/>
      <c r="AB422" s="42"/>
      <c r="AC422" s="75"/>
      <c r="AD422" s="75"/>
      <c r="AE422" s="75"/>
      <c r="AF422" s="43"/>
      <c r="AG422" s="44"/>
      <c r="AH422" s="45"/>
      <c r="AI422" s="39"/>
      <c r="AJ422" s="39"/>
      <c r="AK422" s="39"/>
      <c r="AL422" s="39"/>
      <c r="AM422" s="39"/>
      <c r="AN422" s="39"/>
      <c r="AO422" s="39"/>
      <c r="AP422" s="39"/>
      <c r="AQ422" s="39"/>
      <c r="AR422" s="75"/>
      <c r="AS422" s="65"/>
    </row>
    <row r="423" spans="1:45" s="33" customFormat="1" ht="20.25" hidden="1" customHeight="1">
      <c r="A423" s="61"/>
      <c r="B423" s="75"/>
      <c r="C423" s="34"/>
      <c r="D423" s="34"/>
      <c r="E423" s="34"/>
      <c r="F423" s="75"/>
      <c r="G423" s="75"/>
      <c r="H423" s="75"/>
      <c r="I423" s="75"/>
      <c r="J423" s="75"/>
      <c r="K423" s="75"/>
      <c r="L423" s="35"/>
      <c r="M423" s="76"/>
      <c r="N423" s="75"/>
      <c r="O423" s="130"/>
      <c r="P423" s="36"/>
      <c r="Q423" s="75"/>
      <c r="R423" s="37"/>
      <c r="S423" s="73"/>
      <c r="T423" s="38"/>
      <c r="U423" s="39"/>
      <c r="V423" s="40"/>
      <c r="W423" s="39"/>
      <c r="X423" s="41"/>
      <c r="Y423" s="39"/>
      <c r="Z423" s="39"/>
      <c r="AA423" s="39"/>
      <c r="AB423" s="42"/>
      <c r="AC423" s="75"/>
      <c r="AD423" s="75"/>
      <c r="AE423" s="75"/>
      <c r="AF423" s="43"/>
      <c r="AG423" s="44"/>
      <c r="AH423" s="45"/>
      <c r="AI423" s="39"/>
      <c r="AJ423" s="39"/>
      <c r="AK423" s="39"/>
      <c r="AL423" s="39"/>
      <c r="AM423" s="39"/>
      <c r="AN423" s="39"/>
      <c r="AO423" s="39"/>
      <c r="AP423" s="39"/>
      <c r="AQ423" s="39"/>
      <c r="AR423" s="75"/>
      <c r="AS423" s="65"/>
    </row>
    <row r="424" spans="1:45" s="33" customFormat="1" ht="20.25" hidden="1" customHeight="1">
      <c r="A424" s="61"/>
      <c r="B424" s="75"/>
      <c r="C424" s="34"/>
      <c r="D424" s="34"/>
      <c r="E424" s="34"/>
      <c r="F424" s="75"/>
      <c r="G424" s="75"/>
      <c r="H424" s="75"/>
      <c r="I424" s="75"/>
      <c r="J424" s="75"/>
      <c r="K424" s="75"/>
      <c r="L424" s="35"/>
      <c r="M424" s="76"/>
      <c r="N424" s="75"/>
      <c r="O424" s="130"/>
      <c r="P424" s="36"/>
      <c r="Q424" s="75"/>
      <c r="R424" s="37"/>
      <c r="S424" s="73"/>
      <c r="T424" s="38"/>
      <c r="U424" s="39"/>
      <c r="V424" s="40"/>
      <c r="W424" s="39"/>
      <c r="X424" s="41"/>
      <c r="Y424" s="39"/>
      <c r="Z424" s="39"/>
      <c r="AA424" s="39"/>
      <c r="AB424" s="42"/>
      <c r="AC424" s="75"/>
      <c r="AD424" s="75"/>
      <c r="AE424" s="75"/>
      <c r="AF424" s="43"/>
      <c r="AG424" s="44"/>
      <c r="AH424" s="45"/>
      <c r="AI424" s="39"/>
      <c r="AJ424" s="39"/>
      <c r="AK424" s="39"/>
      <c r="AL424" s="39"/>
      <c r="AM424" s="39"/>
      <c r="AN424" s="39"/>
      <c r="AO424" s="39"/>
      <c r="AP424" s="39"/>
      <c r="AQ424" s="39"/>
      <c r="AR424" s="75"/>
      <c r="AS424" s="65"/>
    </row>
    <row r="425" spans="1:45" s="33" customFormat="1" ht="20.25" hidden="1" customHeight="1">
      <c r="A425" s="61"/>
      <c r="B425" s="75"/>
      <c r="C425" s="34"/>
      <c r="D425" s="34"/>
      <c r="E425" s="34"/>
      <c r="F425" s="75"/>
      <c r="G425" s="75"/>
      <c r="H425" s="75"/>
      <c r="I425" s="75"/>
      <c r="J425" s="75"/>
      <c r="K425" s="75"/>
      <c r="L425" s="35"/>
      <c r="M425" s="76"/>
      <c r="N425" s="75"/>
      <c r="O425" s="130"/>
      <c r="P425" s="36"/>
      <c r="Q425" s="75"/>
      <c r="R425" s="37"/>
      <c r="S425" s="73"/>
      <c r="T425" s="38"/>
      <c r="U425" s="39"/>
      <c r="V425" s="40"/>
      <c r="W425" s="39"/>
      <c r="X425" s="41"/>
      <c r="Y425" s="39"/>
      <c r="Z425" s="39"/>
      <c r="AA425" s="39"/>
      <c r="AB425" s="42"/>
      <c r="AC425" s="75"/>
      <c r="AD425" s="75"/>
      <c r="AE425" s="75"/>
      <c r="AF425" s="43"/>
      <c r="AG425" s="44"/>
      <c r="AH425" s="45"/>
      <c r="AI425" s="39"/>
      <c r="AJ425" s="39"/>
      <c r="AK425" s="39"/>
      <c r="AL425" s="39"/>
      <c r="AM425" s="39"/>
      <c r="AN425" s="39"/>
      <c r="AO425" s="39"/>
      <c r="AP425" s="39"/>
      <c r="AQ425" s="39"/>
      <c r="AR425" s="75"/>
      <c r="AS425" s="65"/>
    </row>
    <row r="426" spans="1:45" s="33" customFormat="1" ht="20.25" hidden="1" customHeight="1">
      <c r="A426" s="61"/>
      <c r="B426" s="75"/>
      <c r="C426" s="34"/>
      <c r="D426" s="34"/>
      <c r="E426" s="34"/>
      <c r="F426" s="75"/>
      <c r="G426" s="75"/>
      <c r="H426" s="75"/>
      <c r="I426" s="75"/>
      <c r="J426" s="75"/>
      <c r="K426" s="75"/>
      <c r="L426" s="35"/>
      <c r="M426" s="76"/>
      <c r="N426" s="75"/>
      <c r="O426" s="130"/>
      <c r="P426" s="36"/>
      <c r="Q426" s="75"/>
      <c r="R426" s="37"/>
      <c r="S426" s="73"/>
      <c r="T426" s="38"/>
      <c r="U426" s="39"/>
      <c r="V426" s="40"/>
      <c r="W426" s="39"/>
      <c r="X426" s="41"/>
      <c r="Y426" s="39"/>
      <c r="Z426" s="39"/>
      <c r="AA426" s="39"/>
      <c r="AB426" s="42"/>
      <c r="AC426" s="75"/>
      <c r="AD426" s="75"/>
      <c r="AE426" s="75"/>
      <c r="AF426" s="43"/>
      <c r="AG426" s="44"/>
      <c r="AH426" s="45"/>
      <c r="AI426" s="39"/>
      <c r="AJ426" s="39"/>
      <c r="AK426" s="39"/>
      <c r="AL426" s="39"/>
      <c r="AM426" s="39"/>
      <c r="AN426" s="39"/>
      <c r="AO426" s="39"/>
      <c r="AP426" s="39"/>
      <c r="AQ426" s="39"/>
      <c r="AR426" s="75"/>
      <c r="AS426" s="65"/>
    </row>
    <row r="427" spans="1:45" s="33" customFormat="1" ht="20.25" hidden="1" customHeight="1">
      <c r="A427" s="61"/>
      <c r="B427" s="75"/>
      <c r="C427" s="34"/>
      <c r="D427" s="34"/>
      <c r="E427" s="34"/>
      <c r="F427" s="75"/>
      <c r="G427" s="75"/>
      <c r="H427" s="75"/>
      <c r="I427" s="75"/>
      <c r="J427" s="75"/>
      <c r="K427" s="75"/>
      <c r="L427" s="35"/>
      <c r="M427" s="76"/>
      <c r="N427" s="75"/>
      <c r="O427" s="130"/>
      <c r="P427" s="36"/>
      <c r="Q427" s="75"/>
      <c r="R427" s="37"/>
      <c r="S427" s="73"/>
      <c r="T427" s="38"/>
      <c r="U427" s="39"/>
      <c r="V427" s="40"/>
      <c r="W427" s="39"/>
      <c r="X427" s="41"/>
      <c r="Y427" s="39"/>
      <c r="Z427" s="39"/>
      <c r="AA427" s="39"/>
      <c r="AB427" s="42"/>
      <c r="AC427" s="75"/>
      <c r="AD427" s="75"/>
      <c r="AE427" s="75"/>
      <c r="AF427" s="43"/>
      <c r="AG427" s="44"/>
      <c r="AH427" s="45"/>
      <c r="AI427" s="39"/>
      <c r="AJ427" s="39"/>
      <c r="AK427" s="39"/>
      <c r="AL427" s="39"/>
      <c r="AM427" s="39"/>
      <c r="AN427" s="39"/>
      <c r="AO427" s="39"/>
      <c r="AP427" s="39"/>
      <c r="AQ427" s="39"/>
      <c r="AR427" s="75"/>
      <c r="AS427" s="65"/>
    </row>
    <row r="428" spans="1:45" s="33" customFormat="1" ht="20.25" hidden="1" customHeight="1">
      <c r="A428" s="61"/>
      <c r="B428" s="75"/>
      <c r="C428" s="34"/>
      <c r="D428" s="34"/>
      <c r="E428" s="34"/>
      <c r="F428" s="75"/>
      <c r="G428" s="75"/>
      <c r="H428" s="75"/>
      <c r="I428" s="75"/>
      <c r="J428" s="75"/>
      <c r="K428" s="75"/>
      <c r="L428" s="35"/>
      <c r="M428" s="76"/>
      <c r="N428" s="75"/>
      <c r="O428" s="130"/>
      <c r="P428" s="36"/>
      <c r="Q428" s="75"/>
      <c r="R428" s="37"/>
      <c r="S428" s="73"/>
      <c r="T428" s="38"/>
      <c r="U428" s="39"/>
      <c r="V428" s="40"/>
      <c r="W428" s="39"/>
      <c r="X428" s="41"/>
      <c r="Y428" s="39"/>
      <c r="Z428" s="39"/>
      <c r="AA428" s="39"/>
      <c r="AB428" s="42"/>
      <c r="AC428" s="75"/>
      <c r="AD428" s="75"/>
      <c r="AE428" s="75"/>
      <c r="AF428" s="43"/>
      <c r="AG428" s="44"/>
      <c r="AH428" s="45"/>
      <c r="AI428" s="39"/>
      <c r="AJ428" s="39"/>
      <c r="AK428" s="39"/>
      <c r="AL428" s="39"/>
      <c r="AM428" s="39"/>
      <c r="AN428" s="39"/>
      <c r="AO428" s="39"/>
      <c r="AP428" s="39"/>
      <c r="AQ428" s="39"/>
      <c r="AR428" s="75"/>
      <c r="AS428" s="65"/>
    </row>
    <row r="429" spans="1:45" s="33" customFormat="1" ht="20.25" hidden="1" customHeight="1">
      <c r="A429" s="61"/>
      <c r="B429" s="75"/>
      <c r="C429" s="34"/>
      <c r="D429" s="34"/>
      <c r="E429" s="34"/>
      <c r="F429" s="75"/>
      <c r="G429" s="75"/>
      <c r="H429" s="75"/>
      <c r="I429" s="75"/>
      <c r="J429" s="75"/>
      <c r="K429" s="75"/>
      <c r="L429" s="35"/>
      <c r="M429" s="76"/>
      <c r="N429" s="75"/>
      <c r="O429" s="130"/>
      <c r="P429" s="36"/>
      <c r="Q429" s="75"/>
      <c r="R429" s="37"/>
      <c r="S429" s="73"/>
      <c r="T429" s="38"/>
      <c r="U429" s="39"/>
      <c r="V429" s="40"/>
      <c r="W429" s="39"/>
      <c r="X429" s="41"/>
      <c r="Y429" s="39"/>
      <c r="Z429" s="39"/>
      <c r="AA429" s="39"/>
      <c r="AB429" s="42"/>
      <c r="AC429" s="75"/>
      <c r="AD429" s="75"/>
      <c r="AE429" s="75"/>
      <c r="AF429" s="43"/>
      <c r="AG429" s="44"/>
      <c r="AH429" s="45"/>
      <c r="AI429" s="39"/>
      <c r="AJ429" s="39"/>
      <c r="AK429" s="39"/>
      <c r="AL429" s="39"/>
      <c r="AM429" s="39"/>
      <c r="AN429" s="39"/>
      <c r="AO429" s="39"/>
      <c r="AP429" s="39"/>
      <c r="AQ429" s="39"/>
      <c r="AR429" s="75"/>
      <c r="AS429" s="65"/>
    </row>
    <row r="430" spans="1:45" s="33" customFormat="1" ht="20.25" hidden="1" customHeight="1">
      <c r="A430" s="61"/>
      <c r="B430" s="75"/>
      <c r="C430" s="34"/>
      <c r="D430" s="34"/>
      <c r="E430" s="34"/>
      <c r="F430" s="75"/>
      <c r="G430" s="75"/>
      <c r="H430" s="75"/>
      <c r="I430" s="75"/>
      <c r="J430" s="75"/>
      <c r="K430" s="75"/>
      <c r="L430" s="35"/>
      <c r="M430" s="76"/>
      <c r="N430" s="75"/>
      <c r="O430" s="130"/>
      <c r="P430" s="36"/>
      <c r="Q430" s="75"/>
      <c r="R430" s="37"/>
      <c r="S430" s="73"/>
      <c r="T430" s="38"/>
      <c r="U430" s="39"/>
      <c r="V430" s="40"/>
      <c r="W430" s="39"/>
      <c r="X430" s="41"/>
      <c r="Y430" s="39"/>
      <c r="Z430" s="39"/>
      <c r="AA430" s="39"/>
      <c r="AB430" s="42"/>
      <c r="AC430" s="75"/>
      <c r="AD430" s="75"/>
      <c r="AE430" s="75"/>
      <c r="AF430" s="43"/>
      <c r="AG430" s="44"/>
      <c r="AH430" s="45"/>
      <c r="AI430" s="39"/>
      <c r="AJ430" s="39"/>
      <c r="AK430" s="39"/>
      <c r="AL430" s="39"/>
      <c r="AM430" s="39"/>
      <c r="AN430" s="39"/>
      <c r="AO430" s="39"/>
      <c r="AP430" s="39"/>
      <c r="AQ430" s="39"/>
      <c r="AR430" s="75"/>
      <c r="AS430" s="65"/>
    </row>
    <row r="431" spans="1:45" s="33" customFormat="1" ht="20.25" hidden="1" customHeight="1">
      <c r="A431" s="61"/>
      <c r="B431" s="75"/>
      <c r="C431" s="34"/>
      <c r="D431" s="34"/>
      <c r="E431" s="34"/>
      <c r="F431" s="75"/>
      <c r="G431" s="75"/>
      <c r="H431" s="75"/>
      <c r="I431" s="75"/>
      <c r="J431" s="75"/>
      <c r="K431" s="75"/>
      <c r="L431" s="35"/>
      <c r="M431" s="76"/>
      <c r="N431" s="75"/>
      <c r="O431" s="130"/>
      <c r="P431" s="36"/>
      <c r="Q431" s="75"/>
      <c r="R431" s="37"/>
      <c r="S431" s="73"/>
      <c r="T431" s="38"/>
      <c r="U431" s="39"/>
      <c r="V431" s="40"/>
      <c r="W431" s="39"/>
      <c r="X431" s="41"/>
      <c r="Y431" s="39"/>
      <c r="Z431" s="39"/>
      <c r="AA431" s="39"/>
      <c r="AB431" s="42"/>
      <c r="AC431" s="75"/>
      <c r="AD431" s="75"/>
      <c r="AE431" s="75"/>
      <c r="AF431" s="43"/>
      <c r="AG431" s="44"/>
      <c r="AH431" s="45"/>
      <c r="AI431" s="39"/>
      <c r="AJ431" s="39"/>
      <c r="AK431" s="39"/>
      <c r="AL431" s="39"/>
      <c r="AM431" s="39"/>
      <c r="AN431" s="39"/>
      <c r="AO431" s="39"/>
      <c r="AP431" s="39"/>
      <c r="AQ431" s="39"/>
      <c r="AR431" s="75"/>
      <c r="AS431" s="65"/>
    </row>
    <row r="432" spans="1:45" s="33" customFormat="1" ht="20.25" hidden="1" customHeight="1">
      <c r="A432" s="61"/>
      <c r="B432" s="75"/>
      <c r="C432" s="34"/>
      <c r="D432" s="34"/>
      <c r="E432" s="34"/>
      <c r="F432" s="75"/>
      <c r="G432" s="75"/>
      <c r="H432" s="75"/>
      <c r="I432" s="75"/>
      <c r="J432" s="75"/>
      <c r="K432" s="75"/>
      <c r="L432" s="35"/>
      <c r="M432" s="76"/>
      <c r="N432" s="75"/>
      <c r="O432" s="130"/>
      <c r="P432" s="36"/>
      <c r="Q432" s="75"/>
      <c r="R432" s="37"/>
      <c r="S432" s="73"/>
      <c r="T432" s="38"/>
      <c r="U432" s="39"/>
      <c r="V432" s="40"/>
      <c r="W432" s="39"/>
      <c r="X432" s="41"/>
      <c r="Y432" s="39"/>
      <c r="Z432" s="39"/>
      <c r="AA432" s="39"/>
      <c r="AB432" s="42"/>
      <c r="AC432" s="75"/>
      <c r="AD432" s="75"/>
      <c r="AE432" s="75"/>
      <c r="AF432" s="43"/>
      <c r="AG432" s="44"/>
      <c r="AH432" s="45"/>
      <c r="AI432" s="39"/>
      <c r="AJ432" s="39"/>
      <c r="AK432" s="39"/>
      <c r="AL432" s="39"/>
      <c r="AM432" s="39"/>
      <c r="AN432" s="39"/>
      <c r="AO432" s="39"/>
      <c r="AP432" s="39"/>
      <c r="AQ432" s="39"/>
      <c r="AR432" s="75"/>
      <c r="AS432" s="65"/>
    </row>
    <row r="433" spans="1:45" s="33" customFormat="1" ht="20.25" hidden="1" customHeight="1">
      <c r="A433" s="61"/>
      <c r="B433" s="75"/>
      <c r="C433" s="34"/>
      <c r="D433" s="34"/>
      <c r="E433" s="34"/>
      <c r="F433" s="75"/>
      <c r="G433" s="75"/>
      <c r="H433" s="75"/>
      <c r="I433" s="75"/>
      <c r="J433" s="75"/>
      <c r="K433" s="75"/>
      <c r="L433" s="35"/>
      <c r="M433" s="76"/>
      <c r="N433" s="75"/>
      <c r="O433" s="130"/>
      <c r="P433" s="36"/>
      <c r="Q433" s="75"/>
      <c r="R433" s="37"/>
      <c r="S433" s="73"/>
      <c r="T433" s="38"/>
      <c r="U433" s="39"/>
      <c r="V433" s="40"/>
      <c r="W433" s="39"/>
      <c r="X433" s="41"/>
      <c r="Y433" s="39"/>
      <c r="Z433" s="39"/>
      <c r="AA433" s="39"/>
      <c r="AB433" s="42"/>
      <c r="AC433" s="75"/>
      <c r="AD433" s="75"/>
      <c r="AE433" s="75"/>
      <c r="AF433" s="43"/>
      <c r="AG433" s="44"/>
      <c r="AH433" s="45"/>
      <c r="AI433" s="39"/>
      <c r="AJ433" s="39"/>
      <c r="AK433" s="39"/>
      <c r="AL433" s="39"/>
      <c r="AM433" s="39"/>
      <c r="AN433" s="39"/>
      <c r="AO433" s="39"/>
      <c r="AP433" s="39"/>
      <c r="AQ433" s="39"/>
      <c r="AR433" s="75"/>
      <c r="AS433" s="65"/>
    </row>
    <row r="434" spans="1:45" s="33" customFormat="1" ht="20.25" hidden="1" customHeight="1">
      <c r="A434" s="61"/>
      <c r="B434" s="75"/>
      <c r="C434" s="34"/>
      <c r="D434" s="34"/>
      <c r="E434" s="34"/>
      <c r="F434" s="75"/>
      <c r="G434" s="75"/>
      <c r="H434" s="75"/>
      <c r="I434" s="75"/>
      <c r="J434" s="75"/>
      <c r="K434" s="75"/>
      <c r="L434" s="35"/>
      <c r="M434" s="76"/>
      <c r="N434" s="75"/>
      <c r="O434" s="130"/>
      <c r="P434" s="36"/>
      <c r="Q434" s="75"/>
      <c r="R434" s="37"/>
      <c r="S434" s="73"/>
      <c r="T434" s="38"/>
      <c r="U434" s="39"/>
      <c r="V434" s="40"/>
      <c r="W434" s="39"/>
      <c r="X434" s="41"/>
      <c r="Y434" s="39"/>
      <c r="Z434" s="39"/>
      <c r="AA434" s="39"/>
      <c r="AB434" s="42"/>
      <c r="AC434" s="75"/>
      <c r="AD434" s="75"/>
      <c r="AE434" s="75"/>
      <c r="AF434" s="43"/>
      <c r="AG434" s="44"/>
      <c r="AH434" s="45"/>
      <c r="AI434" s="39"/>
      <c r="AJ434" s="39"/>
      <c r="AK434" s="39"/>
      <c r="AL434" s="39"/>
      <c r="AM434" s="39"/>
      <c r="AN434" s="39"/>
      <c r="AO434" s="39"/>
      <c r="AP434" s="39"/>
      <c r="AQ434" s="39"/>
      <c r="AR434" s="75"/>
      <c r="AS434" s="65"/>
    </row>
    <row r="435" spans="1:45" s="33" customFormat="1" ht="20.25" hidden="1" customHeight="1">
      <c r="A435" s="61"/>
      <c r="B435" s="75"/>
      <c r="C435" s="34"/>
      <c r="D435" s="34"/>
      <c r="E435" s="34"/>
      <c r="F435" s="75"/>
      <c r="G435" s="75"/>
      <c r="H435" s="75"/>
      <c r="I435" s="75"/>
      <c r="J435" s="75"/>
      <c r="K435" s="75"/>
      <c r="L435" s="35"/>
      <c r="M435" s="76"/>
      <c r="N435" s="75"/>
      <c r="O435" s="130"/>
      <c r="P435" s="36"/>
      <c r="Q435" s="75"/>
      <c r="R435" s="37"/>
      <c r="S435" s="73"/>
      <c r="T435" s="38"/>
      <c r="U435" s="39"/>
      <c r="V435" s="40"/>
      <c r="W435" s="39"/>
      <c r="X435" s="41"/>
      <c r="Y435" s="39"/>
      <c r="Z435" s="39"/>
      <c r="AA435" s="39"/>
      <c r="AB435" s="42"/>
      <c r="AC435" s="75"/>
      <c r="AD435" s="75"/>
      <c r="AE435" s="75"/>
      <c r="AF435" s="43"/>
      <c r="AG435" s="44"/>
      <c r="AH435" s="45"/>
      <c r="AI435" s="39"/>
      <c r="AJ435" s="39"/>
      <c r="AK435" s="39"/>
      <c r="AL435" s="39"/>
      <c r="AM435" s="39"/>
      <c r="AN435" s="39"/>
      <c r="AO435" s="39"/>
      <c r="AP435" s="39"/>
      <c r="AQ435" s="39"/>
      <c r="AR435" s="75"/>
      <c r="AS435" s="65"/>
    </row>
    <row r="436" spans="1:45" s="33" customFormat="1" ht="20.25" hidden="1" customHeight="1">
      <c r="A436" s="61"/>
      <c r="B436" s="75"/>
      <c r="C436" s="34"/>
      <c r="D436" s="34"/>
      <c r="E436" s="34"/>
      <c r="F436" s="75"/>
      <c r="G436" s="75"/>
      <c r="H436" s="75"/>
      <c r="I436" s="75"/>
      <c r="J436" s="75"/>
      <c r="K436" s="75"/>
      <c r="L436" s="35"/>
      <c r="M436" s="76"/>
      <c r="N436" s="75"/>
      <c r="O436" s="130"/>
      <c r="P436" s="36"/>
      <c r="Q436" s="75"/>
      <c r="R436" s="37"/>
      <c r="S436" s="73"/>
      <c r="T436" s="38"/>
      <c r="U436" s="39"/>
      <c r="V436" s="40"/>
      <c r="W436" s="39"/>
      <c r="X436" s="41"/>
      <c r="Y436" s="39"/>
      <c r="Z436" s="39"/>
      <c r="AA436" s="39"/>
      <c r="AB436" s="42"/>
      <c r="AC436" s="75"/>
      <c r="AD436" s="75"/>
      <c r="AE436" s="75"/>
      <c r="AF436" s="43"/>
      <c r="AG436" s="44"/>
      <c r="AH436" s="45"/>
      <c r="AI436" s="39"/>
      <c r="AJ436" s="39"/>
      <c r="AK436" s="39"/>
      <c r="AL436" s="39"/>
      <c r="AM436" s="39"/>
      <c r="AN436" s="39"/>
      <c r="AO436" s="39"/>
      <c r="AP436" s="39"/>
      <c r="AQ436" s="39"/>
      <c r="AR436" s="75"/>
      <c r="AS436" s="65"/>
    </row>
    <row r="437" spans="1:45" s="33" customFormat="1" ht="20.25" hidden="1" customHeight="1">
      <c r="A437" s="61"/>
      <c r="B437" s="75"/>
      <c r="C437" s="34"/>
      <c r="D437" s="34"/>
      <c r="E437" s="34"/>
      <c r="F437" s="75"/>
      <c r="G437" s="75"/>
      <c r="H437" s="75"/>
      <c r="I437" s="75"/>
      <c r="J437" s="75"/>
      <c r="K437" s="75"/>
      <c r="L437" s="35"/>
      <c r="M437" s="76"/>
      <c r="N437" s="75"/>
      <c r="O437" s="130"/>
      <c r="P437" s="36"/>
      <c r="Q437" s="75"/>
      <c r="R437" s="37"/>
      <c r="S437" s="73"/>
      <c r="T437" s="38"/>
      <c r="U437" s="39"/>
      <c r="V437" s="40"/>
      <c r="W437" s="39"/>
      <c r="X437" s="41"/>
      <c r="Y437" s="39"/>
      <c r="Z437" s="39"/>
      <c r="AA437" s="39"/>
      <c r="AB437" s="42"/>
      <c r="AC437" s="75"/>
      <c r="AD437" s="75"/>
      <c r="AE437" s="75"/>
      <c r="AF437" s="43"/>
      <c r="AG437" s="44"/>
      <c r="AH437" s="45"/>
      <c r="AI437" s="39"/>
      <c r="AJ437" s="39"/>
      <c r="AK437" s="39"/>
      <c r="AL437" s="39"/>
      <c r="AM437" s="39"/>
      <c r="AN437" s="39"/>
      <c r="AO437" s="39"/>
      <c r="AP437" s="39"/>
      <c r="AQ437" s="39"/>
      <c r="AR437" s="75"/>
      <c r="AS437" s="65"/>
    </row>
    <row r="438" spans="1:45" s="33" customFormat="1" ht="20.25" hidden="1" customHeight="1">
      <c r="A438" s="61"/>
      <c r="B438" s="75"/>
      <c r="C438" s="34"/>
      <c r="D438" s="34"/>
      <c r="E438" s="34"/>
      <c r="F438" s="75"/>
      <c r="G438" s="75"/>
      <c r="H438" s="75"/>
      <c r="I438" s="75"/>
      <c r="J438" s="75"/>
      <c r="K438" s="75"/>
      <c r="L438" s="35"/>
      <c r="M438" s="76"/>
      <c r="N438" s="75"/>
      <c r="O438" s="130"/>
      <c r="P438" s="36"/>
      <c r="Q438" s="75"/>
      <c r="R438" s="37"/>
      <c r="S438" s="73"/>
      <c r="T438" s="38"/>
      <c r="U438" s="39"/>
      <c r="V438" s="40"/>
      <c r="W438" s="39"/>
      <c r="X438" s="46"/>
      <c r="Y438" s="39"/>
      <c r="Z438" s="39"/>
      <c r="AA438" s="39"/>
      <c r="AB438" s="42"/>
      <c r="AC438" s="75"/>
      <c r="AD438" s="75"/>
      <c r="AE438" s="75"/>
      <c r="AF438" s="43"/>
      <c r="AG438" s="44"/>
      <c r="AH438" s="45"/>
      <c r="AI438" s="39"/>
      <c r="AJ438" s="39"/>
      <c r="AK438" s="39"/>
      <c r="AL438" s="39"/>
      <c r="AM438" s="39"/>
      <c r="AN438" s="39"/>
      <c r="AO438" s="39"/>
      <c r="AP438" s="39"/>
      <c r="AQ438" s="39"/>
      <c r="AR438" s="75"/>
      <c r="AS438" s="65"/>
    </row>
    <row r="439" spans="1:45" s="33" customFormat="1" ht="20.25" hidden="1" customHeight="1">
      <c r="A439" s="61"/>
      <c r="B439" s="75"/>
      <c r="C439" s="34"/>
      <c r="D439" s="34"/>
      <c r="E439" s="34"/>
      <c r="F439" s="75"/>
      <c r="G439" s="75"/>
      <c r="H439" s="75"/>
      <c r="I439" s="75"/>
      <c r="J439" s="75"/>
      <c r="K439" s="75"/>
      <c r="L439" s="35"/>
      <c r="M439" s="76"/>
      <c r="N439" s="75"/>
      <c r="O439" s="130"/>
      <c r="P439" s="36"/>
      <c r="Q439" s="75"/>
      <c r="R439" s="37"/>
      <c r="S439" s="73"/>
      <c r="T439" s="38"/>
      <c r="U439" s="39"/>
      <c r="V439" s="40"/>
      <c r="W439" s="39"/>
      <c r="X439" s="46"/>
      <c r="Y439" s="39"/>
      <c r="Z439" s="39"/>
      <c r="AA439" s="39"/>
      <c r="AB439" s="42"/>
      <c r="AC439" s="75"/>
      <c r="AD439" s="75"/>
      <c r="AE439" s="75"/>
      <c r="AF439" s="43"/>
      <c r="AG439" s="44"/>
      <c r="AH439" s="45"/>
      <c r="AI439" s="39"/>
      <c r="AJ439" s="39"/>
      <c r="AK439" s="39"/>
      <c r="AL439" s="39"/>
      <c r="AM439" s="39"/>
      <c r="AN439" s="39"/>
      <c r="AO439" s="39"/>
      <c r="AP439" s="39"/>
      <c r="AQ439" s="39"/>
      <c r="AR439" s="75"/>
      <c r="AS439" s="65"/>
    </row>
    <row r="440" spans="1:45" s="33" customFormat="1" ht="20.25" hidden="1" customHeight="1">
      <c r="A440" s="61"/>
      <c r="B440" s="75"/>
      <c r="C440" s="34"/>
      <c r="D440" s="34"/>
      <c r="E440" s="34"/>
      <c r="F440" s="75"/>
      <c r="G440" s="75"/>
      <c r="H440" s="75"/>
      <c r="I440" s="75"/>
      <c r="J440" s="75"/>
      <c r="K440" s="75"/>
      <c r="L440" s="35"/>
      <c r="M440" s="76"/>
      <c r="N440" s="75"/>
      <c r="O440" s="130"/>
      <c r="P440" s="36"/>
      <c r="Q440" s="75"/>
      <c r="R440" s="37"/>
      <c r="S440" s="73"/>
      <c r="T440" s="38"/>
      <c r="U440" s="39"/>
      <c r="V440" s="40"/>
      <c r="W440" s="39"/>
      <c r="X440" s="41"/>
      <c r="Y440" s="39"/>
      <c r="Z440" s="39"/>
      <c r="AA440" s="39"/>
      <c r="AB440" s="42"/>
      <c r="AC440" s="75"/>
      <c r="AD440" s="75"/>
      <c r="AE440" s="75"/>
      <c r="AF440" s="43"/>
      <c r="AG440" s="44"/>
      <c r="AH440" s="45"/>
      <c r="AI440" s="39"/>
      <c r="AJ440" s="39"/>
      <c r="AK440" s="39"/>
      <c r="AL440" s="39"/>
      <c r="AM440" s="39"/>
      <c r="AN440" s="39"/>
      <c r="AO440" s="39"/>
      <c r="AP440" s="39"/>
      <c r="AQ440" s="39"/>
      <c r="AR440" s="75"/>
      <c r="AS440" s="65"/>
    </row>
    <row r="441" spans="1:45" s="33" customFormat="1" ht="20.25" hidden="1" customHeight="1">
      <c r="A441" s="61"/>
      <c r="B441" s="75"/>
      <c r="C441" s="34"/>
      <c r="D441" s="34"/>
      <c r="E441" s="34"/>
      <c r="F441" s="75"/>
      <c r="G441" s="75"/>
      <c r="H441" s="75"/>
      <c r="I441" s="75"/>
      <c r="J441" s="75"/>
      <c r="K441" s="75"/>
      <c r="L441" s="35"/>
      <c r="M441" s="76"/>
      <c r="N441" s="75"/>
      <c r="O441" s="130"/>
      <c r="P441" s="36"/>
      <c r="Q441" s="75"/>
      <c r="R441" s="37"/>
      <c r="S441" s="73"/>
      <c r="T441" s="38"/>
      <c r="U441" s="39"/>
      <c r="V441" s="40"/>
      <c r="W441" s="39"/>
      <c r="X441" s="46"/>
      <c r="Y441" s="39"/>
      <c r="Z441" s="39"/>
      <c r="AA441" s="39"/>
      <c r="AB441" s="42"/>
      <c r="AC441" s="75"/>
      <c r="AD441" s="75"/>
      <c r="AE441" s="75"/>
      <c r="AF441" s="43"/>
      <c r="AG441" s="44"/>
      <c r="AH441" s="45"/>
      <c r="AI441" s="39"/>
      <c r="AJ441" s="39"/>
      <c r="AK441" s="39"/>
      <c r="AL441" s="39"/>
      <c r="AM441" s="39"/>
      <c r="AN441" s="39"/>
      <c r="AO441" s="39"/>
      <c r="AP441" s="39"/>
      <c r="AQ441" s="39"/>
      <c r="AR441" s="75"/>
      <c r="AS441" s="65"/>
    </row>
    <row r="442" spans="1:45" s="33" customFormat="1" ht="20.25" hidden="1" customHeight="1">
      <c r="A442" s="61"/>
      <c r="B442" s="75"/>
      <c r="C442" s="34"/>
      <c r="D442" s="34"/>
      <c r="E442" s="34"/>
      <c r="F442" s="75"/>
      <c r="G442" s="75"/>
      <c r="H442" s="75"/>
      <c r="I442" s="75"/>
      <c r="J442" s="75"/>
      <c r="K442" s="75"/>
      <c r="L442" s="35"/>
      <c r="M442" s="76"/>
      <c r="N442" s="75"/>
      <c r="O442" s="130"/>
      <c r="P442" s="36"/>
      <c r="Q442" s="75"/>
      <c r="R442" s="37"/>
      <c r="S442" s="73"/>
      <c r="T442" s="38"/>
      <c r="U442" s="39"/>
      <c r="V442" s="40"/>
      <c r="W442" s="39"/>
      <c r="X442" s="41"/>
      <c r="Y442" s="39"/>
      <c r="Z442" s="39"/>
      <c r="AA442" s="39"/>
      <c r="AB442" s="42"/>
      <c r="AC442" s="75"/>
      <c r="AD442" s="75"/>
      <c r="AE442" s="75"/>
      <c r="AF442" s="43"/>
      <c r="AG442" s="44"/>
      <c r="AH442" s="45"/>
      <c r="AI442" s="39"/>
      <c r="AJ442" s="39"/>
      <c r="AK442" s="39"/>
      <c r="AL442" s="39"/>
      <c r="AM442" s="39"/>
      <c r="AN442" s="39"/>
      <c r="AO442" s="39"/>
      <c r="AP442" s="39"/>
      <c r="AQ442" s="39"/>
      <c r="AR442" s="75"/>
      <c r="AS442" s="65"/>
    </row>
    <row r="443" spans="1:45" s="33" customFormat="1" ht="20.25" hidden="1" customHeight="1">
      <c r="A443" s="61"/>
      <c r="B443" s="75"/>
      <c r="C443" s="34"/>
      <c r="D443" s="34"/>
      <c r="E443" s="34"/>
      <c r="F443" s="75"/>
      <c r="G443" s="75"/>
      <c r="H443" s="75"/>
      <c r="I443" s="75"/>
      <c r="J443" s="75"/>
      <c r="K443" s="75"/>
      <c r="L443" s="35"/>
      <c r="M443" s="76"/>
      <c r="N443" s="75"/>
      <c r="O443" s="130"/>
      <c r="P443" s="36"/>
      <c r="Q443" s="75"/>
      <c r="R443" s="37"/>
      <c r="S443" s="73"/>
      <c r="T443" s="38"/>
      <c r="U443" s="39"/>
      <c r="V443" s="40"/>
      <c r="W443" s="39"/>
      <c r="X443" s="46"/>
      <c r="Y443" s="39"/>
      <c r="Z443" s="39"/>
      <c r="AA443" s="39"/>
      <c r="AB443" s="42"/>
      <c r="AC443" s="75"/>
      <c r="AD443" s="75"/>
      <c r="AE443" s="75"/>
      <c r="AF443" s="43"/>
      <c r="AG443" s="44"/>
      <c r="AH443" s="45"/>
      <c r="AI443" s="39"/>
      <c r="AJ443" s="39"/>
      <c r="AK443" s="39"/>
      <c r="AL443" s="39"/>
      <c r="AM443" s="39"/>
      <c r="AN443" s="39"/>
      <c r="AO443" s="39"/>
      <c r="AP443" s="39"/>
      <c r="AQ443" s="39"/>
      <c r="AR443" s="75"/>
      <c r="AS443" s="65"/>
    </row>
    <row r="444" spans="1:45" s="33" customFormat="1" ht="20.25" hidden="1" customHeight="1">
      <c r="A444" s="61"/>
      <c r="B444" s="75"/>
      <c r="C444" s="34"/>
      <c r="D444" s="34"/>
      <c r="E444" s="34"/>
      <c r="F444" s="75"/>
      <c r="G444" s="75"/>
      <c r="H444" s="75"/>
      <c r="I444" s="75"/>
      <c r="J444" s="75"/>
      <c r="K444" s="75"/>
      <c r="L444" s="35"/>
      <c r="M444" s="76"/>
      <c r="N444" s="75"/>
      <c r="O444" s="130"/>
      <c r="P444" s="36"/>
      <c r="Q444" s="75"/>
      <c r="R444" s="37"/>
      <c r="S444" s="73"/>
      <c r="T444" s="38"/>
      <c r="U444" s="39"/>
      <c r="V444" s="40"/>
      <c r="W444" s="39"/>
      <c r="X444" s="41"/>
      <c r="Y444" s="39"/>
      <c r="Z444" s="39"/>
      <c r="AA444" s="39"/>
      <c r="AB444" s="42"/>
      <c r="AC444" s="75"/>
      <c r="AD444" s="75"/>
      <c r="AE444" s="75"/>
      <c r="AF444" s="43"/>
      <c r="AG444" s="44"/>
      <c r="AH444" s="45"/>
      <c r="AI444" s="39"/>
      <c r="AJ444" s="39"/>
      <c r="AK444" s="39"/>
      <c r="AL444" s="39"/>
      <c r="AM444" s="39"/>
      <c r="AN444" s="39"/>
      <c r="AO444" s="39"/>
      <c r="AP444" s="39"/>
      <c r="AQ444" s="39"/>
      <c r="AR444" s="75"/>
      <c r="AS444" s="65"/>
    </row>
    <row r="445" spans="1:45" s="33" customFormat="1" ht="20.25" hidden="1" customHeight="1">
      <c r="A445" s="61"/>
      <c r="B445" s="75"/>
      <c r="C445" s="34"/>
      <c r="D445" s="34"/>
      <c r="E445" s="34"/>
      <c r="F445" s="75"/>
      <c r="G445" s="75"/>
      <c r="H445" s="75"/>
      <c r="I445" s="75"/>
      <c r="J445" s="75"/>
      <c r="K445" s="75"/>
      <c r="L445" s="35"/>
      <c r="M445" s="76"/>
      <c r="N445" s="75"/>
      <c r="O445" s="130"/>
      <c r="P445" s="36"/>
      <c r="Q445" s="75"/>
      <c r="R445" s="37"/>
      <c r="S445" s="73"/>
      <c r="T445" s="38"/>
      <c r="U445" s="39"/>
      <c r="V445" s="40"/>
      <c r="W445" s="39"/>
      <c r="X445" s="46"/>
      <c r="Y445" s="39"/>
      <c r="Z445" s="39"/>
      <c r="AA445" s="39"/>
      <c r="AB445" s="42"/>
      <c r="AC445" s="75"/>
      <c r="AD445" s="75"/>
      <c r="AE445" s="75"/>
      <c r="AF445" s="43"/>
      <c r="AG445" s="44"/>
      <c r="AH445" s="45"/>
      <c r="AI445" s="39"/>
      <c r="AJ445" s="39"/>
      <c r="AK445" s="39"/>
      <c r="AL445" s="39"/>
      <c r="AM445" s="39"/>
      <c r="AN445" s="39"/>
      <c r="AO445" s="39"/>
      <c r="AP445" s="39"/>
      <c r="AQ445" s="39"/>
      <c r="AR445" s="75"/>
      <c r="AS445" s="65"/>
    </row>
    <row r="446" spans="1:45" s="33" customFormat="1" ht="20.25" hidden="1" customHeight="1">
      <c r="A446" s="61"/>
      <c r="B446" s="75"/>
      <c r="C446" s="34"/>
      <c r="D446" s="34"/>
      <c r="E446" s="34"/>
      <c r="F446" s="75"/>
      <c r="G446" s="75"/>
      <c r="H446" s="75"/>
      <c r="I446" s="75"/>
      <c r="J446" s="75"/>
      <c r="K446" s="75"/>
      <c r="L446" s="35"/>
      <c r="M446" s="76"/>
      <c r="N446" s="75"/>
      <c r="O446" s="130"/>
      <c r="P446" s="36"/>
      <c r="Q446" s="75"/>
      <c r="R446" s="37"/>
      <c r="S446" s="73"/>
      <c r="T446" s="38"/>
      <c r="U446" s="39"/>
      <c r="V446" s="40"/>
      <c r="W446" s="39"/>
      <c r="X446" s="46"/>
      <c r="Y446" s="39"/>
      <c r="Z446" s="39"/>
      <c r="AA446" s="39"/>
      <c r="AB446" s="42"/>
      <c r="AC446" s="75"/>
      <c r="AD446" s="75"/>
      <c r="AE446" s="75"/>
      <c r="AF446" s="43"/>
      <c r="AG446" s="44"/>
      <c r="AH446" s="45"/>
      <c r="AI446" s="39"/>
      <c r="AJ446" s="39"/>
      <c r="AK446" s="39"/>
      <c r="AL446" s="39"/>
      <c r="AM446" s="39"/>
      <c r="AN446" s="39"/>
      <c r="AO446" s="39"/>
      <c r="AP446" s="39"/>
      <c r="AQ446" s="39"/>
      <c r="AR446" s="75"/>
      <c r="AS446" s="65"/>
    </row>
    <row r="447" spans="1:45" s="33" customFormat="1" ht="20.25" hidden="1" customHeight="1">
      <c r="A447" s="61"/>
      <c r="B447" s="75"/>
      <c r="C447" s="34"/>
      <c r="D447" s="34"/>
      <c r="E447" s="34"/>
      <c r="F447" s="75"/>
      <c r="G447" s="75"/>
      <c r="H447" s="75"/>
      <c r="I447" s="75"/>
      <c r="J447" s="75"/>
      <c r="K447" s="75"/>
      <c r="L447" s="35"/>
      <c r="M447" s="76"/>
      <c r="N447" s="75"/>
      <c r="O447" s="130"/>
      <c r="P447" s="36"/>
      <c r="Q447" s="75"/>
      <c r="R447" s="37"/>
      <c r="S447" s="73"/>
      <c r="T447" s="38"/>
      <c r="U447" s="39"/>
      <c r="V447" s="40"/>
      <c r="W447" s="39"/>
      <c r="X447" s="41"/>
      <c r="Y447" s="39"/>
      <c r="Z447" s="39"/>
      <c r="AA447" s="39"/>
      <c r="AB447" s="42"/>
      <c r="AC447" s="75"/>
      <c r="AD447" s="75"/>
      <c r="AE447" s="75"/>
      <c r="AF447" s="43"/>
      <c r="AG447" s="46"/>
      <c r="AH447" s="45"/>
      <c r="AI447" s="39"/>
      <c r="AJ447" s="39"/>
      <c r="AK447" s="39"/>
      <c r="AL447" s="39"/>
      <c r="AM447" s="39"/>
      <c r="AN447" s="39"/>
      <c r="AO447" s="39"/>
      <c r="AP447" s="39"/>
      <c r="AQ447" s="39"/>
      <c r="AR447" s="75"/>
      <c r="AS447" s="65"/>
    </row>
    <row r="448" spans="1:45" s="33" customFormat="1" ht="20.25" hidden="1" customHeight="1">
      <c r="A448" s="61"/>
      <c r="B448" s="75"/>
      <c r="C448" s="34"/>
      <c r="D448" s="34"/>
      <c r="E448" s="34"/>
      <c r="F448" s="75"/>
      <c r="G448" s="75"/>
      <c r="H448" s="75"/>
      <c r="I448" s="75"/>
      <c r="J448" s="75"/>
      <c r="K448" s="75"/>
      <c r="L448" s="35"/>
      <c r="M448" s="76"/>
      <c r="N448" s="75"/>
      <c r="O448" s="130"/>
      <c r="P448" s="36"/>
      <c r="Q448" s="75"/>
      <c r="R448" s="37"/>
      <c r="S448" s="73"/>
      <c r="T448" s="38"/>
      <c r="U448" s="39"/>
      <c r="V448" s="40"/>
      <c r="W448" s="39"/>
      <c r="X448" s="41"/>
      <c r="Y448" s="39"/>
      <c r="Z448" s="39"/>
      <c r="AA448" s="39"/>
      <c r="AB448" s="42"/>
      <c r="AC448" s="75"/>
      <c r="AD448" s="75"/>
      <c r="AE448" s="75"/>
      <c r="AF448" s="43"/>
      <c r="AG448" s="44"/>
      <c r="AH448" s="45"/>
      <c r="AI448" s="39"/>
      <c r="AJ448" s="39"/>
      <c r="AK448" s="39"/>
      <c r="AL448" s="39"/>
      <c r="AM448" s="39"/>
      <c r="AN448" s="39"/>
      <c r="AO448" s="39"/>
      <c r="AP448" s="39"/>
      <c r="AQ448" s="39"/>
      <c r="AR448" s="75"/>
      <c r="AS448" s="65"/>
    </row>
    <row r="449" spans="1:45" s="33" customFormat="1" ht="20.25" hidden="1" customHeight="1">
      <c r="A449" s="61"/>
      <c r="B449" s="75"/>
      <c r="C449" s="34"/>
      <c r="D449" s="34"/>
      <c r="E449" s="34"/>
      <c r="F449" s="75"/>
      <c r="G449" s="75"/>
      <c r="H449" s="75"/>
      <c r="I449" s="75"/>
      <c r="J449" s="75"/>
      <c r="K449" s="75"/>
      <c r="L449" s="35"/>
      <c r="M449" s="76"/>
      <c r="N449" s="75"/>
      <c r="O449" s="130"/>
      <c r="P449" s="36"/>
      <c r="Q449" s="75"/>
      <c r="R449" s="37"/>
      <c r="S449" s="73"/>
      <c r="T449" s="38"/>
      <c r="U449" s="39"/>
      <c r="V449" s="40"/>
      <c r="W449" s="39"/>
      <c r="X449" s="41"/>
      <c r="Y449" s="39"/>
      <c r="Z449" s="39"/>
      <c r="AA449" s="39"/>
      <c r="AB449" s="42"/>
      <c r="AC449" s="75"/>
      <c r="AD449" s="75"/>
      <c r="AE449" s="75"/>
      <c r="AF449" s="43"/>
      <c r="AG449" s="46"/>
      <c r="AH449" s="45"/>
      <c r="AI449" s="39"/>
      <c r="AJ449" s="39"/>
      <c r="AK449" s="39"/>
      <c r="AL449" s="39"/>
      <c r="AM449" s="39"/>
      <c r="AN449" s="39"/>
      <c r="AO449" s="39"/>
      <c r="AP449" s="39"/>
      <c r="AQ449" s="39"/>
      <c r="AR449" s="75"/>
      <c r="AS449" s="65"/>
    </row>
    <row r="450" spans="1:45" s="33" customFormat="1" ht="20.25" hidden="1" customHeight="1">
      <c r="A450" s="61"/>
      <c r="B450" s="75"/>
      <c r="C450" s="34"/>
      <c r="D450" s="34"/>
      <c r="E450" s="34"/>
      <c r="F450" s="75"/>
      <c r="G450" s="75"/>
      <c r="H450" s="75"/>
      <c r="I450" s="75"/>
      <c r="J450" s="75"/>
      <c r="K450" s="75"/>
      <c r="L450" s="35"/>
      <c r="M450" s="76"/>
      <c r="N450" s="75"/>
      <c r="O450" s="130"/>
      <c r="P450" s="36"/>
      <c r="Q450" s="75"/>
      <c r="R450" s="37"/>
      <c r="S450" s="73"/>
      <c r="T450" s="38"/>
      <c r="U450" s="39"/>
      <c r="V450" s="40"/>
      <c r="W450" s="39"/>
      <c r="X450" s="41"/>
      <c r="Y450" s="39"/>
      <c r="Z450" s="39"/>
      <c r="AA450" s="39"/>
      <c r="AB450" s="42"/>
      <c r="AC450" s="75"/>
      <c r="AD450" s="75"/>
      <c r="AE450" s="75"/>
      <c r="AF450" s="43"/>
      <c r="AG450" s="44"/>
      <c r="AH450" s="45"/>
      <c r="AI450" s="39"/>
      <c r="AJ450" s="39"/>
      <c r="AK450" s="39"/>
      <c r="AL450" s="39"/>
      <c r="AM450" s="39"/>
      <c r="AN450" s="39"/>
      <c r="AO450" s="39"/>
      <c r="AP450" s="39"/>
      <c r="AQ450" s="39"/>
      <c r="AR450" s="75"/>
      <c r="AS450" s="65"/>
    </row>
    <row r="451" spans="1:45" s="33" customFormat="1" ht="20.25" hidden="1" customHeight="1">
      <c r="A451" s="61"/>
      <c r="B451" s="75"/>
      <c r="C451" s="34"/>
      <c r="D451" s="34"/>
      <c r="E451" s="34"/>
      <c r="F451" s="75"/>
      <c r="G451" s="75"/>
      <c r="H451" s="75"/>
      <c r="I451" s="75"/>
      <c r="J451" s="75"/>
      <c r="K451" s="75"/>
      <c r="L451" s="35"/>
      <c r="M451" s="76"/>
      <c r="N451" s="75"/>
      <c r="O451" s="130"/>
      <c r="P451" s="36"/>
      <c r="Q451" s="75"/>
      <c r="R451" s="37"/>
      <c r="S451" s="73"/>
      <c r="T451" s="38"/>
      <c r="U451" s="39"/>
      <c r="V451" s="40"/>
      <c r="W451" s="39"/>
      <c r="X451" s="41"/>
      <c r="Y451" s="39"/>
      <c r="Z451" s="39"/>
      <c r="AA451" s="39"/>
      <c r="AB451" s="42"/>
      <c r="AC451" s="75"/>
      <c r="AD451" s="75"/>
      <c r="AE451" s="75"/>
      <c r="AF451" s="43"/>
      <c r="AG451" s="44"/>
      <c r="AH451" s="45"/>
      <c r="AI451" s="39"/>
      <c r="AJ451" s="39"/>
      <c r="AK451" s="39"/>
      <c r="AL451" s="39"/>
      <c r="AM451" s="39"/>
      <c r="AN451" s="39"/>
      <c r="AO451" s="39"/>
      <c r="AP451" s="39"/>
      <c r="AQ451" s="39"/>
      <c r="AR451" s="75"/>
      <c r="AS451" s="65"/>
    </row>
    <row r="452" spans="1:45" s="33" customFormat="1" ht="20.25" hidden="1" customHeight="1">
      <c r="A452" s="61"/>
      <c r="B452" s="75"/>
      <c r="C452" s="34"/>
      <c r="D452" s="34"/>
      <c r="E452" s="34"/>
      <c r="F452" s="75"/>
      <c r="G452" s="75"/>
      <c r="H452" s="75"/>
      <c r="I452" s="75"/>
      <c r="J452" s="75"/>
      <c r="K452" s="75"/>
      <c r="L452" s="35"/>
      <c r="M452" s="76"/>
      <c r="N452" s="75"/>
      <c r="O452" s="130"/>
      <c r="P452" s="36"/>
      <c r="Q452" s="75"/>
      <c r="R452" s="37"/>
      <c r="S452" s="73"/>
      <c r="T452" s="38"/>
      <c r="U452" s="39"/>
      <c r="V452" s="40"/>
      <c r="W452" s="39"/>
      <c r="X452" s="41"/>
      <c r="Y452" s="39"/>
      <c r="Z452" s="39"/>
      <c r="AA452" s="39"/>
      <c r="AB452" s="42"/>
      <c r="AC452" s="75"/>
      <c r="AD452" s="75"/>
      <c r="AE452" s="75"/>
      <c r="AF452" s="43"/>
      <c r="AG452" s="46"/>
      <c r="AH452" s="45"/>
      <c r="AI452" s="39"/>
      <c r="AJ452" s="39"/>
      <c r="AK452" s="39"/>
      <c r="AL452" s="39"/>
      <c r="AM452" s="39"/>
      <c r="AN452" s="39"/>
      <c r="AO452" s="39"/>
      <c r="AP452" s="39"/>
      <c r="AQ452" s="39"/>
      <c r="AR452" s="75"/>
      <c r="AS452" s="65"/>
    </row>
    <row r="453" spans="1:45" s="33" customFormat="1" ht="20.25" hidden="1" customHeight="1">
      <c r="A453" s="61"/>
      <c r="B453" s="75"/>
      <c r="C453" s="34"/>
      <c r="D453" s="34"/>
      <c r="E453" s="34"/>
      <c r="F453" s="75"/>
      <c r="G453" s="75"/>
      <c r="H453" s="75"/>
      <c r="I453" s="75"/>
      <c r="J453" s="75"/>
      <c r="K453" s="75"/>
      <c r="L453" s="35"/>
      <c r="M453" s="76"/>
      <c r="N453" s="75"/>
      <c r="O453" s="130"/>
      <c r="P453" s="36"/>
      <c r="Q453" s="75"/>
      <c r="R453" s="37"/>
      <c r="S453" s="73"/>
      <c r="T453" s="38"/>
      <c r="U453" s="39"/>
      <c r="V453" s="40"/>
      <c r="W453" s="39"/>
      <c r="X453" s="41"/>
      <c r="Y453" s="39"/>
      <c r="Z453" s="39"/>
      <c r="AA453" s="39"/>
      <c r="AB453" s="42"/>
      <c r="AC453" s="75"/>
      <c r="AD453" s="75"/>
      <c r="AE453" s="75"/>
      <c r="AF453" s="43"/>
      <c r="AG453" s="44"/>
      <c r="AH453" s="45"/>
      <c r="AI453" s="39"/>
      <c r="AJ453" s="39"/>
      <c r="AK453" s="39"/>
      <c r="AL453" s="39"/>
      <c r="AM453" s="39"/>
      <c r="AN453" s="39"/>
      <c r="AO453" s="39"/>
      <c r="AP453" s="39"/>
      <c r="AQ453" s="39"/>
      <c r="AR453" s="75"/>
      <c r="AS453" s="65"/>
    </row>
    <row r="454" spans="1:45" s="33" customFormat="1" ht="20.25" hidden="1" customHeight="1">
      <c r="A454" s="61"/>
      <c r="B454" s="75"/>
      <c r="C454" s="34"/>
      <c r="D454" s="34"/>
      <c r="E454" s="34"/>
      <c r="F454" s="75"/>
      <c r="G454" s="75"/>
      <c r="H454" s="75"/>
      <c r="I454" s="75"/>
      <c r="J454" s="75"/>
      <c r="K454" s="75"/>
      <c r="L454" s="35"/>
      <c r="M454" s="76"/>
      <c r="N454" s="75"/>
      <c r="O454" s="130"/>
      <c r="P454" s="36"/>
      <c r="Q454" s="75"/>
      <c r="R454" s="37"/>
      <c r="S454" s="73"/>
      <c r="T454" s="38"/>
      <c r="U454" s="39"/>
      <c r="V454" s="40"/>
      <c r="W454" s="39"/>
      <c r="X454" s="41"/>
      <c r="Y454" s="39"/>
      <c r="Z454" s="39"/>
      <c r="AA454" s="39"/>
      <c r="AB454" s="42"/>
      <c r="AC454" s="75"/>
      <c r="AD454" s="75"/>
      <c r="AE454" s="75"/>
      <c r="AF454" s="43"/>
      <c r="AG454" s="44"/>
      <c r="AH454" s="45"/>
      <c r="AI454" s="39"/>
      <c r="AJ454" s="39"/>
      <c r="AK454" s="39"/>
      <c r="AL454" s="39"/>
      <c r="AM454" s="39"/>
      <c r="AN454" s="39"/>
      <c r="AO454" s="39"/>
      <c r="AP454" s="39"/>
      <c r="AQ454" s="39"/>
      <c r="AR454" s="75"/>
      <c r="AS454" s="65"/>
    </row>
    <row r="455" spans="1:45" s="33" customFormat="1" ht="20.25" hidden="1" customHeight="1">
      <c r="A455" s="61"/>
      <c r="B455" s="75"/>
      <c r="C455" s="34"/>
      <c r="D455" s="34"/>
      <c r="E455" s="34"/>
      <c r="F455" s="75"/>
      <c r="G455" s="75"/>
      <c r="H455" s="75"/>
      <c r="I455" s="75"/>
      <c r="J455" s="75"/>
      <c r="K455" s="75"/>
      <c r="L455" s="35"/>
      <c r="M455" s="76"/>
      <c r="N455" s="75"/>
      <c r="O455" s="130"/>
      <c r="P455" s="36"/>
      <c r="Q455" s="75"/>
      <c r="R455" s="37"/>
      <c r="S455" s="73"/>
      <c r="T455" s="38"/>
      <c r="U455" s="39"/>
      <c r="V455" s="40"/>
      <c r="W455" s="39"/>
      <c r="X455" s="41"/>
      <c r="Y455" s="39"/>
      <c r="Z455" s="39"/>
      <c r="AA455" s="39"/>
      <c r="AB455" s="42"/>
      <c r="AC455" s="75"/>
      <c r="AD455" s="75"/>
      <c r="AE455" s="75"/>
      <c r="AF455" s="43"/>
      <c r="AG455" s="44"/>
      <c r="AH455" s="45"/>
      <c r="AI455" s="39"/>
      <c r="AJ455" s="39"/>
      <c r="AK455" s="39"/>
      <c r="AL455" s="39"/>
      <c r="AM455" s="39"/>
      <c r="AN455" s="39"/>
      <c r="AO455" s="39"/>
      <c r="AP455" s="39"/>
      <c r="AQ455" s="39"/>
      <c r="AR455" s="75"/>
      <c r="AS455" s="65"/>
    </row>
    <row r="456" spans="1:45" s="33" customFormat="1" ht="20.25" hidden="1" customHeight="1">
      <c r="A456" s="61"/>
      <c r="B456" s="75"/>
      <c r="C456" s="34"/>
      <c r="D456" s="34"/>
      <c r="E456" s="34"/>
      <c r="F456" s="75"/>
      <c r="G456" s="75"/>
      <c r="H456" s="75"/>
      <c r="I456" s="75"/>
      <c r="J456" s="75"/>
      <c r="K456" s="75"/>
      <c r="L456" s="35"/>
      <c r="M456" s="76"/>
      <c r="N456" s="75"/>
      <c r="O456" s="130"/>
      <c r="P456" s="36"/>
      <c r="Q456" s="75"/>
      <c r="R456" s="37"/>
      <c r="S456" s="73"/>
      <c r="T456" s="38"/>
      <c r="U456" s="39"/>
      <c r="V456" s="40"/>
      <c r="W456" s="39"/>
      <c r="X456" s="41"/>
      <c r="Y456" s="39"/>
      <c r="Z456" s="39"/>
      <c r="AA456" s="39"/>
      <c r="AB456" s="42"/>
      <c r="AC456" s="75"/>
      <c r="AD456" s="75"/>
      <c r="AE456" s="75"/>
      <c r="AF456" s="43"/>
      <c r="AG456" s="44"/>
      <c r="AH456" s="45"/>
      <c r="AI456" s="39"/>
      <c r="AJ456" s="39"/>
      <c r="AK456" s="39"/>
      <c r="AL456" s="39"/>
      <c r="AM456" s="39"/>
      <c r="AN456" s="39"/>
      <c r="AO456" s="39"/>
      <c r="AP456" s="39"/>
      <c r="AQ456" s="39"/>
      <c r="AR456" s="75"/>
      <c r="AS456" s="65"/>
    </row>
    <row r="457" spans="1:45" s="33" customFormat="1" ht="20.25" hidden="1" customHeight="1">
      <c r="A457" s="61"/>
      <c r="B457" s="75"/>
      <c r="C457" s="34"/>
      <c r="D457" s="34"/>
      <c r="E457" s="34"/>
      <c r="F457" s="75"/>
      <c r="G457" s="75"/>
      <c r="H457" s="75"/>
      <c r="I457" s="75"/>
      <c r="J457" s="75"/>
      <c r="K457" s="75"/>
      <c r="L457" s="35"/>
      <c r="M457" s="76"/>
      <c r="N457" s="75"/>
      <c r="O457" s="130"/>
      <c r="P457" s="36"/>
      <c r="Q457" s="75"/>
      <c r="R457" s="37"/>
      <c r="S457" s="73"/>
      <c r="T457" s="38"/>
      <c r="U457" s="39"/>
      <c r="V457" s="40"/>
      <c r="W457" s="39"/>
      <c r="X457" s="41"/>
      <c r="Y457" s="39"/>
      <c r="Z457" s="39"/>
      <c r="AA457" s="39"/>
      <c r="AB457" s="42"/>
      <c r="AC457" s="75"/>
      <c r="AD457" s="75"/>
      <c r="AE457" s="75"/>
      <c r="AF457" s="43"/>
      <c r="AG457" s="46"/>
      <c r="AH457" s="45"/>
      <c r="AI457" s="39"/>
      <c r="AJ457" s="39"/>
      <c r="AK457" s="39"/>
      <c r="AL457" s="39"/>
      <c r="AM457" s="39"/>
      <c r="AN457" s="39"/>
      <c r="AO457" s="39"/>
      <c r="AP457" s="39"/>
      <c r="AQ457" s="39"/>
      <c r="AR457" s="75"/>
      <c r="AS457" s="65"/>
    </row>
    <row r="458" spans="1:45" s="33" customFormat="1" ht="20.25" hidden="1" customHeight="1">
      <c r="A458" s="61"/>
      <c r="B458" s="75"/>
      <c r="C458" s="34"/>
      <c r="D458" s="34"/>
      <c r="E458" s="34"/>
      <c r="F458" s="75"/>
      <c r="G458" s="75"/>
      <c r="H458" s="75"/>
      <c r="I458" s="75"/>
      <c r="J458" s="75"/>
      <c r="K458" s="75"/>
      <c r="L458" s="35"/>
      <c r="M458" s="76"/>
      <c r="N458" s="75"/>
      <c r="O458" s="130"/>
      <c r="P458" s="36"/>
      <c r="Q458" s="75"/>
      <c r="R458" s="37"/>
      <c r="S458" s="73"/>
      <c r="T458" s="38"/>
      <c r="U458" s="39"/>
      <c r="V458" s="40"/>
      <c r="W458" s="39"/>
      <c r="X458" s="41"/>
      <c r="Y458" s="39"/>
      <c r="Z458" s="39"/>
      <c r="AA458" s="39"/>
      <c r="AB458" s="42"/>
      <c r="AC458" s="75"/>
      <c r="AD458" s="75"/>
      <c r="AE458" s="75"/>
      <c r="AF458" s="43"/>
      <c r="AG458" s="46"/>
      <c r="AH458" s="45"/>
      <c r="AI458" s="39"/>
      <c r="AJ458" s="39"/>
      <c r="AK458" s="39"/>
      <c r="AL458" s="39"/>
      <c r="AM458" s="39"/>
      <c r="AN458" s="39"/>
      <c r="AO458" s="39"/>
      <c r="AP458" s="39"/>
      <c r="AQ458" s="39"/>
      <c r="AR458" s="75"/>
      <c r="AS458" s="65"/>
    </row>
    <row r="459" spans="1:45" s="33" customFormat="1" ht="20.25" hidden="1" customHeight="1">
      <c r="A459" s="61"/>
      <c r="B459" s="75"/>
      <c r="C459" s="34"/>
      <c r="D459" s="34"/>
      <c r="E459" s="34"/>
      <c r="F459" s="75"/>
      <c r="G459" s="75"/>
      <c r="H459" s="75"/>
      <c r="I459" s="75"/>
      <c r="J459" s="75"/>
      <c r="K459" s="75"/>
      <c r="L459" s="35"/>
      <c r="M459" s="76"/>
      <c r="N459" s="75"/>
      <c r="O459" s="130"/>
      <c r="P459" s="36"/>
      <c r="Q459" s="75"/>
      <c r="R459" s="37"/>
      <c r="S459" s="73"/>
      <c r="T459" s="38"/>
      <c r="U459" s="39"/>
      <c r="V459" s="40"/>
      <c r="W459" s="39"/>
      <c r="X459" s="41"/>
      <c r="Y459" s="39"/>
      <c r="Z459" s="39"/>
      <c r="AA459" s="39"/>
      <c r="AB459" s="42"/>
      <c r="AC459" s="75"/>
      <c r="AD459" s="75"/>
      <c r="AE459" s="75"/>
      <c r="AF459" s="43"/>
      <c r="AG459" s="44"/>
      <c r="AH459" s="45"/>
      <c r="AI459" s="39"/>
      <c r="AJ459" s="39"/>
      <c r="AK459" s="39"/>
      <c r="AL459" s="39"/>
      <c r="AM459" s="39"/>
      <c r="AN459" s="39"/>
      <c r="AO459" s="39"/>
      <c r="AP459" s="39"/>
      <c r="AQ459" s="39"/>
      <c r="AR459" s="75"/>
      <c r="AS459" s="65"/>
    </row>
    <row r="460" spans="1:45" s="33" customFormat="1" ht="20.25" hidden="1" customHeight="1">
      <c r="A460" s="61"/>
      <c r="B460" s="75"/>
      <c r="C460" s="34"/>
      <c r="D460" s="34"/>
      <c r="E460" s="34"/>
      <c r="F460" s="75"/>
      <c r="G460" s="75"/>
      <c r="H460" s="75"/>
      <c r="I460" s="75"/>
      <c r="J460" s="75"/>
      <c r="K460" s="75"/>
      <c r="L460" s="35"/>
      <c r="M460" s="76"/>
      <c r="N460" s="75"/>
      <c r="O460" s="130"/>
      <c r="P460" s="36"/>
      <c r="Q460" s="75"/>
      <c r="R460" s="37"/>
      <c r="S460" s="73"/>
      <c r="T460" s="38"/>
      <c r="U460" s="39"/>
      <c r="V460" s="40"/>
      <c r="W460" s="39"/>
      <c r="X460" s="41"/>
      <c r="Y460" s="39"/>
      <c r="Z460" s="39"/>
      <c r="AA460" s="39"/>
      <c r="AB460" s="42"/>
      <c r="AC460" s="75"/>
      <c r="AD460" s="75"/>
      <c r="AE460" s="75"/>
      <c r="AF460" s="43"/>
      <c r="AG460" s="44"/>
      <c r="AH460" s="45"/>
      <c r="AI460" s="39"/>
      <c r="AJ460" s="39"/>
      <c r="AK460" s="39"/>
      <c r="AL460" s="39"/>
      <c r="AM460" s="39"/>
      <c r="AN460" s="39"/>
      <c r="AO460" s="39"/>
      <c r="AP460" s="39"/>
      <c r="AQ460" s="39"/>
      <c r="AR460" s="75"/>
      <c r="AS460" s="65"/>
    </row>
    <row r="461" spans="1:45" s="33" customFormat="1" ht="20.25" hidden="1" customHeight="1">
      <c r="A461" s="61"/>
      <c r="B461" s="75"/>
      <c r="C461" s="34"/>
      <c r="D461" s="34"/>
      <c r="E461" s="34"/>
      <c r="F461" s="75"/>
      <c r="G461" s="75"/>
      <c r="H461" s="75"/>
      <c r="I461" s="75"/>
      <c r="J461" s="75"/>
      <c r="K461" s="75"/>
      <c r="L461" s="35"/>
      <c r="M461" s="76"/>
      <c r="N461" s="75"/>
      <c r="O461" s="130"/>
      <c r="P461" s="36"/>
      <c r="Q461" s="75"/>
      <c r="R461" s="37"/>
      <c r="S461" s="73"/>
      <c r="T461" s="38"/>
      <c r="U461" s="39"/>
      <c r="V461" s="40"/>
      <c r="W461" s="39"/>
      <c r="X461" s="41"/>
      <c r="Y461" s="39"/>
      <c r="Z461" s="39"/>
      <c r="AA461" s="39"/>
      <c r="AB461" s="42"/>
      <c r="AC461" s="75"/>
      <c r="AD461" s="75"/>
      <c r="AE461" s="75"/>
      <c r="AF461" s="43"/>
      <c r="AG461" s="46"/>
      <c r="AH461" s="45"/>
      <c r="AI461" s="39"/>
      <c r="AJ461" s="39"/>
      <c r="AK461" s="39"/>
      <c r="AL461" s="39"/>
      <c r="AM461" s="39"/>
      <c r="AN461" s="39"/>
      <c r="AO461" s="39"/>
      <c r="AP461" s="39"/>
      <c r="AQ461" s="39"/>
      <c r="AR461" s="75"/>
      <c r="AS461" s="65"/>
    </row>
    <row r="462" spans="1:45" s="33" customFormat="1" ht="20.25" hidden="1" customHeight="1">
      <c r="A462" s="61"/>
      <c r="B462" s="75"/>
      <c r="C462" s="34"/>
      <c r="D462" s="34"/>
      <c r="E462" s="34"/>
      <c r="F462" s="75"/>
      <c r="G462" s="75"/>
      <c r="H462" s="75"/>
      <c r="I462" s="75"/>
      <c r="J462" s="75"/>
      <c r="K462" s="75"/>
      <c r="L462" s="35"/>
      <c r="M462" s="76"/>
      <c r="N462" s="75"/>
      <c r="O462" s="130"/>
      <c r="P462" s="36"/>
      <c r="Q462" s="75"/>
      <c r="R462" s="37"/>
      <c r="S462" s="73"/>
      <c r="T462" s="38"/>
      <c r="U462" s="39"/>
      <c r="V462" s="40"/>
      <c r="W462" s="39"/>
      <c r="X462" s="41"/>
      <c r="Y462" s="39"/>
      <c r="Z462" s="39"/>
      <c r="AA462" s="39"/>
      <c r="AB462" s="42"/>
      <c r="AC462" s="75"/>
      <c r="AD462" s="75"/>
      <c r="AE462" s="75"/>
      <c r="AF462" s="43"/>
      <c r="AG462" s="46"/>
      <c r="AH462" s="45"/>
      <c r="AI462" s="39"/>
      <c r="AJ462" s="39"/>
      <c r="AK462" s="39"/>
      <c r="AL462" s="39"/>
      <c r="AM462" s="39"/>
      <c r="AN462" s="39"/>
      <c r="AO462" s="39"/>
      <c r="AP462" s="39"/>
      <c r="AQ462" s="39"/>
      <c r="AR462" s="75"/>
      <c r="AS462" s="65"/>
    </row>
    <row r="463" spans="1:45" s="33" customFormat="1" ht="20.25" hidden="1" customHeight="1">
      <c r="A463" s="61"/>
      <c r="B463" s="75"/>
      <c r="C463" s="34"/>
      <c r="D463" s="34"/>
      <c r="E463" s="34"/>
      <c r="F463" s="75"/>
      <c r="G463" s="75"/>
      <c r="H463" s="75"/>
      <c r="I463" s="75"/>
      <c r="J463" s="75"/>
      <c r="K463" s="75"/>
      <c r="L463" s="35"/>
      <c r="M463" s="76"/>
      <c r="N463" s="75"/>
      <c r="O463" s="130"/>
      <c r="P463" s="36"/>
      <c r="Q463" s="75"/>
      <c r="R463" s="37"/>
      <c r="S463" s="73"/>
      <c r="T463" s="38"/>
      <c r="U463" s="39"/>
      <c r="V463" s="40"/>
      <c r="W463" s="39"/>
      <c r="X463" s="41"/>
      <c r="Y463" s="39"/>
      <c r="Z463" s="39"/>
      <c r="AA463" s="39"/>
      <c r="AB463" s="42"/>
      <c r="AC463" s="75"/>
      <c r="AD463" s="75"/>
      <c r="AE463" s="75"/>
      <c r="AF463" s="43"/>
      <c r="AG463" s="46"/>
      <c r="AH463" s="45"/>
      <c r="AI463" s="39"/>
      <c r="AJ463" s="39"/>
      <c r="AK463" s="39"/>
      <c r="AL463" s="39"/>
      <c r="AM463" s="39"/>
      <c r="AN463" s="39"/>
      <c r="AO463" s="39"/>
      <c r="AP463" s="39"/>
      <c r="AQ463" s="39"/>
      <c r="AR463" s="75"/>
      <c r="AS463" s="65"/>
    </row>
    <row r="464" spans="1:45" s="33" customFormat="1" ht="20.25" hidden="1" customHeight="1">
      <c r="A464" s="61"/>
      <c r="B464" s="75"/>
      <c r="C464" s="34"/>
      <c r="D464" s="34"/>
      <c r="E464" s="34"/>
      <c r="F464" s="75"/>
      <c r="G464" s="75"/>
      <c r="H464" s="75"/>
      <c r="I464" s="75"/>
      <c r="J464" s="75"/>
      <c r="K464" s="75"/>
      <c r="L464" s="35"/>
      <c r="M464" s="76"/>
      <c r="N464" s="75"/>
      <c r="O464" s="130"/>
      <c r="P464" s="36"/>
      <c r="Q464" s="75"/>
      <c r="R464" s="37"/>
      <c r="S464" s="73"/>
      <c r="T464" s="38"/>
      <c r="U464" s="39"/>
      <c r="V464" s="40"/>
      <c r="W464" s="39"/>
      <c r="X464" s="41"/>
      <c r="Y464" s="39"/>
      <c r="Z464" s="39"/>
      <c r="AA464" s="39"/>
      <c r="AB464" s="42"/>
      <c r="AC464" s="75"/>
      <c r="AD464" s="75"/>
      <c r="AE464" s="75"/>
      <c r="AF464" s="43"/>
      <c r="AG464" s="46"/>
      <c r="AH464" s="45"/>
      <c r="AI464" s="39"/>
      <c r="AJ464" s="39"/>
      <c r="AK464" s="39"/>
      <c r="AL464" s="39"/>
      <c r="AM464" s="39"/>
      <c r="AN464" s="39"/>
      <c r="AO464" s="39"/>
      <c r="AP464" s="39"/>
      <c r="AQ464" s="39"/>
      <c r="AR464" s="75"/>
      <c r="AS464" s="65"/>
    </row>
    <row r="465" spans="1:45" s="33" customFormat="1" ht="20.25" hidden="1" customHeight="1">
      <c r="A465" s="61"/>
      <c r="B465" s="75"/>
      <c r="C465" s="34"/>
      <c r="D465" s="34"/>
      <c r="E465" s="34"/>
      <c r="F465" s="75"/>
      <c r="G465" s="75"/>
      <c r="H465" s="75"/>
      <c r="I465" s="75"/>
      <c r="J465" s="75"/>
      <c r="K465" s="75"/>
      <c r="L465" s="35"/>
      <c r="M465" s="76"/>
      <c r="N465" s="75"/>
      <c r="O465" s="130"/>
      <c r="P465" s="36"/>
      <c r="Q465" s="75"/>
      <c r="R465" s="37"/>
      <c r="S465" s="73"/>
      <c r="T465" s="38"/>
      <c r="U465" s="39"/>
      <c r="V465" s="40"/>
      <c r="W465" s="39"/>
      <c r="X465" s="41"/>
      <c r="Y465" s="39"/>
      <c r="Z465" s="39"/>
      <c r="AA465" s="39"/>
      <c r="AB465" s="42"/>
      <c r="AC465" s="75"/>
      <c r="AD465" s="75"/>
      <c r="AE465" s="75"/>
      <c r="AF465" s="43"/>
      <c r="AG465" s="44"/>
      <c r="AH465" s="45"/>
      <c r="AI465" s="39"/>
      <c r="AJ465" s="39"/>
      <c r="AK465" s="39"/>
      <c r="AL465" s="39"/>
      <c r="AM465" s="39"/>
      <c r="AN465" s="39"/>
      <c r="AO465" s="39"/>
      <c r="AP465" s="39"/>
      <c r="AQ465" s="39"/>
      <c r="AR465" s="75"/>
      <c r="AS465" s="65"/>
    </row>
    <row r="466" spans="1:45" s="33" customFormat="1" ht="20.25" hidden="1" customHeight="1">
      <c r="A466" s="61"/>
      <c r="B466" s="75"/>
      <c r="C466" s="34"/>
      <c r="D466" s="34"/>
      <c r="E466" s="34"/>
      <c r="F466" s="75"/>
      <c r="G466" s="75"/>
      <c r="H466" s="75"/>
      <c r="I466" s="75"/>
      <c r="J466" s="75"/>
      <c r="K466" s="75"/>
      <c r="L466" s="35"/>
      <c r="M466" s="76"/>
      <c r="N466" s="75"/>
      <c r="O466" s="130"/>
      <c r="P466" s="36"/>
      <c r="Q466" s="75"/>
      <c r="R466" s="37"/>
      <c r="S466" s="73"/>
      <c r="T466" s="38"/>
      <c r="U466" s="39"/>
      <c r="V466" s="40"/>
      <c r="W466" s="39"/>
      <c r="X466" s="41"/>
      <c r="Y466" s="39"/>
      <c r="Z466" s="39"/>
      <c r="AA466" s="39"/>
      <c r="AB466" s="42"/>
      <c r="AC466" s="75"/>
      <c r="AD466" s="75"/>
      <c r="AE466" s="75"/>
      <c r="AF466" s="43"/>
      <c r="AG466" s="44"/>
      <c r="AH466" s="45"/>
      <c r="AI466" s="39"/>
      <c r="AJ466" s="39"/>
      <c r="AK466" s="39"/>
      <c r="AL466" s="39"/>
      <c r="AM466" s="39"/>
      <c r="AN466" s="39"/>
      <c r="AO466" s="39"/>
      <c r="AP466" s="39"/>
      <c r="AQ466" s="39"/>
      <c r="AR466" s="75"/>
      <c r="AS466" s="65"/>
    </row>
    <row r="467" spans="1:45" s="33" customFormat="1" ht="20.25" hidden="1" customHeight="1">
      <c r="A467" s="61"/>
      <c r="B467" s="75"/>
      <c r="C467" s="34"/>
      <c r="D467" s="34"/>
      <c r="E467" s="34"/>
      <c r="F467" s="75"/>
      <c r="G467" s="75"/>
      <c r="H467" s="75"/>
      <c r="I467" s="75"/>
      <c r="J467" s="75"/>
      <c r="K467" s="75"/>
      <c r="L467" s="35"/>
      <c r="M467" s="76"/>
      <c r="N467" s="75"/>
      <c r="O467" s="130"/>
      <c r="P467" s="36"/>
      <c r="Q467" s="75"/>
      <c r="R467" s="37"/>
      <c r="S467" s="73"/>
      <c r="T467" s="38"/>
      <c r="U467" s="39"/>
      <c r="V467" s="40"/>
      <c r="W467" s="39"/>
      <c r="X467" s="41"/>
      <c r="Y467" s="39"/>
      <c r="Z467" s="39"/>
      <c r="AA467" s="39"/>
      <c r="AB467" s="42"/>
      <c r="AC467" s="75"/>
      <c r="AD467" s="75"/>
      <c r="AE467" s="75"/>
      <c r="AF467" s="43"/>
      <c r="AG467" s="46"/>
      <c r="AH467" s="45"/>
      <c r="AI467" s="39"/>
      <c r="AJ467" s="39"/>
      <c r="AK467" s="39"/>
      <c r="AL467" s="39"/>
      <c r="AM467" s="39"/>
      <c r="AN467" s="39"/>
      <c r="AO467" s="39"/>
      <c r="AP467" s="39"/>
      <c r="AQ467" s="39"/>
      <c r="AR467" s="75"/>
      <c r="AS467" s="65"/>
    </row>
    <row r="468" spans="1:45" s="33" customFormat="1" ht="20.25" hidden="1" customHeight="1">
      <c r="A468" s="61"/>
      <c r="B468" s="75"/>
      <c r="C468" s="34"/>
      <c r="D468" s="34"/>
      <c r="E468" s="34"/>
      <c r="F468" s="75"/>
      <c r="G468" s="75"/>
      <c r="H468" s="75"/>
      <c r="I468" s="75"/>
      <c r="J468" s="75"/>
      <c r="K468" s="75"/>
      <c r="L468" s="35"/>
      <c r="M468" s="76"/>
      <c r="N468" s="75"/>
      <c r="O468" s="130"/>
      <c r="P468" s="36"/>
      <c r="Q468" s="75"/>
      <c r="R468" s="37"/>
      <c r="S468" s="73"/>
      <c r="T468" s="38"/>
      <c r="U468" s="39"/>
      <c r="V468" s="40"/>
      <c r="W468" s="39"/>
      <c r="X468" s="41"/>
      <c r="Y468" s="39"/>
      <c r="Z468" s="39"/>
      <c r="AA468" s="39"/>
      <c r="AB468" s="42"/>
      <c r="AC468" s="75"/>
      <c r="AD468" s="75"/>
      <c r="AE468" s="75"/>
      <c r="AF468" s="43"/>
      <c r="AG468" s="46"/>
      <c r="AH468" s="45"/>
      <c r="AI468" s="39"/>
      <c r="AJ468" s="39"/>
      <c r="AK468" s="39"/>
      <c r="AL468" s="39"/>
      <c r="AM468" s="39"/>
      <c r="AN468" s="39"/>
      <c r="AO468" s="39"/>
      <c r="AP468" s="39"/>
      <c r="AQ468" s="39"/>
      <c r="AR468" s="75"/>
      <c r="AS468" s="65"/>
    </row>
    <row r="469" spans="1:45" s="33" customFormat="1" ht="20.25" hidden="1" customHeight="1">
      <c r="A469" s="61"/>
      <c r="B469" s="75"/>
      <c r="C469" s="34"/>
      <c r="D469" s="34"/>
      <c r="E469" s="34"/>
      <c r="F469" s="75"/>
      <c r="G469" s="75"/>
      <c r="H469" s="75"/>
      <c r="I469" s="75"/>
      <c r="J469" s="75"/>
      <c r="K469" s="75"/>
      <c r="L469" s="35"/>
      <c r="M469" s="76"/>
      <c r="N469" s="75"/>
      <c r="O469" s="130"/>
      <c r="P469" s="36"/>
      <c r="Q469" s="75"/>
      <c r="R469" s="37"/>
      <c r="S469" s="73"/>
      <c r="T469" s="38"/>
      <c r="U469" s="39"/>
      <c r="V469" s="40"/>
      <c r="W469" s="39"/>
      <c r="X469" s="41"/>
      <c r="Y469" s="39"/>
      <c r="Z469" s="39"/>
      <c r="AA469" s="39"/>
      <c r="AB469" s="42"/>
      <c r="AC469" s="75"/>
      <c r="AD469" s="75"/>
      <c r="AE469" s="75"/>
      <c r="AF469" s="43"/>
      <c r="AG469" s="44"/>
      <c r="AH469" s="45"/>
      <c r="AI469" s="39"/>
      <c r="AJ469" s="39"/>
      <c r="AK469" s="39"/>
      <c r="AL469" s="39"/>
      <c r="AM469" s="39"/>
      <c r="AN469" s="39"/>
      <c r="AO469" s="39"/>
      <c r="AP469" s="39"/>
      <c r="AQ469" s="39"/>
      <c r="AR469" s="75"/>
      <c r="AS469" s="65"/>
    </row>
    <row r="470" spans="1:45" s="33" customFormat="1" ht="20.25" hidden="1" customHeight="1">
      <c r="A470" s="61"/>
      <c r="B470" s="75"/>
      <c r="C470" s="34"/>
      <c r="D470" s="34"/>
      <c r="E470" s="34"/>
      <c r="F470" s="75"/>
      <c r="G470" s="75"/>
      <c r="H470" s="75"/>
      <c r="I470" s="75"/>
      <c r="J470" s="75"/>
      <c r="K470" s="75"/>
      <c r="L470" s="35"/>
      <c r="M470" s="76"/>
      <c r="N470" s="75"/>
      <c r="O470" s="130"/>
      <c r="P470" s="36"/>
      <c r="Q470" s="75"/>
      <c r="R470" s="37"/>
      <c r="S470" s="73"/>
      <c r="T470" s="38"/>
      <c r="U470" s="39"/>
      <c r="V470" s="40"/>
      <c r="W470" s="39"/>
      <c r="X470" s="41"/>
      <c r="Y470" s="39"/>
      <c r="Z470" s="39"/>
      <c r="AA470" s="39"/>
      <c r="AB470" s="42"/>
      <c r="AC470" s="75"/>
      <c r="AD470" s="75"/>
      <c r="AE470" s="75"/>
      <c r="AF470" s="43"/>
      <c r="AG470" s="44"/>
      <c r="AH470" s="45"/>
      <c r="AI470" s="39"/>
      <c r="AJ470" s="39"/>
      <c r="AK470" s="39"/>
      <c r="AL470" s="39"/>
      <c r="AM470" s="39"/>
      <c r="AN470" s="39"/>
      <c r="AO470" s="39"/>
      <c r="AP470" s="39"/>
      <c r="AQ470" s="39"/>
      <c r="AR470" s="75"/>
      <c r="AS470" s="65"/>
    </row>
    <row r="471" spans="1:45" s="33" customFormat="1" ht="20.25" hidden="1" customHeight="1">
      <c r="A471" s="61"/>
      <c r="B471" s="75"/>
      <c r="C471" s="34"/>
      <c r="D471" s="34"/>
      <c r="E471" s="34"/>
      <c r="F471" s="75"/>
      <c r="G471" s="75"/>
      <c r="H471" s="75"/>
      <c r="I471" s="75"/>
      <c r="J471" s="75"/>
      <c r="K471" s="75"/>
      <c r="L471" s="35"/>
      <c r="M471" s="76"/>
      <c r="N471" s="75"/>
      <c r="O471" s="130"/>
      <c r="P471" s="36"/>
      <c r="Q471" s="75"/>
      <c r="R471" s="37"/>
      <c r="S471" s="73"/>
      <c r="T471" s="38"/>
      <c r="U471" s="39"/>
      <c r="V471" s="40"/>
      <c r="W471" s="39"/>
      <c r="X471" s="41"/>
      <c r="Y471" s="39"/>
      <c r="Z471" s="39"/>
      <c r="AA471" s="39"/>
      <c r="AB471" s="42"/>
      <c r="AC471" s="75"/>
      <c r="AD471" s="75"/>
      <c r="AE471" s="75"/>
      <c r="AF471" s="43"/>
      <c r="AG471" s="44"/>
      <c r="AH471" s="45"/>
      <c r="AI471" s="39"/>
      <c r="AJ471" s="39"/>
      <c r="AK471" s="39"/>
      <c r="AL471" s="39"/>
      <c r="AM471" s="39"/>
      <c r="AN471" s="39"/>
      <c r="AO471" s="39"/>
      <c r="AP471" s="39"/>
      <c r="AQ471" s="39"/>
      <c r="AR471" s="75"/>
      <c r="AS471" s="65"/>
    </row>
    <row r="472" spans="1:45" s="33" customFormat="1" ht="20.25" hidden="1" customHeight="1">
      <c r="A472" s="61"/>
      <c r="B472" s="75"/>
      <c r="C472" s="34"/>
      <c r="D472" s="34"/>
      <c r="E472" s="34"/>
      <c r="F472" s="75"/>
      <c r="G472" s="75"/>
      <c r="H472" s="75"/>
      <c r="I472" s="75"/>
      <c r="J472" s="75"/>
      <c r="K472" s="75"/>
      <c r="L472" s="35"/>
      <c r="M472" s="76"/>
      <c r="N472" s="75"/>
      <c r="O472" s="130"/>
      <c r="P472" s="36"/>
      <c r="Q472" s="75"/>
      <c r="R472" s="37"/>
      <c r="S472" s="73"/>
      <c r="T472" s="38"/>
      <c r="U472" s="39"/>
      <c r="V472" s="40"/>
      <c r="W472" s="39"/>
      <c r="X472" s="41"/>
      <c r="Y472" s="39"/>
      <c r="Z472" s="39"/>
      <c r="AA472" s="39"/>
      <c r="AB472" s="42"/>
      <c r="AC472" s="75"/>
      <c r="AD472" s="75"/>
      <c r="AE472" s="75"/>
      <c r="AF472" s="43"/>
      <c r="AG472" s="44"/>
      <c r="AH472" s="45"/>
      <c r="AI472" s="39"/>
      <c r="AJ472" s="39"/>
      <c r="AK472" s="39"/>
      <c r="AL472" s="39"/>
      <c r="AM472" s="39"/>
      <c r="AN472" s="39"/>
      <c r="AO472" s="39"/>
      <c r="AP472" s="39"/>
      <c r="AQ472" s="39"/>
      <c r="AR472" s="75"/>
      <c r="AS472" s="65"/>
    </row>
    <row r="473" spans="1:45" s="33" customFormat="1" ht="20.25" hidden="1" customHeight="1">
      <c r="A473" s="61"/>
      <c r="B473" s="75"/>
      <c r="C473" s="34"/>
      <c r="D473" s="34"/>
      <c r="E473" s="34"/>
      <c r="F473" s="75"/>
      <c r="G473" s="75"/>
      <c r="H473" s="75"/>
      <c r="I473" s="75"/>
      <c r="J473" s="75"/>
      <c r="K473" s="75"/>
      <c r="L473" s="35"/>
      <c r="M473" s="76"/>
      <c r="N473" s="75"/>
      <c r="O473" s="130"/>
      <c r="P473" s="36"/>
      <c r="Q473" s="75"/>
      <c r="R473" s="37"/>
      <c r="S473" s="73"/>
      <c r="T473" s="38"/>
      <c r="U473" s="39"/>
      <c r="V473" s="40"/>
      <c r="W473" s="39"/>
      <c r="X473" s="41"/>
      <c r="Y473" s="39"/>
      <c r="Z473" s="39"/>
      <c r="AA473" s="39"/>
      <c r="AB473" s="42"/>
      <c r="AC473" s="75"/>
      <c r="AD473" s="75"/>
      <c r="AE473" s="75"/>
      <c r="AF473" s="43"/>
      <c r="AG473" s="46"/>
      <c r="AH473" s="45"/>
      <c r="AI473" s="39"/>
      <c r="AJ473" s="39"/>
      <c r="AK473" s="39"/>
      <c r="AL473" s="39"/>
      <c r="AM473" s="39"/>
      <c r="AN473" s="39"/>
      <c r="AO473" s="39"/>
      <c r="AP473" s="39"/>
      <c r="AQ473" s="39"/>
      <c r="AR473" s="75"/>
      <c r="AS473" s="65"/>
    </row>
    <row r="474" spans="1:45" s="33" customFormat="1" ht="20.25" hidden="1" customHeight="1">
      <c r="A474" s="61"/>
      <c r="B474" s="75"/>
      <c r="C474" s="34"/>
      <c r="D474" s="34"/>
      <c r="E474" s="34"/>
      <c r="F474" s="75"/>
      <c r="G474" s="75"/>
      <c r="H474" s="75"/>
      <c r="I474" s="75"/>
      <c r="J474" s="75"/>
      <c r="K474" s="75"/>
      <c r="L474" s="35"/>
      <c r="M474" s="76"/>
      <c r="N474" s="75"/>
      <c r="O474" s="130"/>
      <c r="P474" s="36"/>
      <c r="Q474" s="75"/>
      <c r="R474" s="37"/>
      <c r="S474" s="73"/>
      <c r="T474" s="38"/>
      <c r="U474" s="39"/>
      <c r="V474" s="40"/>
      <c r="W474" s="39"/>
      <c r="X474" s="41"/>
      <c r="Y474" s="39"/>
      <c r="Z474" s="39"/>
      <c r="AA474" s="39"/>
      <c r="AB474" s="42"/>
      <c r="AC474" s="75"/>
      <c r="AD474" s="75"/>
      <c r="AE474" s="75"/>
      <c r="AF474" s="43"/>
      <c r="AG474" s="44"/>
      <c r="AH474" s="45"/>
      <c r="AI474" s="39"/>
      <c r="AJ474" s="39"/>
      <c r="AK474" s="39"/>
      <c r="AL474" s="39"/>
      <c r="AM474" s="39"/>
      <c r="AN474" s="39"/>
      <c r="AO474" s="39"/>
      <c r="AP474" s="39"/>
      <c r="AQ474" s="39"/>
      <c r="AR474" s="75"/>
      <c r="AS474" s="65"/>
    </row>
    <row r="475" spans="1:45" s="33" customFormat="1" ht="20.25" hidden="1" customHeight="1">
      <c r="A475" s="61"/>
      <c r="B475" s="75"/>
      <c r="C475" s="34"/>
      <c r="D475" s="34"/>
      <c r="E475" s="34"/>
      <c r="F475" s="75"/>
      <c r="G475" s="75"/>
      <c r="H475" s="75"/>
      <c r="I475" s="75"/>
      <c r="J475" s="75"/>
      <c r="K475" s="75"/>
      <c r="L475" s="35"/>
      <c r="M475" s="76"/>
      <c r="N475" s="75"/>
      <c r="O475" s="130"/>
      <c r="P475" s="36"/>
      <c r="Q475" s="75"/>
      <c r="R475" s="37"/>
      <c r="S475" s="73"/>
      <c r="T475" s="38"/>
      <c r="U475" s="39"/>
      <c r="V475" s="40"/>
      <c r="W475" s="39"/>
      <c r="X475" s="41"/>
      <c r="Y475" s="39"/>
      <c r="Z475" s="39"/>
      <c r="AA475" s="39"/>
      <c r="AB475" s="42"/>
      <c r="AC475" s="75"/>
      <c r="AD475" s="75"/>
      <c r="AE475" s="75"/>
      <c r="AF475" s="43"/>
      <c r="AG475" s="46"/>
      <c r="AH475" s="45"/>
      <c r="AI475" s="39"/>
      <c r="AJ475" s="39"/>
      <c r="AK475" s="39"/>
      <c r="AL475" s="39"/>
      <c r="AM475" s="39"/>
      <c r="AN475" s="39"/>
      <c r="AO475" s="39"/>
      <c r="AP475" s="39"/>
      <c r="AQ475" s="39"/>
      <c r="AR475" s="75"/>
      <c r="AS475" s="65"/>
    </row>
    <row r="476" spans="1:45" s="33" customFormat="1" ht="20.25" hidden="1" customHeight="1">
      <c r="A476" s="61"/>
      <c r="B476" s="75"/>
      <c r="C476" s="34"/>
      <c r="D476" s="34"/>
      <c r="E476" s="34"/>
      <c r="F476" s="75"/>
      <c r="G476" s="75"/>
      <c r="H476" s="75"/>
      <c r="I476" s="75"/>
      <c r="J476" s="75"/>
      <c r="K476" s="75"/>
      <c r="L476" s="35"/>
      <c r="M476" s="76"/>
      <c r="N476" s="75"/>
      <c r="O476" s="130"/>
      <c r="P476" s="36"/>
      <c r="Q476" s="75"/>
      <c r="R476" s="37"/>
      <c r="S476" s="73"/>
      <c r="T476" s="38"/>
      <c r="U476" s="39"/>
      <c r="V476" s="40"/>
      <c r="W476" s="39"/>
      <c r="X476" s="41"/>
      <c r="Y476" s="39"/>
      <c r="Z476" s="39"/>
      <c r="AA476" s="39"/>
      <c r="AB476" s="42"/>
      <c r="AC476" s="75"/>
      <c r="AD476" s="75"/>
      <c r="AE476" s="75"/>
      <c r="AF476" s="43"/>
      <c r="AG476" s="44"/>
      <c r="AH476" s="45"/>
      <c r="AI476" s="39"/>
      <c r="AJ476" s="39"/>
      <c r="AK476" s="39"/>
      <c r="AL476" s="39"/>
      <c r="AM476" s="39"/>
      <c r="AN476" s="39"/>
      <c r="AO476" s="39"/>
      <c r="AP476" s="39"/>
      <c r="AQ476" s="39"/>
      <c r="AR476" s="75"/>
      <c r="AS476" s="65"/>
    </row>
    <row r="477" spans="1:45" s="33" customFormat="1" ht="20.25" hidden="1" customHeight="1">
      <c r="A477" s="61"/>
      <c r="B477" s="75"/>
      <c r="C477" s="34"/>
      <c r="D477" s="34"/>
      <c r="E477" s="34"/>
      <c r="F477" s="75"/>
      <c r="G477" s="75"/>
      <c r="H477" s="75"/>
      <c r="I477" s="75"/>
      <c r="J477" s="75"/>
      <c r="K477" s="75"/>
      <c r="L477" s="35"/>
      <c r="M477" s="76"/>
      <c r="N477" s="75"/>
      <c r="O477" s="130"/>
      <c r="P477" s="36"/>
      <c r="Q477" s="75"/>
      <c r="R477" s="37"/>
      <c r="S477" s="73"/>
      <c r="T477" s="38"/>
      <c r="U477" s="39"/>
      <c r="V477" s="40"/>
      <c r="W477" s="39"/>
      <c r="X477" s="41"/>
      <c r="Y477" s="39"/>
      <c r="Z477" s="39"/>
      <c r="AA477" s="39"/>
      <c r="AB477" s="42"/>
      <c r="AC477" s="75"/>
      <c r="AD477" s="75"/>
      <c r="AE477" s="75"/>
      <c r="AF477" s="43"/>
      <c r="AG477" s="46"/>
      <c r="AH477" s="45"/>
      <c r="AI477" s="39"/>
      <c r="AJ477" s="39"/>
      <c r="AK477" s="39"/>
      <c r="AL477" s="39"/>
      <c r="AM477" s="39"/>
      <c r="AN477" s="39"/>
      <c r="AO477" s="39"/>
      <c r="AP477" s="39"/>
      <c r="AQ477" s="39"/>
      <c r="AR477" s="75"/>
      <c r="AS477" s="65"/>
    </row>
    <row r="478" spans="1:45" s="33" customFormat="1" ht="20.25" hidden="1" customHeight="1">
      <c r="A478" s="61"/>
      <c r="B478" s="75"/>
      <c r="C478" s="34"/>
      <c r="D478" s="34"/>
      <c r="E478" s="34"/>
      <c r="F478" s="75"/>
      <c r="G478" s="75"/>
      <c r="H478" s="75"/>
      <c r="I478" s="75"/>
      <c r="J478" s="75"/>
      <c r="K478" s="75"/>
      <c r="L478" s="35"/>
      <c r="M478" s="76"/>
      <c r="N478" s="75"/>
      <c r="O478" s="130"/>
      <c r="P478" s="36"/>
      <c r="Q478" s="75"/>
      <c r="R478" s="37"/>
      <c r="S478" s="73"/>
      <c r="T478" s="38"/>
      <c r="U478" s="39"/>
      <c r="V478" s="40"/>
      <c r="W478" s="39"/>
      <c r="X478" s="41"/>
      <c r="Y478" s="39"/>
      <c r="Z478" s="39"/>
      <c r="AA478" s="39"/>
      <c r="AB478" s="42"/>
      <c r="AC478" s="75"/>
      <c r="AD478" s="75"/>
      <c r="AE478" s="75"/>
      <c r="AF478" s="43"/>
      <c r="AG478" s="46"/>
      <c r="AH478" s="45"/>
      <c r="AI478" s="39"/>
      <c r="AJ478" s="39"/>
      <c r="AK478" s="39"/>
      <c r="AL478" s="39"/>
      <c r="AM478" s="39"/>
      <c r="AN478" s="39"/>
      <c r="AO478" s="39"/>
      <c r="AP478" s="39"/>
      <c r="AQ478" s="39"/>
      <c r="AR478" s="75"/>
      <c r="AS478" s="65"/>
    </row>
    <row r="479" spans="1:45" s="33" customFormat="1" ht="20.25" hidden="1" customHeight="1">
      <c r="A479" s="61"/>
      <c r="B479" s="75"/>
      <c r="C479" s="34"/>
      <c r="D479" s="34"/>
      <c r="E479" s="34"/>
      <c r="F479" s="75"/>
      <c r="G479" s="75"/>
      <c r="H479" s="75"/>
      <c r="I479" s="75"/>
      <c r="J479" s="75"/>
      <c r="K479" s="75"/>
      <c r="L479" s="35"/>
      <c r="M479" s="76"/>
      <c r="N479" s="75"/>
      <c r="O479" s="130"/>
      <c r="P479" s="36"/>
      <c r="Q479" s="75"/>
      <c r="R479" s="37"/>
      <c r="S479" s="73"/>
      <c r="T479" s="38"/>
      <c r="U479" s="39"/>
      <c r="V479" s="40"/>
      <c r="W479" s="39"/>
      <c r="X479" s="41"/>
      <c r="Y479" s="39"/>
      <c r="Z479" s="39"/>
      <c r="AA479" s="39"/>
      <c r="AB479" s="42"/>
      <c r="AC479" s="75"/>
      <c r="AD479" s="75"/>
      <c r="AE479" s="75"/>
      <c r="AF479" s="43"/>
      <c r="AG479" s="46"/>
      <c r="AH479" s="45"/>
      <c r="AI479" s="39"/>
      <c r="AJ479" s="39"/>
      <c r="AK479" s="39"/>
      <c r="AL479" s="39"/>
      <c r="AM479" s="39"/>
      <c r="AN479" s="39"/>
      <c r="AO479" s="39"/>
      <c r="AP479" s="39"/>
      <c r="AQ479" s="39"/>
      <c r="AR479" s="75"/>
      <c r="AS479" s="65"/>
    </row>
    <row r="480" spans="1:45" s="33" customFormat="1" ht="20.25" hidden="1" customHeight="1">
      <c r="A480" s="61"/>
      <c r="B480" s="75"/>
      <c r="C480" s="34"/>
      <c r="D480" s="34"/>
      <c r="E480" s="34"/>
      <c r="F480" s="75"/>
      <c r="G480" s="75"/>
      <c r="H480" s="75"/>
      <c r="I480" s="75"/>
      <c r="J480" s="75"/>
      <c r="K480" s="75"/>
      <c r="L480" s="35"/>
      <c r="M480" s="76"/>
      <c r="N480" s="75"/>
      <c r="O480" s="130"/>
      <c r="P480" s="36"/>
      <c r="Q480" s="75"/>
      <c r="R480" s="37"/>
      <c r="S480" s="73"/>
      <c r="T480" s="38"/>
      <c r="U480" s="39"/>
      <c r="V480" s="40"/>
      <c r="W480" s="39"/>
      <c r="X480" s="41"/>
      <c r="Y480" s="39"/>
      <c r="Z480" s="39"/>
      <c r="AA480" s="39"/>
      <c r="AB480" s="42"/>
      <c r="AC480" s="75"/>
      <c r="AD480" s="75"/>
      <c r="AE480" s="75"/>
      <c r="AF480" s="43"/>
      <c r="AG480" s="44"/>
      <c r="AH480" s="45"/>
      <c r="AI480" s="39"/>
      <c r="AJ480" s="39"/>
      <c r="AK480" s="39"/>
      <c r="AL480" s="39"/>
      <c r="AM480" s="39"/>
      <c r="AN480" s="39"/>
      <c r="AO480" s="39"/>
      <c r="AP480" s="39"/>
      <c r="AQ480" s="39"/>
      <c r="AR480" s="75"/>
      <c r="AS480" s="65"/>
    </row>
    <row r="481" spans="1:45" s="33" customFormat="1" ht="20.25" hidden="1" customHeight="1">
      <c r="A481" s="61"/>
      <c r="B481" s="75"/>
      <c r="C481" s="34"/>
      <c r="D481" s="34"/>
      <c r="E481" s="34"/>
      <c r="F481" s="75"/>
      <c r="G481" s="75"/>
      <c r="H481" s="75"/>
      <c r="I481" s="75"/>
      <c r="J481" s="75"/>
      <c r="K481" s="75"/>
      <c r="L481" s="35"/>
      <c r="M481" s="76"/>
      <c r="N481" s="75"/>
      <c r="O481" s="130"/>
      <c r="P481" s="36"/>
      <c r="Q481" s="75"/>
      <c r="R481" s="37"/>
      <c r="S481" s="73"/>
      <c r="T481" s="38"/>
      <c r="U481" s="39"/>
      <c r="V481" s="40"/>
      <c r="W481" s="39"/>
      <c r="X481" s="41"/>
      <c r="Y481" s="39"/>
      <c r="Z481" s="39"/>
      <c r="AA481" s="39"/>
      <c r="AB481" s="42"/>
      <c r="AC481" s="75"/>
      <c r="AD481" s="75"/>
      <c r="AE481" s="75"/>
      <c r="AF481" s="43"/>
      <c r="AG481" s="44"/>
      <c r="AH481" s="45"/>
      <c r="AI481" s="39"/>
      <c r="AJ481" s="39"/>
      <c r="AK481" s="39"/>
      <c r="AL481" s="39"/>
      <c r="AM481" s="39"/>
      <c r="AN481" s="39"/>
      <c r="AO481" s="39"/>
      <c r="AP481" s="39"/>
      <c r="AQ481" s="39"/>
      <c r="AR481" s="75"/>
      <c r="AS481" s="65"/>
    </row>
    <row r="482" spans="1:45" s="33" customFormat="1" ht="20.25" hidden="1" customHeight="1">
      <c r="A482" s="61"/>
      <c r="B482" s="75"/>
      <c r="C482" s="34"/>
      <c r="D482" s="34"/>
      <c r="E482" s="34"/>
      <c r="F482" s="75"/>
      <c r="G482" s="75"/>
      <c r="H482" s="75"/>
      <c r="I482" s="75"/>
      <c r="J482" s="75"/>
      <c r="K482" s="75"/>
      <c r="L482" s="35"/>
      <c r="M482" s="76"/>
      <c r="N482" s="75"/>
      <c r="O482" s="130"/>
      <c r="P482" s="36"/>
      <c r="Q482" s="75"/>
      <c r="R482" s="37"/>
      <c r="S482" s="73"/>
      <c r="T482" s="38"/>
      <c r="U482" s="39"/>
      <c r="V482" s="40"/>
      <c r="W482" s="39"/>
      <c r="X482" s="41"/>
      <c r="Y482" s="39"/>
      <c r="Z482" s="39"/>
      <c r="AA482" s="39"/>
      <c r="AB482" s="42"/>
      <c r="AC482" s="75"/>
      <c r="AD482" s="75"/>
      <c r="AE482" s="75"/>
      <c r="AF482" s="43"/>
      <c r="AG482" s="44"/>
      <c r="AH482" s="45"/>
      <c r="AI482" s="39"/>
      <c r="AJ482" s="39"/>
      <c r="AK482" s="39"/>
      <c r="AL482" s="39"/>
      <c r="AM482" s="39"/>
      <c r="AN482" s="39"/>
      <c r="AO482" s="39"/>
      <c r="AP482" s="39"/>
      <c r="AQ482" s="39"/>
      <c r="AR482" s="75"/>
      <c r="AS482" s="65"/>
    </row>
    <row r="483" spans="1:45" s="33" customFormat="1" ht="20.25" hidden="1" customHeight="1">
      <c r="A483" s="61"/>
      <c r="B483" s="75"/>
      <c r="C483" s="34"/>
      <c r="D483" s="34"/>
      <c r="E483" s="34"/>
      <c r="F483" s="75"/>
      <c r="G483" s="75"/>
      <c r="H483" s="75"/>
      <c r="I483" s="75"/>
      <c r="J483" s="75"/>
      <c r="K483" s="75"/>
      <c r="L483" s="35"/>
      <c r="M483" s="76"/>
      <c r="N483" s="75"/>
      <c r="O483" s="130"/>
      <c r="P483" s="36"/>
      <c r="Q483" s="75"/>
      <c r="R483" s="37"/>
      <c r="S483" s="73"/>
      <c r="T483" s="38"/>
      <c r="U483" s="39"/>
      <c r="V483" s="40"/>
      <c r="W483" s="39"/>
      <c r="X483" s="41"/>
      <c r="Y483" s="39"/>
      <c r="Z483" s="39"/>
      <c r="AA483" s="39"/>
      <c r="AB483" s="42"/>
      <c r="AC483" s="75"/>
      <c r="AD483" s="75"/>
      <c r="AE483" s="75"/>
      <c r="AF483" s="43"/>
      <c r="AG483" s="44"/>
      <c r="AH483" s="45"/>
      <c r="AI483" s="39"/>
      <c r="AJ483" s="39"/>
      <c r="AK483" s="39"/>
      <c r="AL483" s="39"/>
      <c r="AM483" s="39"/>
      <c r="AN483" s="39"/>
      <c r="AO483" s="39"/>
      <c r="AP483" s="39"/>
      <c r="AQ483" s="39"/>
      <c r="AR483" s="75"/>
      <c r="AS483" s="65"/>
    </row>
    <row r="484" spans="1:45" s="33" customFormat="1" ht="20.25" hidden="1" customHeight="1">
      <c r="A484" s="61"/>
      <c r="B484" s="39"/>
      <c r="C484" s="34"/>
      <c r="D484" s="34"/>
      <c r="E484" s="34"/>
      <c r="F484" s="75"/>
      <c r="G484" s="75"/>
      <c r="H484" s="75"/>
      <c r="I484" s="75"/>
      <c r="J484" s="75"/>
      <c r="K484" s="75"/>
      <c r="L484" s="35"/>
      <c r="M484" s="76"/>
      <c r="N484" s="75"/>
      <c r="O484" s="130"/>
      <c r="P484" s="36"/>
      <c r="Q484" s="75"/>
      <c r="R484" s="37"/>
      <c r="S484" s="73"/>
      <c r="T484" s="38"/>
      <c r="U484" s="39"/>
      <c r="V484" s="40"/>
      <c r="W484" s="39"/>
      <c r="X484" s="41"/>
      <c r="Y484" s="39"/>
      <c r="Z484" s="39"/>
      <c r="AA484" s="39"/>
      <c r="AB484" s="42"/>
      <c r="AC484" s="75"/>
      <c r="AD484" s="75"/>
      <c r="AE484" s="75"/>
      <c r="AF484" s="43"/>
      <c r="AG484" s="44"/>
      <c r="AH484" s="45"/>
      <c r="AI484" s="39"/>
      <c r="AJ484" s="39"/>
      <c r="AK484" s="39"/>
      <c r="AL484" s="39"/>
      <c r="AM484" s="39"/>
      <c r="AN484" s="39"/>
      <c r="AO484" s="39"/>
      <c r="AP484" s="39"/>
      <c r="AQ484" s="39"/>
      <c r="AR484" s="75"/>
      <c r="AS484" s="65"/>
    </row>
    <row r="485" spans="1:45" s="33" customFormat="1" ht="20.25" hidden="1" customHeight="1">
      <c r="A485" s="61"/>
      <c r="B485" s="39"/>
      <c r="C485" s="34"/>
      <c r="D485" s="34"/>
      <c r="E485" s="34"/>
      <c r="F485" s="75"/>
      <c r="G485" s="75"/>
      <c r="H485" s="75"/>
      <c r="I485" s="75"/>
      <c r="J485" s="75"/>
      <c r="K485" s="75"/>
      <c r="L485" s="35"/>
      <c r="M485" s="76"/>
      <c r="N485" s="75"/>
      <c r="O485" s="130"/>
      <c r="P485" s="36"/>
      <c r="Q485" s="75"/>
      <c r="R485" s="37"/>
      <c r="S485" s="73"/>
      <c r="T485" s="38"/>
      <c r="U485" s="39"/>
      <c r="V485" s="40"/>
      <c r="W485" s="39"/>
      <c r="X485" s="41"/>
      <c r="Y485" s="39"/>
      <c r="Z485" s="39"/>
      <c r="AA485" s="39"/>
      <c r="AB485" s="42"/>
      <c r="AC485" s="75"/>
      <c r="AD485" s="75"/>
      <c r="AE485" s="75"/>
      <c r="AF485" s="43"/>
      <c r="AG485" s="44"/>
      <c r="AH485" s="45"/>
      <c r="AI485" s="39"/>
      <c r="AJ485" s="39"/>
      <c r="AK485" s="39"/>
      <c r="AL485" s="39"/>
      <c r="AM485" s="39"/>
      <c r="AN485" s="39"/>
      <c r="AO485" s="39"/>
      <c r="AP485" s="39"/>
      <c r="AQ485" s="39"/>
      <c r="AR485" s="75"/>
      <c r="AS485" s="65"/>
    </row>
    <row r="486" spans="1:45" s="33" customFormat="1" ht="20.25" hidden="1" customHeight="1">
      <c r="A486" s="61"/>
      <c r="B486" s="39"/>
      <c r="C486" s="34"/>
      <c r="D486" s="34"/>
      <c r="E486" s="34"/>
      <c r="F486" s="75"/>
      <c r="G486" s="75"/>
      <c r="H486" s="75"/>
      <c r="I486" s="75"/>
      <c r="J486" s="75"/>
      <c r="K486" s="75"/>
      <c r="L486" s="35"/>
      <c r="M486" s="76"/>
      <c r="N486" s="75"/>
      <c r="O486" s="130"/>
      <c r="P486" s="36"/>
      <c r="Q486" s="75"/>
      <c r="R486" s="37"/>
      <c r="S486" s="73"/>
      <c r="T486" s="38"/>
      <c r="U486" s="39"/>
      <c r="V486" s="40"/>
      <c r="W486" s="39"/>
      <c r="X486" s="41"/>
      <c r="Y486" s="39"/>
      <c r="Z486" s="39"/>
      <c r="AA486" s="39"/>
      <c r="AB486" s="42"/>
      <c r="AC486" s="75"/>
      <c r="AD486" s="75"/>
      <c r="AE486" s="75"/>
      <c r="AF486" s="43"/>
      <c r="AG486" s="44"/>
      <c r="AH486" s="45"/>
      <c r="AI486" s="39"/>
      <c r="AJ486" s="39"/>
      <c r="AK486" s="39"/>
      <c r="AL486" s="39"/>
      <c r="AM486" s="39"/>
      <c r="AN486" s="39"/>
      <c r="AO486" s="39"/>
      <c r="AP486" s="39"/>
      <c r="AQ486" s="39"/>
      <c r="AR486" s="75"/>
      <c r="AS486" s="65"/>
    </row>
    <row r="487" spans="1:45" s="33" customFormat="1" ht="20.25" hidden="1" customHeight="1">
      <c r="A487" s="61"/>
      <c r="B487" s="39"/>
      <c r="C487" s="34"/>
      <c r="D487" s="34"/>
      <c r="E487" s="34"/>
      <c r="F487" s="75"/>
      <c r="G487" s="75"/>
      <c r="H487" s="75"/>
      <c r="I487" s="75"/>
      <c r="J487" s="75"/>
      <c r="K487" s="75"/>
      <c r="L487" s="35"/>
      <c r="M487" s="76"/>
      <c r="N487" s="75"/>
      <c r="O487" s="130"/>
      <c r="P487" s="36"/>
      <c r="Q487" s="75"/>
      <c r="R487" s="37"/>
      <c r="S487" s="73"/>
      <c r="T487" s="38"/>
      <c r="U487" s="39"/>
      <c r="V487" s="40"/>
      <c r="W487" s="39"/>
      <c r="X487" s="41"/>
      <c r="Y487" s="39"/>
      <c r="Z487" s="39"/>
      <c r="AA487" s="39"/>
      <c r="AB487" s="42"/>
      <c r="AC487" s="75"/>
      <c r="AD487" s="75"/>
      <c r="AE487" s="75"/>
      <c r="AF487" s="43"/>
      <c r="AG487" s="44"/>
      <c r="AH487" s="45"/>
      <c r="AI487" s="39"/>
      <c r="AJ487" s="39"/>
      <c r="AK487" s="39"/>
      <c r="AL487" s="39"/>
      <c r="AM487" s="39"/>
      <c r="AN487" s="39"/>
      <c r="AO487" s="39"/>
      <c r="AP487" s="39"/>
      <c r="AQ487" s="39"/>
      <c r="AR487" s="75"/>
      <c r="AS487" s="65"/>
    </row>
    <row r="488" spans="1:45" s="33" customFormat="1" ht="20.25" hidden="1" customHeight="1">
      <c r="A488" s="61"/>
      <c r="B488" s="39"/>
      <c r="C488" s="34"/>
      <c r="D488" s="34"/>
      <c r="E488" s="34"/>
      <c r="F488" s="75"/>
      <c r="G488" s="75"/>
      <c r="H488" s="75"/>
      <c r="I488" s="75"/>
      <c r="J488" s="75"/>
      <c r="K488" s="75"/>
      <c r="L488" s="35"/>
      <c r="M488" s="76"/>
      <c r="N488" s="75"/>
      <c r="O488" s="130"/>
      <c r="P488" s="36"/>
      <c r="Q488" s="75"/>
      <c r="R488" s="37"/>
      <c r="S488" s="73"/>
      <c r="T488" s="38"/>
      <c r="U488" s="39"/>
      <c r="V488" s="40"/>
      <c r="W488" s="39"/>
      <c r="X488" s="41"/>
      <c r="Y488" s="39"/>
      <c r="Z488" s="39"/>
      <c r="AA488" s="39"/>
      <c r="AB488" s="42"/>
      <c r="AC488" s="75"/>
      <c r="AD488" s="75"/>
      <c r="AE488" s="75"/>
      <c r="AF488" s="43"/>
      <c r="AG488" s="44"/>
      <c r="AH488" s="45"/>
      <c r="AI488" s="39"/>
      <c r="AJ488" s="39"/>
      <c r="AK488" s="39"/>
      <c r="AL488" s="39"/>
      <c r="AM488" s="39"/>
      <c r="AN488" s="39"/>
      <c r="AO488" s="39"/>
      <c r="AP488" s="39"/>
      <c r="AQ488" s="39"/>
      <c r="AR488" s="75"/>
      <c r="AS488" s="65"/>
    </row>
    <row r="489" spans="1:45" s="33" customFormat="1" ht="20.25" hidden="1" customHeight="1">
      <c r="A489" s="61"/>
      <c r="B489" s="39"/>
      <c r="C489" s="34"/>
      <c r="D489" s="34"/>
      <c r="E489" s="34"/>
      <c r="F489" s="75"/>
      <c r="G489" s="75"/>
      <c r="H489" s="75"/>
      <c r="I489" s="75"/>
      <c r="J489" s="75"/>
      <c r="K489" s="75"/>
      <c r="L489" s="35"/>
      <c r="M489" s="76"/>
      <c r="N489" s="75"/>
      <c r="O489" s="130"/>
      <c r="P489" s="36"/>
      <c r="Q489" s="75"/>
      <c r="R489" s="37"/>
      <c r="S489" s="73"/>
      <c r="T489" s="38"/>
      <c r="U489" s="39"/>
      <c r="V489" s="40"/>
      <c r="W489" s="39"/>
      <c r="X489" s="41"/>
      <c r="Y489" s="39"/>
      <c r="Z489" s="39"/>
      <c r="AA489" s="39"/>
      <c r="AB489" s="42"/>
      <c r="AC489" s="75"/>
      <c r="AD489" s="75"/>
      <c r="AE489" s="75"/>
      <c r="AF489" s="43"/>
      <c r="AG489" s="44"/>
      <c r="AH489" s="45"/>
      <c r="AI489" s="39"/>
      <c r="AJ489" s="39"/>
      <c r="AK489" s="39"/>
      <c r="AL489" s="39"/>
      <c r="AM489" s="39"/>
      <c r="AN489" s="39"/>
      <c r="AO489" s="39"/>
      <c r="AP489" s="39"/>
      <c r="AQ489" s="39"/>
      <c r="AR489" s="75"/>
      <c r="AS489" s="65"/>
    </row>
    <row r="490" spans="1:45" s="33" customFormat="1" ht="20.25" hidden="1" customHeight="1">
      <c r="A490" s="61"/>
      <c r="B490" s="39"/>
      <c r="C490" s="34"/>
      <c r="D490" s="34"/>
      <c r="E490" s="34"/>
      <c r="F490" s="75"/>
      <c r="G490" s="75"/>
      <c r="H490" s="75"/>
      <c r="I490" s="75"/>
      <c r="J490" s="75"/>
      <c r="K490" s="75"/>
      <c r="L490" s="35"/>
      <c r="M490" s="76"/>
      <c r="N490" s="75"/>
      <c r="O490" s="130"/>
      <c r="P490" s="36"/>
      <c r="Q490" s="75"/>
      <c r="R490" s="37"/>
      <c r="S490" s="73"/>
      <c r="T490" s="38"/>
      <c r="U490" s="39"/>
      <c r="V490" s="40"/>
      <c r="W490" s="39"/>
      <c r="X490" s="41"/>
      <c r="Y490" s="39"/>
      <c r="Z490" s="39"/>
      <c r="AA490" s="39"/>
      <c r="AB490" s="42"/>
      <c r="AC490" s="75"/>
      <c r="AD490" s="75"/>
      <c r="AE490" s="75"/>
      <c r="AF490" s="43"/>
      <c r="AG490" s="44"/>
      <c r="AH490" s="45"/>
      <c r="AI490" s="39"/>
      <c r="AJ490" s="39"/>
      <c r="AK490" s="39"/>
      <c r="AL490" s="39"/>
      <c r="AM490" s="39"/>
      <c r="AN490" s="39"/>
      <c r="AO490" s="39"/>
      <c r="AP490" s="39"/>
      <c r="AQ490" s="39"/>
      <c r="AR490" s="75"/>
      <c r="AS490" s="65"/>
    </row>
    <row r="491" spans="1:45" s="33" customFormat="1" ht="20.25" hidden="1" customHeight="1">
      <c r="A491" s="61"/>
      <c r="B491" s="39"/>
      <c r="C491" s="34"/>
      <c r="D491" s="34"/>
      <c r="E491" s="34"/>
      <c r="F491" s="75"/>
      <c r="G491" s="75"/>
      <c r="H491" s="75"/>
      <c r="I491" s="75"/>
      <c r="J491" s="75"/>
      <c r="K491" s="75"/>
      <c r="L491" s="35"/>
      <c r="M491" s="76"/>
      <c r="N491" s="75"/>
      <c r="O491" s="130"/>
      <c r="P491" s="36"/>
      <c r="Q491" s="75"/>
      <c r="R491" s="37"/>
      <c r="S491" s="73"/>
      <c r="T491" s="38"/>
      <c r="U491" s="39"/>
      <c r="V491" s="40"/>
      <c r="W491" s="39"/>
      <c r="X491" s="41"/>
      <c r="Y491" s="39"/>
      <c r="Z491" s="39"/>
      <c r="AA491" s="39"/>
      <c r="AB491" s="42"/>
      <c r="AC491" s="75"/>
      <c r="AD491" s="75"/>
      <c r="AE491" s="75"/>
      <c r="AF491" s="43"/>
      <c r="AG491" s="44"/>
      <c r="AH491" s="45"/>
      <c r="AI491" s="39"/>
      <c r="AJ491" s="39"/>
      <c r="AK491" s="39"/>
      <c r="AL491" s="39"/>
      <c r="AM491" s="39"/>
      <c r="AN491" s="39"/>
      <c r="AO491" s="39"/>
      <c r="AP491" s="39"/>
      <c r="AQ491" s="39"/>
      <c r="AR491" s="75"/>
      <c r="AS491" s="65"/>
    </row>
    <row r="492" spans="1:45" s="33" customFormat="1" ht="20.25" hidden="1" customHeight="1">
      <c r="A492" s="61"/>
      <c r="B492" s="39"/>
      <c r="C492" s="34"/>
      <c r="D492" s="34"/>
      <c r="E492" s="34"/>
      <c r="F492" s="75"/>
      <c r="G492" s="75"/>
      <c r="H492" s="75"/>
      <c r="I492" s="75"/>
      <c r="J492" s="75"/>
      <c r="K492" s="75"/>
      <c r="L492" s="35"/>
      <c r="M492" s="76"/>
      <c r="N492" s="75"/>
      <c r="O492" s="130"/>
      <c r="P492" s="36"/>
      <c r="Q492" s="75"/>
      <c r="R492" s="37"/>
      <c r="S492" s="73"/>
      <c r="T492" s="38"/>
      <c r="U492" s="39"/>
      <c r="V492" s="40"/>
      <c r="W492" s="39"/>
      <c r="X492" s="41"/>
      <c r="Y492" s="39"/>
      <c r="Z492" s="39"/>
      <c r="AA492" s="39"/>
      <c r="AB492" s="42"/>
      <c r="AC492" s="75"/>
      <c r="AD492" s="75"/>
      <c r="AE492" s="75"/>
      <c r="AF492" s="43"/>
      <c r="AG492" s="44"/>
      <c r="AH492" s="45"/>
      <c r="AI492" s="39"/>
      <c r="AJ492" s="39"/>
      <c r="AK492" s="39"/>
      <c r="AL492" s="39"/>
      <c r="AM492" s="39"/>
      <c r="AN492" s="39"/>
      <c r="AO492" s="39"/>
      <c r="AP492" s="39"/>
      <c r="AQ492" s="39"/>
      <c r="AR492" s="75"/>
      <c r="AS492" s="65"/>
    </row>
    <row r="493" spans="1:45" s="33" customFormat="1" ht="20.25" hidden="1" customHeight="1">
      <c r="A493" s="61"/>
      <c r="B493" s="39"/>
      <c r="C493" s="34"/>
      <c r="D493" s="34"/>
      <c r="E493" s="34"/>
      <c r="F493" s="75"/>
      <c r="G493" s="75"/>
      <c r="H493" s="75"/>
      <c r="I493" s="75"/>
      <c r="J493" s="75"/>
      <c r="K493" s="75"/>
      <c r="L493" s="35"/>
      <c r="M493" s="76"/>
      <c r="N493" s="75"/>
      <c r="O493" s="130"/>
      <c r="P493" s="36"/>
      <c r="Q493" s="75"/>
      <c r="R493" s="37"/>
      <c r="S493" s="73"/>
      <c r="T493" s="38"/>
      <c r="U493" s="39"/>
      <c r="V493" s="40"/>
      <c r="W493" s="39"/>
      <c r="X493" s="41"/>
      <c r="Y493" s="39"/>
      <c r="Z493" s="39"/>
      <c r="AA493" s="39"/>
      <c r="AB493" s="42"/>
      <c r="AC493" s="75"/>
      <c r="AD493" s="75"/>
      <c r="AE493" s="75"/>
      <c r="AF493" s="43"/>
      <c r="AG493" s="44"/>
      <c r="AH493" s="45"/>
      <c r="AI493" s="39"/>
      <c r="AJ493" s="39"/>
      <c r="AK493" s="39"/>
      <c r="AL493" s="39"/>
      <c r="AM493" s="39"/>
      <c r="AN493" s="39"/>
      <c r="AO493" s="39"/>
      <c r="AP493" s="39"/>
      <c r="AQ493" s="39"/>
      <c r="AR493" s="75"/>
      <c r="AS493" s="65"/>
    </row>
    <row r="494" spans="1:45" s="33" customFormat="1" ht="20.25" hidden="1" customHeight="1">
      <c r="A494" s="61"/>
      <c r="B494" s="39"/>
      <c r="C494" s="34"/>
      <c r="D494" s="34"/>
      <c r="E494" s="34"/>
      <c r="F494" s="75"/>
      <c r="G494" s="75"/>
      <c r="H494" s="75"/>
      <c r="I494" s="75"/>
      <c r="J494" s="75"/>
      <c r="K494" s="75"/>
      <c r="L494" s="35"/>
      <c r="M494" s="76"/>
      <c r="N494" s="75"/>
      <c r="O494" s="130"/>
      <c r="P494" s="36"/>
      <c r="Q494" s="75"/>
      <c r="R494" s="37"/>
      <c r="S494" s="73"/>
      <c r="T494" s="38"/>
      <c r="U494" s="39"/>
      <c r="V494" s="40"/>
      <c r="W494" s="39"/>
      <c r="X494" s="41"/>
      <c r="Y494" s="39"/>
      <c r="Z494" s="39"/>
      <c r="AA494" s="39"/>
      <c r="AB494" s="42"/>
      <c r="AC494" s="75"/>
      <c r="AD494" s="75"/>
      <c r="AE494" s="75"/>
      <c r="AF494" s="43"/>
      <c r="AG494" s="44"/>
      <c r="AH494" s="45"/>
      <c r="AI494" s="39"/>
      <c r="AJ494" s="39"/>
      <c r="AK494" s="39"/>
      <c r="AL494" s="39"/>
      <c r="AM494" s="39"/>
      <c r="AN494" s="39"/>
      <c r="AO494" s="39"/>
      <c r="AP494" s="39"/>
      <c r="AQ494" s="39"/>
      <c r="AR494" s="75"/>
      <c r="AS494" s="65"/>
    </row>
    <row r="495" spans="1:45" s="33" customFormat="1" ht="20.25" hidden="1" customHeight="1">
      <c r="A495" s="61"/>
      <c r="B495" s="39"/>
      <c r="C495" s="34"/>
      <c r="D495" s="34"/>
      <c r="E495" s="34"/>
      <c r="F495" s="75"/>
      <c r="G495" s="75"/>
      <c r="H495" s="75"/>
      <c r="I495" s="75"/>
      <c r="J495" s="75"/>
      <c r="K495" s="75"/>
      <c r="L495" s="35"/>
      <c r="M495" s="76"/>
      <c r="N495" s="75"/>
      <c r="O495" s="130"/>
      <c r="P495" s="36"/>
      <c r="Q495" s="75"/>
      <c r="R495" s="37"/>
      <c r="S495" s="73"/>
      <c r="T495" s="38"/>
      <c r="U495" s="39"/>
      <c r="V495" s="40"/>
      <c r="W495" s="39"/>
      <c r="X495" s="41"/>
      <c r="Y495" s="39"/>
      <c r="Z495" s="39"/>
      <c r="AA495" s="39"/>
      <c r="AB495" s="42"/>
      <c r="AC495" s="75"/>
      <c r="AD495" s="75"/>
      <c r="AE495" s="75"/>
      <c r="AF495" s="43"/>
      <c r="AG495" s="44"/>
      <c r="AH495" s="45"/>
      <c r="AI495" s="39"/>
      <c r="AJ495" s="39"/>
      <c r="AK495" s="39"/>
      <c r="AL495" s="39"/>
      <c r="AM495" s="39"/>
      <c r="AN495" s="39"/>
      <c r="AO495" s="39"/>
      <c r="AP495" s="39"/>
      <c r="AQ495" s="39"/>
      <c r="AR495" s="75"/>
      <c r="AS495" s="65"/>
    </row>
    <row r="496" spans="1:45" s="33" customFormat="1" ht="20.25" hidden="1" customHeight="1">
      <c r="A496" s="61"/>
      <c r="B496" s="39"/>
      <c r="C496" s="34"/>
      <c r="D496" s="34"/>
      <c r="E496" s="34"/>
      <c r="F496" s="75"/>
      <c r="G496" s="75"/>
      <c r="H496" s="75"/>
      <c r="I496" s="75"/>
      <c r="J496" s="75"/>
      <c r="K496" s="75"/>
      <c r="L496" s="35"/>
      <c r="M496" s="76"/>
      <c r="N496" s="75"/>
      <c r="O496" s="130"/>
      <c r="P496" s="36"/>
      <c r="Q496" s="75"/>
      <c r="R496" s="37"/>
      <c r="S496" s="73"/>
      <c r="T496" s="38"/>
      <c r="U496" s="39"/>
      <c r="V496" s="40"/>
      <c r="W496" s="39"/>
      <c r="X496" s="41"/>
      <c r="Y496" s="39"/>
      <c r="Z496" s="39"/>
      <c r="AA496" s="39"/>
      <c r="AB496" s="42"/>
      <c r="AC496" s="75"/>
      <c r="AD496" s="75"/>
      <c r="AE496" s="75"/>
      <c r="AF496" s="43"/>
      <c r="AG496" s="44"/>
      <c r="AH496" s="45"/>
      <c r="AI496" s="39"/>
      <c r="AJ496" s="39"/>
      <c r="AK496" s="39"/>
      <c r="AL496" s="39"/>
      <c r="AM496" s="39"/>
      <c r="AN496" s="39"/>
      <c r="AO496" s="39"/>
      <c r="AP496" s="39"/>
      <c r="AQ496" s="39"/>
      <c r="AR496" s="75"/>
      <c r="AS496" s="65"/>
    </row>
    <row r="497" spans="1:45" s="33" customFormat="1" ht="20.25" hidden="1" customHeight="1">
      <c r="A497" s="61"/>
      <c r="B497" s="39"/>
      <c r="C497" s="34"/>
      <c r="D497" s="34"/>
      <c r="E497" s="34"/>
      <c r="F497" s="75"/>
      <c r="G497" s="75"/>
      <c r="H497" s="75"/>
      <c r="I497" s="75"/>
      <c r="J497" s="75"/>
      <c r="K497" s="75"/>
      <c r="L497" s="35"/>
      <c r="M497" s="76"/>
      <c r="N497" s="75"/>
      <c r="O497" s="130"/>
      <c r="P497" s="36"/>
      <c r="Q497" s="75"/>
      <c r="R497" s="37"/>
      <c r="S497" s="73"/>
      <c r="T497" s="38"/>
      <c r="U497" s="39"/>
      <c r="V497" s="40"/>
      <c r="W497" s="39"/>
      <c r="X497" s="41"/>
      <c r="Y497" s="39"/>
      <c r="Z497" s="39"/>
      <c r="AA497" s="39"/>
      <c r="AB497" s="42"/>
      <c r="AC497" s="75"/>
      <c r="AD497" s="75"/>
      <c r="AE497" s="75"/>
      <c r="AF497" s="43"/>
      <c r="AG497" s="44"/>
      <c r="AH497" s="45"/>
      <c r="AI497" s="39"/>
      <c r="AJ497" s="39"/>
      <c r="AK497" s="39"/>
      <c r="AL497" s="39"/>
      <c r="AM497" s="39"/>
      <c r="AN497" s="39"/>
      <c r="AO497" s="39"/>
      <c r="AP497" s="39"/>
      <c r="AQ497" s="39"/>
      <c r="AR497" s="75"/>
      <c r="AS497" s="65"/>
    </row>
    <row r="498" spans="1:45" s="33" customFormat="1" ht="20.25" hidden="1" customHeight="1">
      <c r="A498" s="61"/>
      <c r="B498" s="39"/>
      <c r="C498" s="34"/>
      <c r="D498" s="34"/>
      <c r="E498" s="34"/>
      <c r="F498" s="75"/>
      <c r="G498" s="75"/>
      <c r="H498" s="75"/>
      <c r="I498" s="75"/>
      <c r="J498" s="75"/>
      <c r="K498" s="75"/>
      <c r="L498" s="35"/>
      <c r="M498" s="76"/>
      <c r="N498" s="75"/>
      <c r="O498" s="130"/>
      <c r="P498" s="36"/>
      <c r="Q498" s="75"/>
      <c r="R498" s="37"/>
      <c r="S498" s="73"/>
      <c r="T498" s="38"/>
      <c r="U498" s="39"/>
      <c r="V498" s="40"/>
      <c r="W498" s="39"/>
      <c r="X498" s="41"/>
      <c r="Y498" s="39"/>
      <c r="Z498" s="39"/>
      <c r="AA498" s="39"/>
      <c r="AB498" s="42"/>
      <c r="AC498" s="75"/>
      <c r="AD498" s="75"/>
      <c r="AE498" s="75"/>
      <c r="AF498" s="43"/>
      <c r="AG498" s="44"/>
      <c r="AH498" s="45"/>
      <c r="AI498" s="39"/>
      <c r="AJ498" s="39"/>
      <c r="AK498" s="39"/>
      <c r="AL498" s="39"/>
      <c r="AM498" s="39"/>
      <c r="AN498" s="39"/>
      <c r="AO498" s="39"/>
      <c r="AP498" s="39"/>
      <c r="AQ498" s="39"/>
      <c r="AR498" s="75"/>
      <c r="AS498" s="65"/>
    </row>
    <row r="499" spans="1:45" s="33" customFormat="1" ht="20.25" hidden="1" customHeight="1">
      <c r="A499" s="61"/>
      <c r="B499" s="39"/>
      <c r="C499" s="34"/>
      <c r="D499" s="34"/>
      <c r="E499" s="34"/>
      <c r="F499" s="75"/>
      <c r="G499" s="75"/>
      <c r="H499" s="75"/>
      <c r="I499" s="75"/>
      <c r="J499" s="75"/>
      <c r="K499" s="75"/>
      <c r="L499" s="35"/>
      <c r="M499" s="76"/>
      <c r="N499" s="75"/>
      <c r="O499" s="130"/>
      <c r="P499" s="36"/>
      <c r="Q499" s="75"/>
      <c r="R499" s="37"/>
      <c r="S499" s="73"/>
      <c r="T499" s="38"/>
      <c r="U499" s="39"/>
      <c r="V499" s="40"/>
      <c r="W499" s="39"/>
      <c r="X499" s="41"/>
      <c r="Y499" s="39"/>
      <c r="Z499" s="39"/>
      <c r="AA499" s="39"/>
      <c r="AB499" s="42"/>
      <c r="AC499" s="75"/>
      <c r="AD499" s="75"/>
      <c r="AE499" s="75"/>
      <c r="AF499" s="43"/>
      <c r="AG499" s="44"/>
      <c r="AH499" s="45"/>
      <c r="AI499" s="39"/>
      <c r="AJ499" s="39"/>
      <c r="AK499" s="39"/>
      <c r="AL499" s="39"/>
      <c r="AM499" s="39"/>
      <c r="AN499" s="39"/>
      <c r="AO499" s="39"/>
      <c r="AP499" s="39"/>
      <c r="AQ499" s="39"/>
      <c r="AR499" s="75"/>
      <c r="AS499" s="65"/>
    </row>
    <row r="500" spans="1:45" s="33" customFormat="1" ht="20.25" hidden="1" customHeight="1">
      <c r="A500" s="61"/>
      <c r="B500" s="39"/>
      <c r="C500" s="34"/>
      <c r="D500" s="34"/>
      <c r="E500" s="34"/>
      <c r="F500" s="75"/>
      <c r="G500" s="75"/>
      <c r="H500" s="75"/>
      <c r="I500" s="75"/>
      <c r="J500" s="75"/>
      <c r="K500" s="75"/>
      <c r="L500" s="35"/>
      <c r="M500" s="76"/>
      <c r="N500" s="75"/>
      <c r="O500" s="130"/>
      <c r="P500" s="36"/>
      <c r="Q500" s="75"/>
      <c r="R500" s="37"/>
      <c r="S500" s="73"/>
      <c r="T500" s="38"/>
      <c r="U500" s="39"/>
      <c r="V500" s="40"/>
      <c r="W500" s="39"/>
      <c r="X500" s="41"/>
      <c r="Y500" s="39"/>
      <c r="Z500" s="39"/>
      <c r="AA500" s="39"/>
      <c r="AB500" s="42"/>
      <c r="AC500" s="75"/>
      <c r="AD500" s="75"/>
      <c r="AE500" s="75"/>
      <c r="AF500" s="43"/>
      <c r="AG500" s="44"/>
      <c r="AH500" s="45"/>
      <c r="AI500" s="39"/>
      <c r="AJ500" s="39"/>
      <c r="AK500" s="39"/>
      <c r="AL500" s="39"/>
      <c r="AM500" s="39"/>
      <c r="AN500" s="39"/>
      <c r="AO500" s="39"/>
      <c r="AP500" s="39"/>
      <c r="AQ500" s="39"/>
      <c r="AR500" s="75"/>
      <c r="AS500" s="65"/>
    </row>
    <row r="501" spans="1:45" s="33" customFormat="1" ht="20.25" hidden="1" customHeight="1">
      <c r="A501" s="61"/>
      <c r="B501" s="39"/>
      <c r="C501" s="34"/>
      <c r="D501" s="34"/>
      <c r="E501" s="34"/>
      <c r="F501" s="75"/>
      <c r="G501" s="75"/>
      <c r="H501" s="75"/>
      <c r="I501" s="75"/>
      <c r="J501" s="75"/>
      <c r="K501" s="75"/>
      <c r="L501" s="35"/>
      <c r="M501" s="76"/>
      <c r="N501" s="75"/>
      <c r="O501" s="130"/>
      <c r="P501" s="36"/>
      <c r="Q501" s="75"/>
      <c r="R501" s="37"/>
      <c r="S501" s="73"/>
      <c r="T501" s="38"/>
      <c r="U501" s="39"/>
      <c r="V501" s="40"/>
      <c r="W501" s="39"/>
      <c r="X501" s="41"/>
      <c r="Y501" s="39"/>
      <c r="Z501" s="39"/>
      <c r="AA501" s="39"/>
      <c r="AB501" s="42"/>
      <c r="AC501" s="75"/>
      <c r="AD501" s="75"/>
      <c r="AE501" s="75"/>
      <c r="AF501" s="43"/>
      <c r="AG501" s="44"/>
      <c r="AH501" s="45"/>
      <c r="AI501" s="39"/>
      <c r="AJ501" s="39"/>
      <c r="AK501" s="39"/>
      <c r="AL501" s="39"/>
      <c r="AM501" s="39"/>
      <c r="AN501" s="39"/>
      <c r="AO501" s="39"/>
      <c r="AP501" s="39"/>
      <c r="AQ501" s="39"/>
      <c r="AR501" s="75"/>
      <c r="AS501" s="65"/>
    </row>
    <row r="502" spans="1:45" s="33" customFormat="1" ht="20.25" hidden="1" customHeight="1">
      <c r="A502" s="61"/>
      <c r="B502" s="39"/>
      <c r="C502" s="34"/>
      <c r="D502" s="34"/>
      <c r="E502" s="34"/>
      <c r="F502" s="75"/>
      <c r="G502" s="75"/>
      <c r="H502" s="75"/>
      <c r="I502" s="75"/>
      <c r="J502" s="75"/>
      <c r="K502" s="75"/>
      <c r="L502" s="35"/>
      <c r="M502" s="76"/>
      <c r="N502" s="75"/>
      <c r="O502" s="130"/>
      <c r="P502" s="36"/>
      <c r="Q502" s="75"/>
      <c r="R502" s="37"/>
      <c r="S502" s="73"/>
      <c r="T502" s="38"/>
      <c r="U502" s="39"/>
      <c r="V502" s="40"/>
      <c r="W502" s="39"/>
      <c r="X502" s="41"/>
      <c r="Y502" s="39"/>
      <c r="Z502" s="39"/>
      <c r="AA502" s="39"/>
      <c r="AB502" s="42"/>
      <c r="AC502" s="75"/>
      <c r="AD502" s="75"/>
      <c r="AE502" s="75"/>
      <c r="AF502" s="43"/>
      <c r="AG502" s="44"/>
      <c r="AH502" s="45"/>
      <c r="AI502" s="39"/>
      <c r="AJ502" s="39"/>
      <c r="AK502" s="39"/>
      <c r="AL502" s="39"/>
      <c r="AM502" s="39"/>
      <c r="AN502" s="39"/>
      <c r="AO502" s="39"/>
      <c r="AP502" s="39"/>
      <c r="AQ502" s="39"/>
      <c r="AR502" s="75"/>
      <c r="AS502" s="65"/>
    </row>
    <row r="503" spans="1:45" s="33" customFormat="1" ht="20.25" hidden="1" customHeight="1">
      <c r="A503" s="61"/>
      <c r="B503" s="39"/>
      <c r="C503" s="34"/>
      <c r="D503" s="34"/>
      <c r="E503" s="34"/>
      <c r="F503" s="75"/>
      <c r="G503" s="75"/>
      <c r="H503" s="75"/>
      <c r="I503" s="75"/>
      <c r="J503" s="75"/>
      <c r="K503" s="75"/>
      <c r="L503" s="35"/>
      <c r="M503" s="76"/>
      <c r="N503" s="75"/>
      <c r="O503" s="130"/>
      <c r="P503" s="36"/>
      <c r="Q503" s="75"/>
      <c r="R503" s="37"/>
      <c r="S503" s="73"/>
      <c r="T503" s="38"/>
      <c r="U503" s="39"/>
      <c r="V503" s="40"/>
      <c r="W503" s="39"/>
      <c r="X503" s="41"/>
      <c r="Y503" s="39"/>
      <c r="Z503" s="39"/>
      <c r="AA503" s="39"/>
      <c r="AB503" s="42"/>
      <c r="AC503" s="75"/>
      <c r="AD503" s="75"/>
      <c r="AE503" s="75"/>
      <c r="AF503" s="43"/>
      <c r="AG503" s="44"/>
      <c r="AH503" s="45"/>
      <c r="AI503" s="39"/>
      <c r="AJ503" s="39"/>
      <c r="AK503" s="39"/>
      <c r="AL503" s="39"/>
      <c r="AM503" s="39"/>
      <c r="AN503" s="39"/>
      <c r="AO503" s="39"/>
      <c r="AP503" s="39"/>
      <c r="AQ503" s="39"/>
      <c r="AR503" s="75"/>
      <c r="AS503" s="65"/>
    </row>
    <row r="504" spans="1:45" s="33" customFormat="1" ht="20.25" hidden="1" customHeight="1">
      <c r="A504" s="61"/>
      <c r="B504" s="39"/>
      <c r="C504" s="34"/>
      <c r="D504" s="34"/>
      <c r="E504" s="34"/>
      <c r="F504" s="75"/>
      <c r="G504" s="75"/>
      <c r="H504" s="75"/>
      <c r="I504" s="75"/>
      <c r="J504" s="75"/>
      <c r="K504" s="75"/>
      <c r="L504" s="35"/>
      <c r="M504" s="76"/>
      <c r="N504" s="75"/>
      <c r="O504" s="130"/>
      <c r="P504" s="36"/>
      <c r="Q504" s="75"/>
      <c r="R504" s="37"/>
      <c r="S504" s="73"/>
      <c r="T504" s="38"/>
      <c r="U504" s="39"/>
      <c r="V504" s="40"/>
      <c r="W504" s="39"/>
      <c r="X504" s="41"/>
      <c r="Y504" s="39"/>
      <c r="Z504" s="39"/>
      <c r="AA504" s="39"/>
      <c r="AB504" s="42"/>
      <c r="AC504" s="75"/>
      <c r="AD504" s="75"/>
      <c r="AE504" s="75"/>
      <c r="AF504" s="43"/>
      <c r="AG504" s="44"/>
      <c r="AH504" s="45"/>
      <c r="AI504" s="39"/>
      <c r="AJ504" s="39"/>
      <c r="AK504" s="39"/>
      <c r="AL504" s="39"/>
      <c r="AM504" s="39"/>
      <c r="AN504" s="39"/>
      <c r="AO504" s="39"/>
      <c r="AP504" s="39"/>
      <c r="AQ504" s="39"/>
      <c r="AR504" s="75"/>
      <c r="AS504" s="65"/>
    </row>
    <row r="505" spans="1:45" s="33" customFormat="1" ht="20.25" hidden="1" customHeight="1">
      <c r="A505" s="61"/>
      <c r="B505" s="39"/>
      <c r="C505" s="34"/>
      <c r="D505" s="34"/>
      <c r="E505" s="34"/>
      <c r="F505" s="75"/>
      <c r="G505" s="75"/>
      <c r="H505" s="75"/>
      <c r="I505" s="75"/>
      <c r="J505" s="75"/>
      <c r="K505" s="75"/>
      <c r="L505" s="35"/>
      <c r="M505" s="76"/>
      <c r="N505" s="75"/>
      <c r="O505" s="130"/>
      <c r="P505" s="36"/>
      <c r="Q505" s="75"/>
      <c r="R505" s="37"/>
      <c r="S505" s="73"/>
      <c r="T505" s="38"/>
      <c r="U505" s="39"/>
      <c r="V505" s="40"/>
      <c r="W505" s="39"/>
      <c r="X505" s="41"/>
      <c r="Y505" s="39"/>
      <c r="Z505" s="39"/>
      <c r="AA505" s="39"/>
      <c r="AB505" s="42"/>
      <c r="AC505" s="75"/>
      <c r="AD505" s="75"/>
      <c r="AE505" s="75"/>
      <c r="AF505" s="43"/>
      <c r="AG505" s="44"/>
      <c r="AH505" s="45"/>
      <c r="AI505" s="39"/>
      <c r="AJ505" s="39"/>
      <c r="AK505" s="39"/>
      <c r="AL505" s="39"/>
      <c r="AM505" s="39"/>
      <c r="AN505" s="39"/>
      <c r="AO505" s="39"/>
      <c r="AP505" s="39"/>
      <c r="AQ505" s="39"/>
      <c r="AR505" s="75"/>
      <c r="AS505" s="65"/>
    </row>
    <row r="506" spans="1:45" s="33" customFormat="1" ht="20.25" hidden="1" customHeight="1">
      <c r="A506" s="61"/>
      <c r="B506" s="39"/>
      <c r="C506" s="34"/>
      <c r="D506" s="34"/>
      <c r="E506" s="34"/>
      <c r="F506" s="75"/>
      <c r="G506" s="75"/>
      <c r="H506" s="75"/>
      <c r="I506" s="75"/>
      <c r="J506" s="75"/>
      <c r="K506" s="75"/>
      <c r="L506" s="35"/>
      <c r="M506" s="76"/>
      <c r="N506" s="75"/>
      <c r="O506" s="130"/>
      <c r="P506" s="36"/>
      <c r="Q506" s="75"/>
      <c r="R506" s="37"/>
      <c r="S506" s="73"/>
      <c r="T506" s="38"/>
      <c r="U506" s="39"/>
      <c r="V506" s="40"/>
      <c r="W506" s="39"/>
      <c r="X506" s="46"/>
      <c r="Y506" s="39"/>
      <c r="Z506" s="39"/>
      <c r="AA506" s="39"/>
      <c r="AB506" s="42"/>
      <c r="AC506" s="75"/>
      <c r="AD506" s="75"/>
      <c r="AE506" s="75"/>
      <c r="AF506" s="43"/>
      <c r="AG506" s="44"/>
      <c r="AH506" s="45"/>
      <c r="AI506" s="39"/>
      <c r="AJ506" s="39"/>
      <c r="AK506" s="39"/>
      <c r="AL506" s="39"/>
      <c r="AM506" s="39"/>
      <c r="AN506" s="39"/>
      <c r="AO506" s="39"/>
      <c r="AP506" s="39"/>
      <c r="AQ506" s="39"/>
      <c r="AR506" s="75"/>
      <c r="AS506" s="65"/>
    </row>
    <row r="507" spans="1:45" s="33" customFormat="1" ht="20.25" hidden="1" customHeight="1">
      <c r="A507" s="61"/>
      <c r="B507" s="39"/>
      <c r="C507" s="34"/>
      <c r="D507" s="34"/>
      <c r="E507" s="34"/>
      <c r="F507" s="75"/>
      <c r="G507" s="75"/>
      <c r="H507" s="75"/>
      <c r="I507" s="75"/>
      <c r="J507" s="75"/>
      <c r="K507" s="75"/>
      <c r="L507" s="35"/>
      <c r="M507" s="76"/>
      <c r="N507" s="75"/>
      <c r="O507" s="130"/>
      <c r="P507" s="36"/>
      <c r="Q507" s="75"/>
      <c r="R507" s="37"/>
      <c r="S507" s="73"/>
      <c r="T507" s="38"/>
      <c r="U507" s="39"/>
      <c r="V507" s="40"/>
      <c r="W507" s="39"/>
      <c r="X507" s="46"/>
      <c r="Y507" s="39"/>
      <c r="Z507" s="39"/>
      <c r="AA507" s="39"/>
      <c r="AB507" s="42"/>
      <c r="AC507" s="75"/>
      <c r="AD507" s="75"/>
      <c r="AE507" s="75"/>
      <c r="AF507" s="43"/>
      <c r="AG507" s="44"/>
      <c r="AH507" s="45"/>
      <c r="AI507" s="39"/>
      <c r="AJ507" s="39"/>
      <c r="AK507" s="39"/>
      <c r="AL507" s="39"/>
      <c r="AM507" s="39"/>
      <c r="AN507" s="39"/>
      <c r="AO507" s="39"/>
      <c r="AP507" s="39"/>
      <c r="AQ507" s="39"/>
      <c r="AR507" s="75"/>
      <c r="AS507" s="65"/>
    </row>
    <row r="508" spans="1:45" s="33" customFormat="1" ht="20.25" hidden="1" customHeight="1">
      <c r="A508" s="61"/>
      <c r="B508" s="39"/>
      <c r="C508" s="34"/>
      <c r="D508" s="34"/>
      <c r="E508" s="34"/>
      <c r="F508" s="75"/>
      <c r="G508" s="75"/>
      <c r="H508" s="75"/>
      <c r="I508" s="75"/>
      <c r="J508" s="75"/>
      <c r="K508" s="75"/>
      <c r="L508" s="35"/>
      <c r="M508" s="76"/>
      <c r="N508" s="75"/>
      <c r="O508" s="130"/>
      <c r="P508" s="36"/>
      <c r="Q508" s="75"/>
      <c r="R508" s="37"/>
      <c r="S508" s="73"/>
      <c r="T508" s="38"/>
      <c r="U508" s="39"/>
      <c r="V508" s="40"/>
      <c r="W508" s="39"/>
      <c r="X508" s="46"/>
      <c r="Y508" s="39"/>
      <c r="Z508" s="39"/>
      <c r="AA508" s="39"/>
      <c r="AB508" s="42"/>
      <c r="AC508" s="75"/>
      <c r="AD508" s="75"/>
      <c r="AE508" s="75"/>
      <c r="AF508" s="43"/>
      <c r="AG508" s="44"/>
      <c r="AH508" s="45"/>
      <c r="AI508" s="39"/>
      <c r="AJ508" s="39"/>
      <c r="AK508" s="39"/>
      <c r="AL508" s="39"/>
      <c r="AM508" s="39"/>
      <c r="AN508" s="39"/>
      <c r="AO508" s="39"/>
      <c r="AP508" s="39"/>
      <c r="AQ508" s="39"/>
      <c r="AR508" s="75"/>
      <c r="AS508" s="65"/>
    </row>
    <row r="509" spans="1:45" s="33" customFormat="1" ht="20.25" hidden="1" customHeight="1">
      <c r="A509" s="61"/>
      <c r="B509" s="39"/>
      <c r="C509" s="34"/>
      <c r="D509" s="34"/>
      <c r="E509" s="34"/>
      <c r="F509" s="75"/>
      <c r="G509" s="75"/>
      <c r="H509" s="75"/>
      <c r="I509" s="75"/>
      <c r="J509" s="75"/>
      <c r="K509" s="75"/>
      <c r="L509" s="35"/>
      <c r="M509" s="76"/>
      <c r="N509" s="75"/>
      <c r="O509" s="130"/>
      <c r="P509" s="36"/>
      <c r="Q509" s="75"/>
      <c r="R509" s="37"/>
      <c r="S509" s="73"/>
      <c r="T509" s="38"/>
      <c r="U509" s="39"/>
      <c r="V509" s="40"/>
      <c r="W509" s="39"/>
      <c r="X509" s="46"/>
      <c r="Y509" s="39"/>
      <c r="Z509" s="39"/>
      <c r="AA509" s="39"/>
      <c r="AB509" s="42"/>
      <c r="AC509" s="75"/>
      <c r="AD509" s="75"/>
      <c r="AE509" s="75"/>
      <c r="AF509" s="43"/>
      <c r="AG509" s="44"/>
      <c r="AH509" s="45"/>
      <c r="AI509" s="39"/>
      <c r="AJ509" s="39"/>
      <c r="AK509" s="39"/>
      <c r="AL509" s="39"/>
      <c r="AM509" s="39"/>
      <c r="AN509" s="39"/>
      <c r="AO509" s="39"/>
      <c r="AP509" s="39"/>
      <c r="AQ509" s="39"/>
      <c r="AR509" s="75"/>
      <c r="AS509" s="65"/>
    </row>
    <row r="510" spans="1:45" s="33" customFormat="1" ht="20.25" hidden="1" customHeight="1">
      <c r="A510" s="61"/>
      <c r="B510" s="39"/>
      <c r="C510" s="34"/>
      <c r="D510" s="34"/>
      <c r="E510" s="34"/>
      <c r="F510" s="75"/>
      <c r="G510" s="75"/>
      <c r="H510" s="75"/>
      <c r="I510" s="75"/>
      <c r="J510" s="75"/>
      <c r="K510" s="75"/>
      <c r="L510" s="35"/>
      <c r="M510" s="76"/>
      <c r="N510" s="75"/>
      <c r="O510" s="130"/>
      <c r="P510" s="36"/>
      <c r="Q510" s="75"/>
      <c r="R510" s="37"/>
      <c r="S510" s="73"/>
      <c r="T510" s="38"/>
      <c r="U510" s="39"/>
      <c r="V510" s="40"/>
      <c r="W510" s="39"/>
      <c r="X510" s="46"/>
      <c r="Y510" s="39"/>
      <c r="Z510" s="39"/>
      <c r="AA510" s="39"/>
      <c r="AB510" s="42"/>
      <c r="AC510" s="75"/>
      <c r="AD510" s="75"/>
      <c r="AE510" s="75"/>
      <c r="AF510" s="43"/>
      <c r="AG510" s="44"/>
      <c r="AH510" s="45"/>
      <c r="AI510" s="39"/>
      <c r="AJ510" s="39"/>
      <c r="AK510" s="39"/>
      <c r="AL510" s="39"/>
      <c r="AM510" s="39"/>
      <c r="AN510" s="39"/>
      <c r="AO510" s="39"/>
      <c r="AP510" s="39"/>
      <c r="AQ510" s="39"/>
      <c r="AR510" s="75"/>
      <c r="AS510" s="65"/>
    </row>
    <row r="511" spans="1:45" s="33" customFormat="1" ht="20.25" hidden="1" customHeight="1">
      <c r="A511" s="61"/>
      <c r="B511" s="39"/>
      <c r="C511" s="34"/>
      <c r="D511" s="34"/>
      <c r="E511" s="34"/>
      <c r="F511" s="75"/>
      <c r="G511" s="75"/>
      <c r="H511" s="75"/>
      <c r="I511" s="75"/>
      <c r="J511" s="75"/>
      <c r="K511" s="75"/>
      <c r="L511" s="35"/>
      <c r="M511" s="76"/>
      <c r="N511" s="75"/>
      <c r="O511" s="130"/>
      <c r="P511" s="36"/>
      <c r="Q511" s="75"/>
      <c r="R511" s="37"/>
      <c r="S511" s="73"/>
      <c r="T511" s="38"/>
      <c r="U511" s="39"/>
      <c r="V511" s="40"/>
      <c r="W511" s="39"/>
      <c r="X511" s="46"/>
      <c r="Y511" s="39"/>
      <c r="Z511" s="39"/>
      <c r="AA511" s="39"/>
      <c r="AB511" s="42"/>
      <c r="AC511" s="75"/>
      <c r="AD511" s="75"/>
      <c r="AE511" s="75"/>
      <c r="AF511" s="43"/>
      <c r="AG511" s="44"/>
      <c r="AH511" s="45"/>
      <c r="AI511" s="39"/>
      <c r="AJ511" s="39"/>
      <c r="AK511" s="39"/>
      <c r="AL511" s="39"/>
      <c r="AM511" s="39"/>
      <c r="AN511" s="39"/>
      <c r="AO511" s="39"/>
      <c r="AP511" s="39"/>
      <c r="AQ511" s="39"/>
      <c r="AR511" s="75"/>
      <c r="AS511" s="65"/>
    </row>
    <row r="512" spans="1:45" s="33" customFormat="1" ht="20.25" hidden="1" customHeight="1">
      <c r="A512" s="61"/>
      <c r="B512" s="39"/>
      <c r="C512" s="34"/>
      <c r="D512" s="34"/>
      <c r="E512" s="34"/>
      <c r="F512" s="75"/>
      <c r="G512" s="75"/>
      <c r="H512" s="75"/>
      <c r="I512" s="75"/>
      <c r="J512" s="75"/>
      <c r="K512" s="75"/>
      <c r="L512" s="35"/>
      <c r="M512" s="76"/>
      <c r="N512" s="75"/>
      <c r="O512" s="130"/>
      <c r="P512" s="36"/>
      <c r="Q512" s="75"/>
      <c r="R512" s="37"/>
      <c r="S512" s="73"/>
      <c r="T512" s="38"/>
      <c r="U512" s="39"/>
      <c r="V512" s="40"/>
      <c r="W512" s="39"/>
      <c r="X512" s="46"/>
      <c r="Y512" s="39"/>
      <c r="Z512" s="39"/>
      <c r="AA512" s="39"/>
      <c r="AB512" s="42"/>
      <c r="AC512" s="75"/>
      <c r="AD512" s="75"/>
      <c r="AE512" s="75"/>
      <c r="AF512" s="43"/>
      <c r="AG512" s="44"/>
      <c r="AH512" s="45"/>
      <c r="AI512" s="39"/>
      <c r="AJ512" s="39"/>
      <c r="AK512" s="39"/>
      <c r="AL512" s="39"/>
      <c r="AM512" s="39"/>
      <c r="AN512" s="39"/>
      <c r="AO512" s="39"/>
      <c r="AP512" s="39"/>
      <c r="AQ512" s="39"/>
      <c r="AR512" s="75"/>
      <c r="AS512" s="65"/>
    </row>
    <row r="513" spans="1:45" s="33" customFormat="1" ht="20.25" hidden="1" customHeight="1">
      <c r="A513" s="61"/>
      <c r="B513" s="39"/>
      <c r="C513" s="34"/>
      <c r="D513" s="34"/>
      <c r="E513" s="34"/>
      <c r="F513" s="75"/>
      <c r="G513" s="75"/>
      <c r="H513" s="75"/>
      <c r="I513" s="75"/>
      <c r="J513" s="75"/>
      <c r="K513" s="75"/>
      <c r="L513" s="35"/>
      <c r="M513" s="76"/>
      <c r="N513" s="75"/>
      <c r="O513" s="130"/>
      <c r="P513" s="36"/>
      <c r="Q513" s="75"/>
      <c r="R513" s="37"/>
      <c r="S513" s="73"/>
      <c r="T513" s="38"/>
      <c r="U513" s="39"/>
      <c r="V513" s="40"/>
      <c r="W513" s="39"/>
      <c r="X513" s="46"/>
      <c r="Y513" s="39"/>
      <c r="Z513" s="39"/>
      <c r="AA513" s="39"/>
      <c r="AB513" s="42"/>
      <c r="AC513" s="75"/>
      <c r="AD513" s="75"/>
      <c r="AE513" s="75"/>
      <c r="AF513" s="43"/>
      <c r="AG513" s="44"/>
      <c r="AH513" s="45"/>
      <c r="AI513" s="39"/>
      <c r="AJ513" s="39"/>
      <c r="AK513" s="39"/>
      <c r="AL513" s="39"/>
      <c r="AM513" s="39"/>
      <c r="AN513" s="39"/>
      <c r="AO513" s="39"/>
      <c r="AP513" s="39"/>
      <c r="AQ513" s="39"/>
      <c r="AR513" s="75"/>
      <c r="AS513" s="65"/>
    </row>
    <row r="514" spans="1:45" s="33" customFormat="1" ht="20.25" hidden="1" customHeight="1">
      <c r="A514" s="61"/>
      <c r="B514" s="39"/>
      <c r="C514" s="34"/>
      <c r="D514" s="34"/>
      <c r="E514" s="34"/>
      <c r="F514" s="75"/>
      <c r="G514" s="75"/>
      <c r="H514" s="75"/>
      <c r="I514" s="75"/>
      <c r="J514" s="75"/>
      <c r="K514" s="75"/>
      <c r="L514" s="35"/>
      <c r="M514" s="76"/>
      <c r="N514" s="75"/>
      <c r="O514" s="130"/>
      <c r="P514" s="36"/>
      <c r="Q514" s="75"/>
      <c r="R514" s="37"/>
      <c r="S514" s="73"/>
      <c r="T514" s="38"/>
      <c r="U514" s="39"/>
      <c r="V514" s="40"/>
      <c r="W514" s="39"/>
      <c r="X514" s="46"/>
      <c r="Y514" s="39"/>
      <c r="Z514" s="39"/>
      <c r="AA514" s="39"/>
      <c r="AB514" s="42"/>
      <c r="AC514" s="75"/>
      <c r="AD514" s="75"/>
      <c r="AE514" s="75"/>
      <c r="AF514" s="43"/>
      <c r="AG514" s="44"/>
      <c r="AH514" s="45"/>
      <c r="AI514" s="39"/>
      <c r="AJ514" s="39"/>
      <c r="AK514" s="39"/>
      <c r="AL514" s="39"/>
      <c r="AM514" s="39"/>
      <c r="AN514" s="39"/>
      <c r="AO514" s="39"/>
      <c r="AP514" s="39"/>
      <c r="AQ514" s="39"/>
      <c r="AR514" s="75"/>
      <c r="AS514" s="65"/>
    </row>
    <row r="515" spans="1:45" s="33" customFormat="1" ht="20.25" hidden="1" customHeight="1">
      <c r="A515" s="61"/>
      <c r="B515" s="39"/>
      <c r="C515" s="34"/>
      <c r="D515" s="34"/>
      <c r="E515" s="34"/>
      <c r="F515" s="75"/>
      <c r="G515" s="75"/>
      <c r="H515" s="75"/>
      <c r="I515" s="75"/>
      <c r="J515" s="75"/>
      <c r="K515" s="75"/>
      <c r="L515" s="35"/>
      <c r="M515" s="76"/>
      <c r="N515" s="75"/>
      <c r="O515" s="130"/>
      <c r="P515" s="36"/>
      <c r="Q515" s="75"/>
      <c r="R515" s="37"/>
      <c r="S515" s="73"/>
      <c r="T515" s="38"/>
      <c r="U515" s="39"/>
      <c r="V515" s="40"/>
      <c r="W515" s="39"/>
      <c r="X515" s="46"/>
      <c r="Y515" s="39"/>
      <c r="Z515" s="39"/>
      <c r="AA515" s="39"/>
      <c r="AB515" s="42"/>
      <c r="AC515" s="75"/>
      <c r="AD515" s="75"/>
      <c r="AE515" s="75"/>
      <c r="AF515" s="43"/>
      <c r="AG515" s="44"/>
      <c r="AH515" s="45"/>
      <c r="AI515" s="39"/>
      <c r="AJ515" s="39"/>
      <c r="AK515" s="39"/>
      <c r="AL515" s="39"/>
      <c r="AM515" s="39"/>
      <c r="AN515" s="39"/>
      <c r="AO515" s="39"/>
      <c r="AP515" s="39"/>
      <c r="AQ515" s="39"/>
      <c r="AR515" s="75"/>
      <c r="AS515" s="65"/>
    </row>
    <row r="516" spans="1:45" s="33" customFormat="1" ht="20.25" hidden="1" customHeight="1">
      <c r="A516" s="61"/>
      <c r="B516" s="39"/>
      <c r="C516" s="34"/>
      <c r="D516" s="34"/>
      <c r="E516" s="34"/>
      <c r="F516" s="75"/>
      <c r="G516" s="75"/>
      <c r="H516" s="75"/>
      <c r="I516" s="75"/>
      <c r="J516" s="75"/>
      <c r="K516" s="75"/>
      <c r="L516" s="35"/>
      <c r="M516" s="76"/>
      <c r="N516" s="75"/>
      <c r="O516" s="130"/>
      <c r="P516" s="36"/>
      <c r="Q516" s="75"/>
      <c r="R516" s="37"/>
      <c r="S516" s="73"/>
      <c r="T516" s="38"/>
      <c r="U516" s="39"/>
      <c r="V516" s="40"/>
      <c r="W516" s="39"/>
      <c r="X516" s="46"/>
      <c r="Y516" s="39"/>
      <c r="Z516" s="39"/>
      <c r="AA516" s="39"/>
      <c r="AB516" s="42"/>
      <c r="AC516" s="75"/>
      <c r="AD516" s="75"/>
      <c r="AE516" s="75"/>
      <c r="AF516" s="43"/>
      <c r="AG516" s="44"/>
      <c r="AH516" s="45"/>
      <c r="AI516" s="39"/>
      <c r="AJ516" s="39"/>
      <c r="AK516" s="39"/>
      <c r="AL516" s="39"/>
      <c r="AM516" s="39"/>
      <c r="AN516" s="39"/>
      <c r="AO516" s="39"/>
      <c r="AP516" s="39"/>
      <c r="AQ516" s="39"/>
      <c r="AR516" s="75"/>
      <c r="AS516" s="65"/>
    </row>
    <row r="517" spans="1:45" s="33" customFormat="1" ht="20.25" hidden="1" customHeight="1">
      <c r="A517" s="61"/>
      <c r="B517" s="39"/>
      <c r="C517" s="34"/>
      <c r="D517" s="34"/>
      <c r="E517" s="34"/>
      <c r="F517" s="75"/>
      <c r="G517" s="75"/>
      <c r="H517" s="75"/>
      <c r="I517" s="75"/>
      <c r="J517" s="75"/>
      <c r="K517" s="75"/>
      <c r="L517" s="35"/>
      <c r="M517" s="76"/>
      <c r="N517" s="75"/>
      <c r="O517" s="130"/>
      <c r="P517" s="36"/>
      <c r="Q517" s="75"/>
      <c r="R517" s="37"/>
      <c r="S517" s="73"/>
      <c r="T517" s="38"/>
      <c r="U517" s="39"/>
      <c r="V517" s="40"/>
      <c r="W517" s="39"/>
      <c r="X517" s="41"/>
      <c r="Y517" s="39"/>
      <c r="Z517" s="39"/>
      <c r="AA517" s="39"/>
      <c r="AB517" s="42"/>
      <c r="AC517" s="75"/>
      <c r="AD517" s="75"/>
      <c r="AE517" s="75"/>
      <c r="AF517" s="43"/>
      <c r="AG517" s="44"/>
      <c r="AH517" s="45"/>
      <c r="AI517" s="39"/>
      <c r="AJ517" s="39"/>
      <c r="AK517" s="39"/>
      <c r="AL517" s="39"/>
      <c r="AM517" s="39"/>
      <c r="AN517" s="39"/>
      <c r="AO517" s="39"/>
      <c r="AP517" s="39"/>
      <c r="AQ517" s="39"/>
      <c r="AR517" s="75"/>
      <c r="AS517" s="65"/>
    </row>
    <row r="518" spans="1:45" s="33" customFormat="1" ht="20.25" hidden="1" customHeight="1">
      <c r="A518" s="61"/>
      <c r="B518" s="39"/>
      <c r="C518" s="34"/>
      <c r="D518" s="34"/>
      <c r="E518" s="34"/>
      <c r="F518" s="75"/>
      <c r="G518" s="75"/>
      <c r="H518" s="75"/>
      <c r="I518" s="75"/>
      <c r="J518" s="75"/>
      <c r="K518" s="75"/>
      <c r="L518" s="35"/>
      <c r="M518" s="76"/>
      <c r="N518" s="75"/>
      <c r="O518" s="130"/>
      <c r="P518" s="36"/>
      <c r="Q518" s="75"/>
      <c r="R518" s="37"/>
      <c r="S518" s="73"/>
      <c r="T518" s="38"/>
      <c r="U518" s="39"/>
      <c r="V518" s="40"/>
      <c r="W518" s="39"/>
      <c r="X518" s="41"/>
      <c r="Y518" s="39"/>
      <c r="Z518" s="39"/>
      <c r="AA518" s="39"/>
      <c r="AB518" s="42"/>
      <c r="AC518" s="75"/>
      <c r="AD518" s="75"/>
      <c r="AE518" s="75"/>
      <c r="AF518" s="43"/>
      <c r="AG518" s="44"/>
      <c r="AH518" s="45"/>
      <c r="AI518" s="39"/>
      <c r="AJ518" s="39"/>
      <c r="AK518" s="39"/>
      <c r="AL518" s="39"/>
      <c r="AM518" s="39"/>
      <c r="AN518" s="39"/>
      <c r="AO518" s="39"/>
      <c r="AP518" s="39"/>
      <c r="AQ518" s="39"/>
      <c r="AR518" s="75"/>
      <c r="AS518" s="65"/>
    </row>
    <row r="519" spans="1:45" s="33" customFormat="1" ht="20.25" hidden="1" customHeight="1">
      <c r="A519" s="61"/>
      <c r="B519" s="39"/>
      <c r="C519" s="34"/>
      <c r="D519" s="34"/>
      <c r="E519" s="34"/>
      <c r="F519" s="75"/>
      <c r="G519" s="75"/>
      <c r="H519" s="75"/>
      <c r="I519" s="75"/>
      <c r="J519" s="75"/>
      <c r="K519" s="75"/>
      <c r="L519" s="35"/>
      <c r="M519" s="76"/>
      <c r="N519" s="75"/>
      <c r="O519" s="130"/>
      <c r="P519" s="36"/>
      <c r="Q519" s="75"/>
      <c r="R519" s="37"/>
      <c r="S519" s="73"/>
      <c r="T519" s="38"/>
      <c r="U519" s="39"/>
      <c r="V519" s="40"/>
      <c r="W519" s="39"/>
      <c r="X519" s="41"/>
      <c r="Y519" s="39"/>
      <c r="Z519" s="39"/>
      <c r="AA519" s="39"/>
      <c r="AB519" s="42"/>
      <c r="AC519" s="75"/>
      <c r="AD519" s="75"/>
      <c r="AE519" s="75"/>
      <c r="AF519" s="43"/>
      <c r="AG519" s="44"/>
      <c r="AH519" s="45"/>
      <c r="AI519" s="39"/>
      <c r="AJ519" s="39"/>
      <c r="AK519" s="39"/>
      <c r="AL519" s="39"/>
      <c r="AM519" s="39"/>
      <c r="AN519" s="39"/>
      <c r="AO519" s="39"/>
      <c r="AP519" s="39"/>
      <c r="AQ519" s="39"/>
      <c r="AR519" s="75"/>
      <c r="AS519" s="65"/>
    </row>
    <row r="520" spans="1:45" s="33" customFormat="1" ht="20.25" hidden="1" customHeight="1">
      <c r="A520" s="61"/>
      <c r="B520" s="39"/>
      <c r="C520" s="34"/>
      <c r="D520" s="34"/>
      <c r="E520" s="34"/>
      <c r="F520" s="75"/>
      <c r="G520" s="75"/>
      <c r="H520" s="75"/>
      <c r="I520" s="75"/>
      <c r="J520" s="75"/>
      <c r="K520" s="75"/>
      <c r="L520" s="35"/>
      <c r="M520" s="76"/>
      <c r="N520" s="75"/>
      <c r="O520" s="130"/>
      <c r="P520" s="36"/>
      <c r="Q520" s="75"/>
      <c r="R520" s="37"/>
      <c r="S520" s="73"/>
      <c r="T520" s="38"/>
      <c r="U520" s="39"/>
      <c r="V520" s="40"/>
      <c r="W520" s="39"/>
      <c r="X520" s="41"/>
      <c r="Y520" s="39"/>
      <c r="Z520" s="39"/>
      <c r="AA520" s="39"/>
      <c r="AB520" s="42"/>
      <c r="AC520" s="75"/>
      <c r="AD520" s="75"/>
      <c r="AE520" s="75"/>
      <c r="AF520" s="43"/>
      <c r="AG520" s="44"/>
      <c r="AH520" s="45"/>
      <c r="AI520" s="39"/>
      <c r="AJ520" s="39"/>
      <c r="AK520" s="39"/>
      <c r="AL520" s="39"/>
      <c r="AM520" s="39"/>
      <c r="AN520" s="39"/>
      <c r="AO520" s="39"/>
      <c r="AP520" s="39"/>
      <c r="AQ520" s="39"/>
      <c r="AR520" s="75"/>
      <c r="AS520" s="65"/>
    </row>
    <row r="521" spans="1:45" s="33" customFormat="1" ht="20.25" hidden="1" customHeight="1">
      <c r="A521" s="61"/>
      <c r="B521" s="39"/>
      <c r="C521" s="34"/>
      <c r="D521" s="34"/>
      <c r="E521" s="34"/>
      <c r="F521" s="75"/>
      <c r="G521" s="75"/>
      <c r="H521" s="75"/>
      <c r="I521" s="75"/>
      <c r="J521" s="75"/>
      <c r="K521" s="75"/>
      <c r="L521" s="35"/>
      <c r="M521" s="76"/>
      <c r="N521" s="75"/>
      <c r="O521" s="130"/>
      <c r="P521" s="36"/>
      <c r="Q521" s="75"/>
      <c r="R521" s="37"/>
      <c r="S521" s="73"/>
      <c r="T521" s="38"/>
      <c r="U521" s="39"/>
      <c r="V521" s="40"/>
      <c r="W521" s="39"/>
      <c r="X521" s="46"/>
      <c r="Y521" s="39"/>
      <c r="Z521" s="39"/>
      <c r="AA521" s="39"/>
      <c r="AB521" s="42"/>
      <c r="AC521" s="75"/>
      <c r="AD521" s="75"/>
      <c r="AE521" s="75"/>
      <c r="AF521" s="43"/>
      <c r="AG521" s="46"/>
      <c r="AH521" s="45"/>
      <c r="AI521" s="39"/>
      <c r="AJ521" s="39"/>
      <c r="AK521" s="39"/>
      <c r="AL521" s="39"/>
      <c r="AM521" s="39"/>
      <c r="AN521" s="39"/>
      <c r="AO521" s="39"/>
      <c r="AP521" s="39"/>
      <c r="AQ521" s="39"/>
      <c r="AR521" s="75"/>
      <c r="AS521" s="65"/>
    </row>
    <row r="522" spans="1:45" s="33" customFormat="1" ht="20.25" hidden="1" customHeight="1">
      <c r="A522" s="61"/>
      <c r="B522" s="39"/>
      <c r="C522" s="34"/>
      <c r="D522" s="34"/>
      <c r="E522" s="34"/>
      <c r="F522" s="75"/>
      <c r="G522" s="75"/>
      <c r="H522" s="75"/>
      <c r="I522" s="75"/>
      <c r="J522" s="75"/>
      <c r="K522" s="75"/>
      <c r="L522" s="35"/>
      <c r="M522" s="76"/>
      <c r="N522" s="75"/>
      <c r="O522" s="130"/>
      <c r="P522" s="36"/>
      <c r="Q522" s="75"/>
      <c r="R522" s="37"/>
      <c r="S522" s="73"/>
      <c r="T522" s="38"/>
      <c r="U522" s="39"/>
      <c r="V522" s="40"/>
      <c r="W522" s="39"/>
      <c r="X522" s="46"/>
      <c r="Y522" s="39"/>
      <c r="Z522" s="39"/>
      <c r="AA522" s="39"/>
      <c r="AB522" s="42"/>
      <c r="AC522" s="75"/>
      <c r="AD522" s="75"/>
      <c r="AE522" s="75"/>
      <c r="AF522" s="43"/>
      <c r="AG522" s="46"/>
      <c r="AH522" s="45"/>
      <c r="AI522" s="39"/>
      <c r="AJ522" s="39"/>
      <c r="AK522" s="39"/>
      <c r="AL522" s="39"/>
      <c r="AM522" s="39"/>
      <c r="AN522" s="39"/>
      <c r="AO522" s="39"/>
      <c r="AP522" s="39"/>
      <c r="AQ522" s="39"/>
      <c r="AR522" s="75"/>
      <c r="AS522" s="65"/>
    </row>
    <row r="523" spans="1:45" s="33" customFormat="1" ht="20.25" hidden="1" customHeight="1">
      <c r="A523" s="61"/>
      <c r="B523" s="39"/>
      <c r="C523" s="34"/>
      <c r="D523" s="34"/>
      <c r="E523" s="34"/>
      <c r="F523" s="75"/>
      <c r="G523" s="75"/>
      <c r="H523" s="75"/>
      <c r="I523" s="75"/>
      <c r="J523" s="75"/>
      <c r="K523" s="75"/>
      <c r="L523" s="35"/>
      <c r="M523" s="76"/>
      <c r="N523" s="75"/>
      <c r="O523" s="130"/>
      <c r="P523" s="36"/>
      <c r="Q523" s="75"/>
      <c r="R523" s="37"/>
      <c r="S523" s="73"/>
      <c r="T523" s="38"/>
      <c r="U523" s="39"/>
      <c r="V523" s="40"/>
      <c r="W523" s="39"/>
      <c r="X523" s="41"/>
      <c r="Y523" s="39"/>
      <c r="Z523" s="39"/>
      <c r="AA523" s="39"/>
      <c r="AB523" s="42"/>
      <c r="AC523" s="75"/>
      <c r="AD523" s="75"/>
      <c r="AE523" s="75"/>
      <c r="AF523" s="43"/>
      <c r="AG523" s="44"/>
      <c r="AH523" s="45"/>
      <c r="AI523" s="39"/>
      <c r="AJ523" s="39"/>
      <c r="AK523" s="39"/>
      <c r="AL523" s="39"/>
      <c r="AM523" s="39"/>
      <c r="AN523" s="39"/>
      <c r="AO523" s="39"/>
      <c r="AP523" s="39"/>
      <c r="AQ523" s="39"/>
      <c r="AR523" s="75"/>
      <c r="AS523" s="65"/>
    </row>
    <row r="524" spans="1:45" s="33" customFormat="1" ht="20.25" hidden="1" customHeight="1">
      <c r="A524" s="61"/>
      <c r="B524" s="39"/>
      <c r="C524" s="34"/>
      <c r="D524" s="34"/>
      <c r="E524" s="34"/>
      <c r="F524" s="75"/>
      <c r="G524" s="75"/>
      <c r="H524" s="75"/>
      <c r="I524" s="75"/>
      <c r="J524" s="75"/>
      <c r="K524" s="75"/>
      <c r="L524" s="35"/>
      <c r="M524" s="76"/>
      <c r="N524" s="75"/>
      <c r="O524" s="130"/>
      <c r="P524" s="36"/>
      <c r="Q524" s="75"/>
      <c r="R524" s="37"/>
      <c r="S524" s="73"/>
      <c r="T524" s="38"/>
      <c r="U524" s="39"/>
      <c r="V524" s="40"/>
      <c r="W524" s="39"/>
      <c r="X524" s="41"/>
      <c r="Y524" s="39"/>
      <c r="Z524" s="39"/>
      <c r="AA524" s="39"/>
      <c r="AB524" s="42"/>
      <c r="AC524" s="75"/>
      <c r="AD524" s="75"/>
      <c r="AE524" s="75"/>
      <c r="AF524" s="43"/>
      <c r="AG524" s="44"/>
      <c r="AH524" s="45"/>
      <c r="AI524" s="39"/>
      <c r="AJ524" s="39"/>
      <c r="AK524" s="39"/>
      <c r="AL524" s="39"/>
      <c r="AM524" s="39"/>
      <c r="AN524" s="39"/>
      <c r="AO524" s="39"/>
      <c r="AP524" s="39"/>
      <c r="AQ524" s="39"/>
      <c r="AR524" s="75"/>
      <c r="AS524" s="65"/>
    </row>
    <row r="525" spans="1:45" s="33" customFormat="1" ht="20.25" hidden="1" customHeight="1">
      <c r="A525" s="61"/>
      <c r="B525" s="39"/>
      <c r="C525" s="34"/>
      <c r="D525" s="34"/>
      <c r="E525" s="34"/>
      <c r="F525" s="75"/>
      <c r="G525" s="75"/>
      <c r="H525" s="75"/>
      <c r="I525" s="75"/>
      <c r="J525" s="75"/>
      <c r="K525" s="75"/>
      <c r="L525" s="35"/>
      <c r="M525" s="76"/>
      <c r="N525" s="75"/>
      <c r="O525" s="130"/>
      <c r="P525" s="36"/>
      <c r="Q525" s="75"/>
      <c r="R525" s="37"/>
      <c r="S525" s="73"/>
      <c r="T525" s="38"/>
      <c r="U525" s="39"/>
      <c r="V525" s="40"/>
      <c r="W525" s="39"/>
      <c r="X525" s="41"/>
      <c r="Y525" s="39"/>
      <c r="Z525" s="39"/>
      <c r="AA525" s="39"/>
      <c r="AB525" s="42"/>
      <c r="AC525" s="75"/>
      <c r="AD525" s="75"/>
      <c r="AE525" s="75"/>
      <c r="AF525" s="43"/>
      <c r="AG525" s="44"/>
      <c r="AH525" s="45"/>
      <c r="AI525" s="39"/>
      <c r="AJ525" s="39"/>
      <c r="AK525" s="39"/>
      <c r="AL525" s="39"/>
      <c r="AM525" s="39"/>
      <c r="AN525" s="39"/>
      <c r="AO525" s="39"/>
      <c r="AP525" s="39"/>
      <c r="AQ525" s="39"/>
      <c r="AR525" s="75"/>
      <c r="AS525" s="65"/>
    </row>
    <row r="526" spans="1:45" s="33" customFormat="1" ht="20.25" hidden="1" customHeight="1">
      <c r="A526" s="61"/>
      <c r="B526" s="39"/>
      <c r="C526" s="34"/>
      <c r="D526" s="34"/>
      <c r="E526" s="34"/>
      <c r="F526" s="75"/>
      <c r="G526" s="75"/>
      <c r="H526" s="75"/>
      <c r="I526" s="75"/>
      <c r="J526" s="75"/>
      <c r="K526" s="75"/>
      <c r="L526" s="35"/>
      <c r="M526" s="76"/>
      <c r="N526" s="75"/>
      <c r="O526" s="130"/>
      <c r="P526" s="36"/>
      <c r="Q526" s="75"/>
      <c r="R526" s="37"/>
      <c r="S526" s="73"/>
      <c r="T526" s="38"/>
      <c r="U526" s="39"/>
      <c r="V526" s="40"/>
      <c r="W526" s="39"/>
      <c r="X526" s="46"/>
      <c r="Y526" s="39"/>
      <c r="Z526" s="39"/>
      <c r="AA526" s="39"/>
      <c r="AB526" s="42"/>
      <c r="AC526" s="75"/>
      <c r="AD526" s="75"/>
      <c r="AE526" s="75"/>
      <c r="AF526" s="43"/>
      <c r="AG526" s="46"/>
      <c r="AH526" s="45"/>
      <c r="AI526" s="39"/>
      <c r="AJ526" s="39"/>
      <c r="AK526" s="39"/>
      <c r="AL526" s="39"/>
      <c r="AM526" s="39"/>
      <c r="AN526" s="39"/>
      <c r="AO526" s="39"/>
      <c r="AP526" s="39"/>
      <c r="AQ526" s="39"/>
      <c r="AR526" s="75"/>
      <c r="AS526" s="65"/>
    </row>
    <row r="527" spans="1:45" s="33" customFormat="1" ht="20.25" hidden="1" customHeight="1">
      <c r="A527" s="61"/>
      <c r="B527" s="39"/>
      <c r="C527" s="34"/>
      <c r="D527" s="34"/>
      <c r="E527" s="34"/>
      <c r="F527" s="75"/>
      <c r="G527" s="75"/>
      <c r="H527" s="75"/>
      <c r="I527" s="75"/>
      <c r="J527" s="75"/>
      <c r="K527" s="75"/>
      <c r="L527" s="35"/>
      <c r="M527" s="76"/>
      <c r="N527" s="75"/>
      <c r="O527" s="130"/>
      <c r="P527" s="36"/>
      <c r="Q527" s="75"/>
      <c r="R527" s="37"/>
      <c r="S527" s="73"/>
      <c r="T527" s="38"/>
      <c r="U527" s="39"/>
      <c r="V527" s="40"/>
      <c r="W527" s="39"/>
      <c r="X527" s="46"/>
      <c r="Y527" s="39"/>
      <c r="Z527" s="39"/>
      <c r="AA527" s="39"/>
      <c r="AB527" s="42"/>
      <c r="AC527" s="75"/>
      <c r="AD527" s="75"/>
      <c r="AE527" s="75"/>
      <c r="AF527" s="43"/>
      <c r="AG527" s="46"/>
      <c r="AH527" s="45"/>
      <c r="AI527" s="39"/>
      <c r="AJ527" s="39"/>
      <c r="AK527" s="39"/>
      <c r="AL527" s="39"/>
      <c r="AM527" s="39"/>
      <c r="AN527" s="39"/>
      <c r="AO527" s="39"/>
      <c r="AP527" s="39"/>
      <c r="AQ527" s="39"/>
      <c r="AR527" s="75"/>
      <c r="AS527" s="65"/>
    </row>
    <row r="528" spans="1:45" s="33" customFormat="1" ht="20.25" hidden="1" customHeight="1">
      <c r="A528" s="61"/>
      <c r="B528" s="39"/>
      <c r="C528" s="34"/>
      <c r="D528" s="34"/>
      <c r="E528" s="34"/>
      <c r="F528" s="75"/>
      <c r="G528" s="75"/>
      <c r="H528" s="75"/>
      <c r="I528" s="75"/>
      <c r="J528" s="75"/>
      <c r="K528" s="75"/>
      <c r="L528" s="35"/>
      <c r="M528" s="76"/>
      <c r="N528" s="75"/>
      <c r="O528" s="130"/>
      <c r="P528" s="36"/>
      <c r="Q528" s="75"/>
      <c r="R528" s="37"/>
      <c r="S528" s="73"/>
      <c r="T528" s="38"/>
      <c r="U528" s="39"/>
      <c r="V528" s="40"/>
      <c r="W528" s="39"/>
      <c r="X528" s="41"/>
      <c r="Y528" s="39"/>
      <c r="Z528" s="39"/>
      <c r="AA528" s="39"/>
      <c r="AB528" s="42"/>
      <c r="AC528" s="75"/>
      <c r="AD528" s="75"/>
      <c r="AE528" s="75"/>
      <c r="AF528" s="43"/>
      <c r="AG528" s="44"/>
      <c r="AH528" s="45"/>
      <c r="AI528" s="39"/>
      <c r="AJ528" s="39"/>
      <c r="AK528" s="39"/>
      <c r="AL528" s="39"/>
      <c r="AM528" s="39"/>
      <c r="AN528" s="39"/>
      <c r="AO528" s="39"/>
      <c r="AP528" s="39"/>
      <c r="AQ528" s="39"/>
      <c r="AR528" s="75"/>
      <c r="AS528" s="65"/>
    </row>
    <row r="529" spans="1:45" s="33" customFormat="1" ht="20.25" hidden="1" customHeight="1">
      <c r="A529" s="61"/>
      <c r="B529" s="39"/>
      <c r="C529" s="34"/>
      <c r="D529" s="34"/>
      <c r="E529" s="34"/>
      <c r="F529" s="75"/>
      <c r="G529" s="75"/>
      <c r="H529" s="75"/>
      <c r="I529" s="75"/>
      <c r="J529" s="75"/>
      <c r="K529" s="75"/>
      <c r="L529" s="35"/>
      <c r="M529" s="76"/>
      <c r="N529" s="75"/>
      <c r="O529" s="130"/>
      <c r="P529" s="36"/>
      <c r="Q529" s="75"/>
      <c r="R529" s="37"/>
      <c r="S529" s="73"/>
      <c r="T529" s="38"/>
      <c r="U529" s="39"/>
      <c r="V529" s="40"/>
      <c r="W529" s="39"/>
      <c r="X529" s="41"/>
      <c r="Y529" s="39"/>
      <c r="Z529" s="39"/>
      <c r="AA529" s="39"/>
      <c r="AB529" s="42"/>
      <c r="AC529" s="75"/>
      <c r="AD529" s="75"/>
      <c r="AE529" s="75"/>
      <c r="AF529" s="43"/>
      <c r="AG529" s="44"/>
      <c r="AH529" s="45"/>
      <c r="AI529" s="39"/>
      <c r="AJ529" s="39"/>
      <c r="AK529" s="39"/>
      <c r="AL529" s="39"/>
      <c r="AM529" s="39"/>
      <c r="AN529" s="39"/>
      <c r="AO529" s="39"/>
      <c r="AP529" s="39"/>
      <c r="AQ529" s="39"/>
      <c r="AR529" s="75"/>
      <c r="AS529" s="65"/>
    </row>
    <row r="530" spans="1:45" s="33" customFormat="1" ht="20.25" hidden="1" customHeight="1">
      <c r="A530" s="61"/>
      <c r="B530" s="39"/>
      <c r="C530" s="34"/>
      <c r="D530" s="34"/>
      <c r="E530" s="34"/>
      <c r="F530" s="75"/>
      <c r="G530" s="75"/>
      <c r="H530" s="75"/>
      <c r="I530" s="75"/>
      <c r="J530" s="75"/>
      <c r="K530" s="75"/>
      <c r="L530" s="35"/>
      <c r="M530" s="76"/>
      <c r="N530" s="75"/>
      <c r="O530" s="130"/>
      <c r="P530" s="36"/>
      <c r="Q530" s="75"/>
      <c r="R530" s="37"/>
      <c r="S530" s="73"/>
      <c r="T530" s="38"/>
      <c r="U530" s="39"/>
      <c r="V530" s="40"/>
      <c r="W530" s="39"/>
      <c r="X530" s="46"/>
      <c r="Y530" s="39"/>
      <c r="Z530" s="39"/>
      <c r="AA530" s="39"/>
      <c r="AB530" s="42"/>
      <c r="AC530" s="75"/>
      <c r="AD530" s="75"/>
      <c r="AE530" s="75"/>
      <c r="AF530" s="43"/>
      <c r="AG530" s="46"/>
      <c r="AH530" s="45"/>
      <c r="AI530" s="39"/>
      <c r="AJ530" s="39"/>
      <c r="AK530" s="39"/>
      <c r="AL530" s="39"/>
      <c r="AM530" s="39"/>
      <c r="AN530" s="39"/>
      <c r="AO530" s="39"/>
      <c r="AP530" s="39"/>
      <c r="AQ530" s="39"/>
      <c r="AR530" s="75"/>
      <c r="AS530" s="65"/>
    </row>
    <row r="531" spans="1:45" s="33" customFormat="1" ht="20.25" hidden="1" customHeight="1">
      <c r="A531" s="61"/>
      <c r="B531" s="39"/>
      <c r="C531" s="34"/>
      <c r="D531" s="34"/>
      <c r="E531" s="34"/>
      <c r="F531" s="75"/>
      <c r="G531" s="75"/>
      <c r="H531" s="75"/>
      <c r="I531" s="75"/>
      <c r="J531" s="75"/>
      <c r="K531" s="75"/>
      <c r="L531" s="35"/>
      <c r="M531" s="76"/>
      <c r="N531" s="75"/>
      <c r="O531" s="130"/>
      <c r="P531" s="36"/>
      <c r="Q531" s="75"/>
      <c r="R531" s="37"/>
      <c r="S531" s="73"/>
      <c r="T531" s="38"/>
      <c r="U531" s="39"/>
      <c r="V531" s="40"/>
      <c r="W531" s="39"/>
      <c r="X531" s="46"/>
      <c r="Y531" s="39"/>
      <c r="Z531" s="39"/>
      <c r="AA531" s="39"/>
      <c r="AB531" s="42"/>
      <c r="AC531" s="75"/>
      <c r="AD531" s="75"/>
      <c r="AE531" s="75"/>
      <c r="AF531" s="43"/>
      <c r="AG531" s="46"/>
      <c r="AH531" s="45"/>
      <c r="AI531" s="39"/>
      <c r="AJ531" s="39"/>
      <c r="AK531" s="39"/>
      <c r="AL531" s="39"/>
      <c r="AM531" s="39"/>
      <c r="AN531" s="39"/>
      <c r="AO531" s="39"/>
      <c r="AP531" s="39"/>
      <c r="AQ531" s="39"/>
      <c r="AR531" s="75"/>
      <c r="AS531" s="65"/>
    </row>
    <row r="532" spans="1:45" s="33" customFormat="1" ht="20.25" hidden="1" customHeight="1">
      <c r="A532" s="61"/>
      <c r="B532" s="39"/>
      <c r="C532" s="34"/>
      <c r="D532" s="34"/>
      <c r="E532" s="34"/>
      <c r="F532" s="75"/>
      <c r="G532" s="75"/>
      <c r="H532" s="75"/>
      <c r="I532" s="75"/>
      <c r="J532" s="75"/>
      <c r="K532" s="75"/>
      <c r="L532" s="35"/>
      <c r="M532" s="76"/>
      <c r="N532" s="75"/>
      <c r="O532" s="130"/>
      <c r="P532" s="36"/>
      <c r="Q532" s="75"/>
      <c r="R532" s="37"/>
      <c r="S532" s="73"/>
      <c r="T532" s="38"/>
      <c r="U532" s="39"/>
      <c r="V532" s="40"/>
      <c r="W532" s="39"/>
      <c r="X532" s="46"/>
      <c r="Y532" s="39"/>
      <c r="Z532" s="39"/>
      <c r="AA532" s="39"/>
      <c r="AB532" s="42"/>
      <c r="AC532" s="75"/>
      <c r="AD532" s="75"/>
      <c r="AE532" s="75"/>
      <c r="AF532" s="43"/>
      <c r="AG532" s="46"/>
      <c r="AH532" s="45"/>
      <c r="AI532" s="39"/>
      <c r="AJ532" s="39"/>
      <c r="AK532" s="39"/>
      <c r="AL532" s="39"/>
      <c r="AM532" s="39"/>
      <c r="AN532" s="39"/>
      <c r="AO532" s="39"/>
      <c r="AP532" s="39"/>
      <c r="AQ532" s="39"/>
      <c r="AR532" s="75"/>
      <c r="AS532" s="65"/>
    </row>
    <row r="533" spans="1:45" s="33" customFormat="1" ht="20.25" hidden="1" customHeight="1">
      <c r="A533" s="61"/>
      <c r="B533" s="39"/>
      <c r="C533" s="34"/>
      <c r="D533" s="34"/>
      <c r="E533" s="34"/>
      <c r="F533" s="75"/>
      <c r="G533" s="75"/>
      <c r="H533" s="75"/>
      <c r="I533" s="75"/>
      <c r="J533" s="75"/>
      <c r="K533" s="75"/>
      <c r="L533" s="35"/>
      <c r="M533" s="76"/>
      <c r="N533" s="75"/>
      <c r="O533" s="130"/>
      <c r="P533" s="36"/>
      <c r="Q533" s="75"/>
      <c r="R533" s="37"/>
      <c r="S533" s="73"/>
      <c r="T533" s="38"/>
      <c r="U533" s="39"/>
      <c r="V533" s="40"/>
      <c r="W533" s="39"/>
      <c r="X533" s="46"/>
      <c r="Y533" s="39"/>
      <c r="Z533" s="39"/>
      <c r="AA533" s="39"/>
      <c r="AB533" s="42"/>
      <c r="AC533" s="75"/>
      <c r="AD533" s="75"/>
      <c r="AE533" s="75"/>
      <c r="AF533" s="43"/>
      <c r="AG533" s="46"/>
      <c r="AH533" s="45"/>
      <c r="AI533" s="39"/>
      <c r="AJ533" s="39"/>
      <c r="AK533" s="39"/>
      <c r="AL533" s="39"/>
      <c r="AM533" s="39"/>
      <c r="AN533" s="39"/>
      <c r="AO533" s="39"/>
      <c r="AP533" s="39"/>
      <c r="AQ533" s="39"/>
      <c r="AR533" s="75"/>
      <c r="AS533" s="65"/>
    </row>
    <row r="534" spans="1:45" s="33" customFormat="1" ht="20.25" hidden="1" customHeight="1">
      <c r="A534" s="61"/>
      <c r="B534" s="39"/>
      <c r="C534" s="34"/>
      <c r="D534" s="34"/>
      <c r="E534" s="34"/>
      <c r="F534" s="75"/>
      <c r="G534" s="75"/>
      <c r="H534" s="75"/>
      <c r="I534" s="75"/>
      <c r="J534" s="75"/>
      <c r="K534" s="75"/>
      <c r="L534" s="35"/>
      <c r="M534" s="76"/>
      <c r="N534" s="75"/>
      <c r="O534" s="130"/>
      <c r="P534" s="36"/>
      <c r="Q534" s="75"/>
      <c r="R534" s="37"/>
      <c r="S534" s="73"/>
      <c r="T534" s="38"/>
      <c r="U534" s="39"/>
      <c r="V534" s="40"/>
      <c r="W534" s="39"/>
      <c r="X534" s="46"/>
      <c r="Y534" s="39"/>
      <c r="Z534" s="39"/>
      <c r="AA534" s="39"/>
      <c r="AB534" s="42"/>
      <c r="AC534" s="75"/>
      <c r="AD534" s="75"/>
      <c r="AE534" s="75"/>
      <c r="AF534" s="43"/>
      <c r="AG534" s="46"/>
      <c r="AH534" s="45"/>
      <c r="AI534" s="39"/>
      <c r="AJ534" s="39"/>
      <c r="AK534" s="39"/>
      <c r="AL534" s="39"/>
      <c r="AM534" s="39"/>
      <c r="AN534" s="39"/>
      <c r="AO534" s="39"/>
      <c r="AP534" s="39"/>
      <c r="AQ534" s="39"/>
      <c r="AR534" s="75"/>
      <c r="AS534" s="65"/>
    </row>
    <row r="535" spans="1:45" s="33" customFormat="1" ht="20.25" hidden="1" customHeight="1">
      <c r="A535" s="61"/>
      <c r="B535" s="39"/>
      <c r="C535" s="34"/>
      <c r="D535" s="34"/>
      <c r="E535" s="34"/>
      <c r="F535" s="75"/>
      <c r="G535" s="75"/>
      <c r="H535" s="75"/>
      <c r="I535" s="75"/>
      <c r="J535" s="75"/>
      <c r="K535" s="75"/>
      <c r="L535" s="35"/>
      <c r="M535" s="76"/>
      <c r="N535" s="75"/>
      <c r="O535" s="130"/>
      <c r="P535" s="36"/>
      <c r="Q535" s="75"/>
      <c r="R535" s="37"/>
      <c r="S535" s="73"/>
      <c r="T535" s="38"/>
      <c r="U535" s="39"/>
      <c r="V535" s="40"/>
      <c r="W535" s="39"/>
      <c r="X535" s="46"/>
      <c r="Y535" s="39"/>
      <c r="Z535" s="39"/>
      <c r="AA535" s="39"/>
      <c r="AB535" s="42"/>
      <c r="AC535" s="75"/>
      <c r="AD535" s="75"/>
      <c r="AE535" s="75"/>
      <c r="AF535" s="43"/>
      <c r="AG535" s="44"/>
      <c r="AH535" s="45"/>
      <c r="AI535" s="39"/>
      <c r="AJ535" s="39"/>
      <c r="AK535" s="39"/>
      <c r="AL535" s="39"/>
      <c r="AM535" s="39"/>
      <c r="AN535" s="39"/>
      <c r="AO535" s="39"/>
      <c r="AP535" s="39"/>
      <c r="AQ535" s="39"/>
      <c r="AR535" s="75"/>
      <c r="AS535" s="65"/>
    </row>
    <row r="536" spans="1:45" s="33" customFormat="1" ht="20.25" hidden="1" customHeight="1">
      <c r="A536" s="61"/>
      <c r="B536" s="39"/>
      <c r="C536" s="34"/>
      <c r="D536" s="34"/>
      <c r="E536" s="34"/>
      <c r="F536" s="75"/>
      <c r="G536" s="75"/>
      <c r="H536" s="75"/>
      <c r="I536" s="75"/>
      <c r="J536" s="75"/>
      <c r="K536" s="75"/>
      <c r="L536" s="35"/>
      <c r="M536" s="76"/>
      <c r="N536" s="75"/>
      <c r="O536" s="130"/>
      <c r="P536" s="36"/>
      <c r="Q536" s="75"/>
      <c r="R536" s="37"/>
      <c r="S536" s="73"/>
      <c r="T536" s="38"/>
      <c r="U536" s="39"/>
      <c r="V536" s="40"/>
      <c r="W536" s="39"/>
      <c r="X536" s="46"/>
      <c r="Y536" s="39"/>
      <c r="Z536" s="39"/>
      <c r="AA536" s="39"/>
      <c r="AB536" s="42"/>
      <c r="AC536" s="75"/>
      <c r="AD536" s="75"/>
      <c r="AE536" s="75"/>
      <c r="AF536" s="43"/>
      <c r="AG536" s="44"/>
      <c r="AH536" s="45"/>
      <c r="AI536" s="39"/>
      <c r="AJ536" s="39"/>
      <c r="AK536" s="39"/>
      <c r="AL536" s="39"/>
      <c r="AM536" s="39"/>
      <c r="AN536" s="39"/>
      <c r="AO536" s="39"/>
      <c r="AP536" s="39"/>
      <c r="AQ536" s="39"/>
      <c r="AR536" s="75"/>
      <c r="AS536" s="65"/>
    </row>
    <row r="537" spans="1:45" s="33" customFormat="1" ht="20.25" hidden="1" customHeight="1">
      <c r="A537" s="61"/>
      <c r="B537" s="39"/>
      <c r="C537" s="34"/>
      <c r="D537" s="34"/>
      <c r="E537" s="34"/>
      <c r="F537" s="75"/>
      <c r="G537" s="75"/>
      <c r="H537" s="75"/>
      <c r="I537" s="75"/>
      <c r="J537" s="75"/>
      <c r="K537" s="75"/>
      <c r="L537" s="35"/>
      <c r="M537" s="76"/>
      <c r="N537" s="75"/>
      <c r="O537" s="130"/>
      <c r="P537" s="36"/>
      <c r="Q537" s="75"/>
      <c r="R537" s="37"/>
      <c r="S537" s="73"/>
      <c r="T537" s="38"/>
      <c r="U537" s="39"/>
      <c r="V537" s="40"/>
      <c r="W537" s="39"/>
      <c r="X537" s="41"/>
      <c r="Y537" s="39"/>
      <c r="Z537" s="39"/>
      <c r="AA537" s="39"/>
      <c r="AB537" s="42"/>
      <c r="AC537" s="75"/>
      <c r="AD537" s="75"/>
      <c r="AE537" s="75"/>
      <c r="AF537" s="43"/>
      <c r="AG537" s="44"/>
      <c r="AH537" s="45"/>
      <c r="AI537" s="39"/>
      <c r="AJ537" s="39"/>
      <c r="AK537" s="39"/>
      <c r="AL537" s="39"/>
      <c r="AM537" s="39"/>
      <c r="AN537" s="39"/>
      <c r="AO537" s="39"/>
      <c r="AP537" s="39"/>
      <c r="AQ537" s="39"/>
      <c r="AR537" s="75"/>
      <c r="AS537" s="65"/>
    </row>
    <row r="538" spans="1:45" s="33" customFormat="1" ht="20.25" hidden="1" customHeight="1">
      <c r="A538" s="61"/>
      <c r="B538" s="39"/>
      <c r="C538" s="34"/>
      <c r="D538" s="34"/>
      <c r="E538" s="34"/>
      <c r="F538" s="75"/>
      <c r="G538" s="75"/>
      <c r="H538" s="75"/>
      <c r="I538" s="75"/>
      <c r="J538" s="75"/>
      <c r="K538" s="75"/>
      <c r="L538" s="35"/>
      <c r="M538" s="76"/>
      <c r="N538" s="75"/>
      <c r="O538" s="130"/>
      <c r="P538" s="36"/>
      <c r="Q538" s="75"/>
      <c r="R538" s="37"/>
      <c r="S538" s="73"/>
      <c r="T538" s="38"/>
      <c r="U538" s="39"/>
      <c r="V538" s="40"/>
      <c r="W538" s="39"/>
      <c r="X538" s="41"/>
      <c r="Y538" s="39"/>
      <c r="Z538" s="39"/>
      <c r="AA538" s="39"/>
      <c r="AB538" s="42"/>
      <c r="AC538" s="75"/>
      <c r="AD538" s="75"/>
      <c r="AE538" s="75"/>
      <c r="AF538" s="43"/>
      <c r="AG538" s="44"/>
      <c r="AH538" s="45"/>
      <c r="AI538" s="39"/>
      <c r="AJ538" s="39"/>
      <c r="AK538" s="39"/>
      <c r="AL538" s="39"/>
      <c r="AM538" s="39"/>
      <c r="AN538" s="39"/>
      <c r="AO538" s="39"/>
      <c r="AP538" s="39"/>
      <c r="AQ538" s="39"/>
      <c r="AR538" s="75"/>
      <c r="AS538" s="65"/>
    </row>
    <row r="539" spans="1:45" s="33" customFormat="1" ht="20.25" hidden="1" customHeight="1">
      <c r="A539" s="61"/>
      <c r="B539" s="39"/>
      <c r="C539" s="34"/>
      <c r="D539" s="34"/>
      <c r="E539" s="34"/>
      <c r="F539" s="75"/>
      <c r="G539" s="75"/>
      <c r="H539" s="75"/>
      <c r="I539" s="75"/>
      <c r="J539" s="75"/>
      <c r="K539" s="75"/>
      <c r="L539" s="35"/>
      <c r="M539" s="76"/>
      <c r="N539" s="75"/>
      <c r="O539" s="130"/>
      <c r="P539" s="36"/>
      <c r="Q539" s="75"/>
      <c r="R539" s="37"/>
      <c r="S539" s="73"/>
      <c r="T539" s="38"/>
      <c r="U539" s="39"/>
      <c r="V539" s="40"/>
      <c r="W539" s="39"/>
      <c r="X539" s="41"/>
      <c r="Y539" s="39"/>
      <c r="Z539" s="39"/>
      <c r="AA539" s="39"/>
      <c r="AB539" s="42"/>
      <c r="AC539" s="75"/>
      <c r="AD539" s="75"/>
      <c r="AE539" s="75"/>
      <c r="AF539" s="43"/>
      <c r="AG539" s="44"/>
      <c r="AH539" s="45"/>
      <c r="AI539" s="39"/>
      <c r="AJ539" s="39"/>
      <c r="AK539" s="39"/>
      <c r="AL539" s="39"/>
      <c r="AM539" s="39"/>
      <c r="AN539" s="39"/>
      <c r="AO539" s="39"/>
      <c r="AP539" s="39"/>
      <c r="AQ539" s="39"/>
      <c r="AR539" s="75"/>
      <c r="AS539" s="65"/>
    </row>
    <row r="540" spans="1:45" s="33" customFormat="1" ht="20.25" hidden="1" customHeight="1">
      <c r="A540" s="61"/>
      <c r="B540" s="39"/>
      <c r="C540" s="34"/>
      <c r="D540" s="34"/>
      <c r="E540" s="34"/>
      <c r="F540" s="75"/>
      <c r="G540" s="75"/>
      <c r="H540" s="75"/>
      <c r="I540" s="75"/>
      <c r="J540" s="75"/>
      <c r="K540" s="75"/>
      <c r="L540" s="35"/>
      <c r="M540" s="76"/>
      <c r="N540" s="75"/>
      <c r="O540" s="130"/>
      <c r="P540" s="36"/>
      <c r="Q540" s="75"/>
      <c r="R540" s="37"/>
      <c r="S540" s="73"/>
      <c r="T540" s="38"/>
      <c r="U540" s="39"/>
      <c r="V540" s="40"/>
      <c r="W540" s="39"/>
      <c r="X540" s="41"/>
      <c r="Y540" s="39"/>
      <c r="Z540" s="39"/>
      <c r="AA540" s="39"/>
      <c r="AB540" s="42"/>
      <c r="AC540" s="75"/>
      <c r="AD540" s="75"/>
      <c r="AE540" s="75"/>
      <c r="AF540" s="43"/>
      <c r="AG540" s="44"/>
      <c r="AH540" s="45"/>
      <c r="AI540" s="39"/>
      <c r="AJ540" s="39"/>
      <c r="AK540" s="39"/>
      <c r="AL540" s="39"/>
      <c r="AM540" s="39"/>
      <c r="AN540" s="39"/>
      <c r="AO540" s="39"/>
      <c r="AP540" s="39"/>
      <c r="AQ540" s="39"/>
      <c r="AR540" s="75"/>
      <c r="AS540" s="65"/>
    </row>
    <row r="541" spans="1:45" s="33" customFormat="1" ht="20.25" hidden="1" customHeight="1">
      <c r="A541" s="61"/>
      <c r="B541" s="39"/>
      <c r="C541" s="34"/>
      <c r="D541" s="34"/>
      <c r="E541" s="34"/>
      <c r="F541" s="75"/>
      <c r="G541" s="75"/>
      <c r="H541" s="75"/>
      <c r="I541" s="75"/>
      <c r="J541" s="75"/>
      <c r="K541" s="75"/>
      <c r="L541" s="35"/>
      <c r="M541" s="76"/>
      <c r="N541" s="75"/>
      <c r="O541" s="130"/>
      <c r="P541" s="36"/>
      <c r="Q541" s="75"/>
      <c r="R541" s="37"/>
      <c r="S541" s="73"/>
      <c r="T541" s="38"/>
      <c r="U541" s="39"/>
      <c r="V541" s="40"/>
      <c r="W541" s="39"/>
      <c r="X541" s="41"/>
      <c r="Y541" s="39"/>
      <c r="Z541" s="39"/>
      <c r="AA541" s="39"/>
      <c r="AB541" s="42"/>
      <c r="AC541" s="75"/>
      <c r="AD541" s="75"/>
      <c r="AE541" s="75"/>
      <c r="AF541" s="43"/>
      <c r="AG541" s="44"/>
      <c r="AH541" s="45"/>
      <c r="AI541" s="39"/>
      <c r="AJ541" s="39"/>
      <c r="AK541" s="39"/>
      <c r="AL541" s="39"/>
      <c r="AM541" s="39"/>
      <c r="AN541" s="39"/>
      <c r="AO541" s="39"/>
      <c r="AP541" s="39"/>
      <c r="AQ541" s="39"/>
      <c r="AR541" s="75"/>
      <c r="AS541" s="65"/>
    </row>
    <row r="542" spans="1:45" s="33" customFormat="1" ht="20.25" hidden="1" customHeight="1">
      <c r="A542" s="61"/>
      <c r="B542" s="39"/>
      <c r="C542" s="34"/>
      <c r="D542" s="34"/>
      <c r="E542" s="34"/>
      <c r="F542" s="75"/>
      <c r="G542" s="75"/>
      <c r="H542" s="75"/>
      <c r="I542" s="75"/>
      <c r="J542" s="75"/>
      <c r="K542" s="75"/>
      <c r="L542" s="35"/>
      <c r="M542" s="76"/>
      <c r="N542" s="75"/>
      <c r="O542" s="130"/>
      <c r="P542" s="36"/>
      <c r="Q542" s="75"/>
      <c r="R542" s="37"/>
      <c r="S542" s="73"/>
      <c r="T542" s="38"/>
      <c r="U542" s="39"/>
      <c r="V542" s="40"/>
      <c r="W542" s="39"/>
      <c r="X542" s="41"/>
      <c r="Y542" s="39"/>
      <c r="Z542" s="39"/>
      <c r="AA542" s="39"/>
      <c r="AB542" s="42"/>
      <c r="AC542" s="75"/>
      <c r="AD542" s="75"/>
      <c r="AE542" s="75"/>
      <c r="AF542" s="43"/>
      <c r="AG542" s="44"/>
      <c r="AH542" s="45"/>
      <c r="AI542" s="39"/>
      <c r="AJ542" s="39"/>
      <c r="AK542" s="39"/>
      <c r="AL542" s="39"/>
      <c r="AM542" s="39"/>
      <c r="AN542" s="39"/>
      <c r="AO542" s="39"/>
      <c r="AP542" s="39"/>
      <c r="AQ542" s="39"/>
      <c r="AR542" s="75"/>
      <c r="AS542" s="65"/>
    </row>
    <row r="543" spans="1:45" s="33" customFormat="1" ht="20.25" hidden="1" customHeight="1">
      <c r="A543" s="61"/>
      <c r="B543" s="39"/>
      <c r="C543" s="34"/>
      <c r="D543" s="34"/>
      <c r="E543" s="34"/>
      <c r="F543" s="75"/>
      <c r="G543" s="75"/>
      <c r="H543" s="75"/>
      <c r="I543" s="75"/>
      <c r="J543" s="75"/>
      <c r="K543" s="75"/>
      <c r="L543" s="35"/>
      <c r="M543" s="76"/>
      <c r="N543" s="75"/>
      <c r="O543" s="130"/>
      <c r="P543" s="36"/>
      <c r="Q543" s="75"/>
      <c r="R543" s="37"/>
      <c r="S543" s="73"/>
      <c r="T543" s="38"/>
      <c r="U543" s="39"/>
      <c r="V543" s="40"/>
      <c r="W543" s="39"/>
      <c r="X543" s="41"/>
      <c r="Y543" s="39"/>
      <c r="Z543" s="39"/>
      <c r="AA543" s="39"/>
      <c r="AB543" s="42"/>
      <c r="AC543" s="75"/>
      <c r="AD543" s="75"/>
      <c r="AE543" s="75"/>
      <c r="AF543" s="43"/>
      <c r="AG543" s="44"/>
      <c r="AH543" s="45"/>
      <c r="AI543" s="39"/>
      <c r="AJ543" s="39"/>
      <c r="AK543" s="39"/>
      <c r="AL543" s="39"/>
      <c r="AM543" s="39"/>
      <c r="AN543" s="39"/>
      <c r="AO543" s="39"/>
      <c r="AP543" s="39"/>
      <c r="AQ543" s="39"/>
      <c r="AR543" s="75"/>
      <c r="AS543" s="65"/>
    </row>
    <row r="544" spans="1:45" s="33" customFormat="1" ht="20.25" hidden="1" customHeight="1">
      <c r="A544" s="61"/>
      <c r="B544" s="39"/>
      <c r="C544" s="34"/>
      <c r="D544" s="34"/>
      <c r="E544" s="34"/>
      <c r="F544" s="75"/>
      <c r="G544" s="75"/>
      <c r="H544" s="75"/>
      <c r="I544" s="75"/>
      <c r="J544" s="75"/>
      <c r="K544" s="75"/>
      <c r="L544" s="35"/>
      <c r="M544" s="76"/>
      <c r="N544" s="75"/>
      <c r="O544" s="130"/>
      <c r="P544" s="36"/>
      <c r="Q544" s="75"/>
      <c r="R544" s="37"/>
      <c r="S544" s="73"/>
      <c r="T544" s="38"/>
      <c r="U544" s="39"/>
      <c r="V544" s="40"/>
      <c r="W544" s="39"/>
      <c r="X544" s="41"/>
      <c r="Y544" s="39"/>
      <c r="Z544" s="39"/>
      <c r="AA544" s="39"/>
      <c r="AB544" s="42"/>
      <c r="AC544" s="75"/>
      <c r="AD544" s="75"/>
      <c r="AE544" s="75"/>
      <c r="AF544" s="43"/>
      <c r="AG544" s="44"/>
      <c r="AH544" s="45"/>
      <c r="AI544" s="39"/>
      <c r="AJ544" s="39"/>
      <c r="AK544" s="39"/>
      <c r="AL544" s="39"/>
      <c r="AM544" s="39"/>
      <c r="AN544" s="39"/>
      <c r="AO544" s="39"/>
      <c r="AP544" s="39"/>
      <c r="AQ544" s="39"/>
      <c r="AR544" s="75"/>
      <c r="AS544" s="65"/>
    </row>
    <row r="545" spans="1:45" s="33" customFormat="1" ht="20.25" hidden="1" customHeight="1">
      <c r="A545" s="61"/>
      <c r="B545" s="39"/>
      <c r="C545" s="34"/>
      <c r="D545" s="34"/>
      <c r="E545" s="34"/>
      <c r="F545" s="75"/>
      <c r="G545" s="75"/>
      <c r="H545" s="75"/>
      <c r="I545" s="75"/>
      <c r="J545" s="75"/>
      <c r="K545" s="75"/>
      <c r="L545" s="35"/>
      <c r="M545" s="76"/>
      <c r="N545" s="75"/>
      <c r="O545" s="130"/>
      <c r="P545" s="36"/>
      <c r="Q545" s="75"/>
      <c r="R545" s="37"/>
      <c r="S545" s="73"/>
      <c r="T545" s="38"/>
      <c r="U545" s="39"/>
      <c r="V545" s="40"/>
      <c r="W545" s="39"/>
      <c r="X545" s="41"/>
      <c r="Y545" s="39"/>
      <c r="Z545" s="39"/>
      <c r="AA545" s="39"/>
      <c r="AB545" s="42"/>
      <c r="AC545" s="75"/>
      <c r="AD545" s="75"/>
      <c r="AE545" s="75"/>
      <c r="AF545" s="43"/>
      <c r="AG545" s="44"/>
      <c r="AH545" s="45"/>
      <c r="AI545" s="39"/>
      <c r="AJ545" s="39"/>
      <c r="AK545" s="39"/>
      <c r="AL545" s="39"/>
      <c r="AM545" s="39"/>
      <c r="AN545" s="39"/>
      <c r="AO545" s="39"/>
      <c r="AP545" s="39"/>
      <c r="AQ545" s="39"/>
      <c r="AR545" s="75"/>
      <c r="AS545" s="65"/>
    </row>
    <row r="546" spans="1:45" s="33" customFormat="1" ht="20.25" hidden="1" customHeight="1">
      <c r="A546" s="61"/>
      <c r="B546" s="39"/>
      <c r="C546" s="34"/>
      <c r="D546" s="34"/>
      <c r="E546" s="34"/>
      <c r="F546" s="75"/>
      <c r="G546" s="75"/>
      <c r="H546" s="75"/>
      <c r="I546" s="75"/>
      <c r="J546" s="75"/>
      <c r="K546" s="75"/>
      <c r="L546" s="35"/>
      <c r="M546" s="76"/>
      <c r="N546" s="75"/>
      <c r="O546" s="130"/>
      <c r="P546" s="36"/>
      <c r="Q546" s="75"/>
      <c r="R546" s="37"/>
      <c r="S546" s="73"/>
      <c r="T546" s="38"/>
      <c r="U546" s="39"/>
      <c r="V546" s="40"/>
      <c r="W546" s="39"/>
      <c r="X546" s="41"/>
      <c r="Y546" s="39"/>
      <c r="Z546" s="39"/>
      <c r="AA546" s="39"/>
      <c r="AB546" s="42"/>
      <c r="AC546" s="75"/>
      <c r="AD546" s="75"/>
      <c r="AE546" s="75"/>
      <c r="AF546" s="43"/>
      <c r="AG546" s="44"/>
      <c r="AH546" s="45"/>
      <c r="AI546" s="39"/>
      <c r="AJ546" s="39"/>
      <c r="AK546" s="39"/>
      <c r="AL546" s="39"/>
      <c r="AM546" s="39"/>
      <c r="AN546" s="39"/>
      <c r="AO546" s="39"/>
      <c r="AP546" s="39"/>
      <c r="AQ546" s="39"/>
      <c r="AR546" s="75"/>
      <c r="AS546" s="65"/>
    </row>
    <row r="547" spans="1:45" s="33" customFormat="1" ht="20.25" hidden="1" customHeight="1">
      <c r="A547" s="61"/>
      <c r="B547" s="39"/>
      <c r="C547" s="34"/>
      <c r="D547" s="34"/>
      <c r="E547" s="34"/>
      <c r="F547" s="75"/>
      <c r="G547" s="75"/>
      <c r="H547" s="75"/>
      <c r="I547" s="75"/>
      <c r="J547" s="75"/>
      <c r="K547" s="75"/>
      <c r="L547" s="35"/>
      <c r="M547" s="76"/>
      <c r="N547" s="75"/>
      <c r="O547" s="130"/>
      <c r="P547" s="36"/>
      <c r="Q547" s="75"/>
      <c r="R547" s="37"/>
      <c r="S547" s="73"/>
      <c r="T547" s="38"/>
      <c r="U547" s="39"/>
      <c r="V547" s="40"/>
      <c r="W547" s="39"/>
      <c r="X547" s="41"/>
      <c r="Y547" s="39"/>
      <c r="Z547" s="39"/>
      <c r="AA547" s="39"/>
      <c r="AB547" s="42"/>
      <c r="AC547" s="75"/>
      <c r="AD547" s="75"/>
      <c r="AE547" s="75"/>
      <c r="AF547" s="43"/>
      <c r="AG547" s="44"/>
      <c r="AH547" s="45"/>
      <c r="AI547" s="39"/>
      <c r="AJ547" s="39"/>
      <c r="AK547" s="39"/>
      <c r="AL547" s="39"/>
      <c r="AM547" s="39"/>
      <c r="AN547" s="39"/>
      <c r="AO547" s="39"/>
      <c r="AP547" s="39"/>
      <c r="AQ547" s="39"/>
      <c r="AR547" s="75"/>
      <c r="AS547" s="65"/>
    </row>
    <row r="548" spans="1:45" s="33" customFormat="1" ht="20.25" hidden="1" customHeight="1">
      <c r="A548" s="61"/>
      <c r="B548" s="39"/>
      <c r="C548" s="34"/>
      <c r="D548" s="34"/>
      <c r="E548" s="34"/>
      <c r="F548" s="75"/>
      <c r="G548" s="75"/>
      <c r="H548" s="75"/>
      <c r="I548" s="75"/>
      <c r="J548" s="75"/>
      <c r="K548" s="75"/>
      <c r="L548" s="35"/>
      <c r="M548" s="76"/>
      <c r="N548" s="75"/>
      <c r="O548" s="130"/>
      <c r="P548" s="36"/>
      <c r="Q548" s="75"/>
      <c r="R548" s="37"/>
      <c r="S548" s="73"/>
      <c r="T548" s="38"/>
      <c r="U548" s="39"/>
      <c r="V548" s="40"/>
      <c r="W548" s="39"/>
      <c r="X548" s="41"/>
      <c r="Y548" s="39"/>
      <c r="Z548" s="39"/>
      <c r="AA548" s="39"/>
      <c r="AB548" s="42"/>
      <c r="AC548" s="75"/>
      <c r="AD548" s="75"/>
      <c r="AE548" s="75"/>
      <c r="AF548" s="43"/>
      <c r="AG548" s="44"/>
      <c r="AH548" s="45"/>
      <c r="AI548" s="39"/>
      <c r="AJ548" s="39"/>
      <c r="AK548" s="39"/>
      <c r="AL548" s="39"/>
      <c r="AM548" s="39"/>
      <c r="AN548" s="39"/>
      <c r="AO548" s="39"/>
      <c r="AP548" s="39"/>
      <c r="AQ548" s="39"/>
      <c r="AR548" s="75"/>
      <c r="AS548" s="65"/>
    </row>
    <row r="549" spans="1:45" s="33" customFormat="1" ht="20.25" hidden="1" customHeight="1">
      <c r="A549" s="61"/>
      <c r="B549" s="39"/>
      <c r="C549" s="34"/>
      <c r="D549" s="34"/>
      <c r="E549" s="34"/>
      <c r="F549" s="75"/>
      <c r="G549" s="75"/>
      <c r="H549" s="75"/>
      <c r="I549" s="75"/>
      <c r="J549" s="75"/>
      <c r="K549" s="75"/>
      <c r="L549" s="35"/>
      <c r="M549" s="76"/>
      <c r="N549" s="75"/>
      <c r="O549" s="130"/>
      <c r="P549" s="36"/>
      <c r="Q549" s="75"/>
      <c r="R549" s="37"/>
      <c r="S549" s="73"/>
      <c r="T549" s="38"/>
      <c r="U549" s="39"/>
      <c r="V549" s="40"/>
      <c r="W549" s="39"/>
      <c r="X549" s="41"/>
      <c r="Y549" s="39"/>
      <c r="Z549" s="39"/>
      <c r="AA549" s="39"/>
      <c r="AB549" s="42"/>
      <c r="AC549" s="75"/>
      <c r="AD549" s="75"/>
      <c r="AE549" s="75"/>
      <c r="AF549" s="43"/>
      <c r="AG549" s="44"/>
      <c r="AH549" s="45"/>
      <c r="AI549" s="39"/>
      <c r="AJ549" s="39"/>
      <c r="AK549" s="39"/>
      <c r="AL549" s="39"/>
      <c r="AM549" s="39"/>
      <c r="AN549" s="39"/>
      <c r="AO549" s="39"/>
      <c r="AP549" s="39"/>
      <c r="AQ549" s="39"/>
      <c r="AR549" s="75"/>
      <c r="AS549" s="65"/>
    </row>
    <row r="550" spans="1:45" s="33" customFormat="1" ht="20.25" hidden="1" customHeight="1">
      <c r="A550" s="61"/>
      <c r="B550" s="39"/>
      <c r="C550" s="34"/>
      <c r="D550" s="34"/>
      <c r="E550" s="34"/>
      <c r="F550" s="75"/>
      <c r="G550" s="75"/>
      <c r="H550" s="75"/>
      <c r="I550" s="75"/>
      <c r="J550" s="75"/>
      <c r="K550" s="75"/>
      <c r="L550" s="35"/>
      <c r="M550" s="76"/>
      <c r="N550" s="75"/>
      <c r="O550" s="130"/>
      <c r="P550" s="36"/>
      <c r="Q550" s="75"/>
      <c r="R550" s="37"/>
      <c r="S550" s="73"/>
      <c r="T550" s="38"/>
      <c r="U550" s="39"/>
      <c r="V550" s="40"/>
      <c r="W550" s="39"/>
      <c r="X550" s="41"/>
      <c r="Y550" s="39"/>
      <c r="Z550" s="39"/>
      <c r="AA550" s="39"/>
      <c r="AB550" s="42"/>
      <c r="AC550" s="75"/>
      <c r="AD550" s="75"/>
      <c r="AE550" s="75"/>
      <c r="AF550" s="43"/>
      <c r="AG550" s="44"/>
      <c r="AH550" s="45"/>
      <c r="AI550" s="39"/>
      <c r="AJ550" s="39"/>
      <c r="AK550" s="39"/>
      <c r="AL550" s="39"/>
      <c r="AM550" s="39"/>
      <c r="AN550" s="39"/>
      <c r="AO550" s="39"/>
      <c r="AP550" s="39"/>
      <c r="AQ550" s="39"/>
      <c r="AR550" s="75"/>
      <c r="AS550" s="65"/>
    </row>
    <row r="551" spans="1:45" s="33" customFormat="1" ht="20.25" hidden="1" customHeight="1">
      <c r="A551" s="61"/>
      <c r="B551" s="39"/>
      <c r="C551" s="34"/>
      <c r="D551" s="34"/>
      <c r="E551" s="34"/>
      <c r="F551" s="75"/>
      <c r="G551" s="75"/>
      <c r="H551" s="75"/>
      <c r="I551" s="75"/>
      <c r="J551" s="75"/>
      <c r="K551" s="75"/>
      <c r="L551" s="35"/>
      <c r="M551" s="76"/>
      <c r="N551" s="75"/>
      <c r="O551" s="130"/>
      <c r="P551" s="36"/>
      <c r="Q551" s="75"/>
      <c r="R551" s="37"/>
      <c r="S551" s="73"/>
      <c r="T551" s="38"/>
      <c r="U551" s="39"/>
      <c r="V551" s="40"/>
      <c r="W551" s="39"/>
      <c r="X551" s="41"/>
      <c r="Y551" s="39"/>
      <c r="Z551" s="39"/>
      <c r="AA551" s="39"/>
      <c r="AB551" s="42"/>
      <c r="AC551" s="75"/>
      <c r="AD551" s="75"/>
      <c r="AE551" s="75"/>
      <c r="AF551" s="43"/>
      <c r="AG551" s="44"/>
      <c r="AH551" s="45"/>
      <c r="AI551" s="39"/>
      <c r="AJ551" s="39"/>
      <c r="AK551" s="39"/>
      <c r="AL551" s="39"/>
      <c r="AM551" s="39"/>
      <c r="AN551" s="39"/>
      <c r="AO551" s="39"/>
      <c r="AP551" s="39"/>
      <c r="AQ551" s="39"/>
      <c r="AR551" s="75"/>
      <c r="AS551" s="65"/>
    </row>
    <row r="552" spans="1:45" s="33" customFormat="1" ht="20.25" hidden="1" customHeight="1">
      <c r="A552" s="61"/>
      <c r="B552" s="39"/>
      <c r="C552" s="34"/>
      <c r="D552" s="34"/>
      <c r="E552" s="34"/>
      <c r="F552" s="75"/>
      <c r="G552" s="75"/>
      <c r="H552" s="75"/>
      <c r="I552" s="75"/>
      <c r="J552" s="75"/>
      <c r="K552" s="75"/>
      <c r="L552" s="35"/>
      <c r="M552" s="76"/>
      <c r="N552" s="75"/>
      <c r="O552" s="130"/>
      <c r="P552" s="36"/>
      <c r="Q552" s="75"/>
      <c r="R552" s="37"/>
      <c r="S552" s="73"/>
      <c r="T552" s="38"/>
      <c r="U552" s="39"/>
      <c r="V552" s="40"/>
      <c r="W552" s="39"/>
      <c r="X552" s="41"/>
      <c r="Y552" s="39"/>
      <c r="Z552" s="39"/>
      <c r="AA552" s="39"/>
      <c r="AB552" s="42"/>
      <c r="AC552" s="75"/>
      <c r="AD552" s="75"/>
      <c r="AE552" s="75"/>
      <c r="AF552" s="43"/>
      <c r="AG552" s="44"/>
      <c r="AH552" s="45"/>
      <c r="AI552" s="39"/>
      <c r="AJ552" s="39"/>
      <c r="AK552" s="39"/>
      <c r="AL552" s="39"/>
      <c r="AM552" s="39"/>
      <c r="AN552" s="39"/>
      <c r="AO552" s="39"/>
      <c r="AP552" s="39"/>
      <c r="AQ552" s="39"/>
      <c r="AR552" s="75"/>
      <c r="AS552" s="65"/>
    </row>
    <row r="553" spans="1:45" s="33" customFormat="1" ht="20.25" hidden="1" customHeight="1">
      <c r="A553" s="61"/>
      <c r="B553" s="39"/>
      <c r="C553" s="34"/>
      <c r="D553" s="34"/>
      <c r="E553" s="34"/>
      <c r="F553" s="75"/>
      <c r="G553" s="75"/>
      <c r="H553" s="75"/>
      <c r="I553" s="75"/>
      <c r="J553" s="75"/>
      <c r="K553" s="75"/>
      <c r="L553" s="35"/>
      <c r="M553" s="76"/>
      <c r="N553" s="75"/>
      <c r="O553" s="130"/>
      <c r="P553" s="36"/>
      <c r="Q553" s="75"/>
      <c r="R553" s="37"/>
      <c r="S553" s="73"/>
      <c r="T553" s="38"/>
      <c r="U553" s="39"/>
      <c r="V553" s="40"/>
      <c r="W553" s="39"/>
      <c r="X553" s="41"/>
      <c r="Y553" s="39"/>
      <c r="Z553" s="39"/>
      <c r="AA553" s="39"/>
      <c r="AB553" s="42"/>
      <c r="AC553" s="75"/>
      <c r="AD553" s="75"/>
      <c r="AE553" s="75"/>
      <c r="AF553" s="43"/>
      <c r="AG553" s="44"/>
      <c r="AH553" s="45"/>
      <c r="AI553" s="39"/>
      <c r="AJ553" s="39"/>
      <c r="AK553" s="39"/>
      <c r="AL553" s="39"/>
      <c r="AM553" s="39"/>
      <c r="AN553" s="39"/>
      <c r="AO553" s="39"/>
      <c r="AP553" s="39"/>
      <c r="AQ553" s="39"/>
      <c r="AR553" s="75"/>
      <c r="AS553" s="65"/>
    </row>
    <row r="554" spans="1:45" s="33" customFormat="1" ht="20.25" hidden="1" customHeight="1">
      <c r="A554" s="61"/>
      <c r="B554" s="39"/>
      <c r="C554" s="34"/>
      <c r="D554" s="34"/>
      <c r="E554" s="34"/>
      <c r="F554" s="75"/>
      <c r="G554" s="75"/>
      <c r="H554" s="75"/>
      <c r="I554" s="75"/>
      <c r="J554" s="75"/>
      <c r="K554" s="75"/>
      <c r="L554" s="35"/>
      <c r="M554" s="76"/>
      <c r="N554" s="75"/>
      <c r="O554" s="130"/>
      <c r="P554" s="36"/>
      <c r="Q554" s="75"/>
      <c r="R554" s="37"/>
      <c r="S554" s="73"/>
      <c r="T554" s="38"/>
      <c r="U554" s="39"/>
      <c r="V554" s="40"/>
      <c r="W554" s="39"/>
      <c r="X554" s="41"/>
      <c r="Y554" s="39"/>
      <c r="Z554" s="39"/>
      <c r="AA554" s="39"/>
      <c r="AB554" s="42"/>
      <c r="AC554" s="75"/>
      <c r="AD554" s="75"/>
      <c r="AE554" s="75"/>
      <c r="AF554" s="43"/>
      <c r="AG554" s="44"/>
      <c r="AH554" s="45"/>
      <c r="AI554" s="39"/>
      <c r="AJ554" s="39"/>
      <c r="AK554" s="39"/>
      <c r="AL554" s="39"/>
      <c r="AM554" s="39"/>
      <c r="AN554" s="39"/>
      <c r="AO554" s="39"/>
      <c r="AP554" s="39"/>
      <c r="AQ554" s="39"/>
      <c r="AR554" s="75"/>
      <c r="AS554" s="65"/>
    </row>
    <row r="555" spans="1:45" s="33" customFormat="1" ht="20.25" hidden="1" customHeight="1">
      <c r="A555" s="61"/>
      <c r="B555" s="39"/>
      <c r="C555" s="34"/>
      <c r="D555" s="34"/>
      <c r="E555" s="34"/>
      <c r="F555" s="75"/>
      <c r="G555" s="75"/>
      <c r="H555" s="75"/>
      <c r="I555" s="75"/>
      <c r="J555" s="75"/>
      <c r="K555" s="75"/>
      <c r="L555" s="35"/>
      <c r="M555" s="76"/>
      <c r="N555" s="75"/>
      <c r="O555" s="130"/>
      <c r="P555" s="36"/>
      <c r="Q555" s="75"/>
      <c r="R555" s="37"/>
      <c r="S555" s="73"/>
      <c r="T555" s="38"/>
      <c r="U555" s="39"/>
      <c r="V555" s="40"/>
      <c r="W555" s="39"/>
      <c r="X555" s="41"/>
      <c r="Y555" s="39"/>
      <c r="Z555" s="39"/>
      <c r="AA555" s="39"/>
      <c r="AB555" s="42"/>
      <c r="AC555" s="75"/>
      <c r="AD555" s="75"/>
      <c r="AE555" s="75"/>
      <c r="AF555" s="43"/>
      <c r="AG555" s="44"/>
      <c r="AH555" s="45"/>
      <c r="AI555" s="39"/>
      <c r="AJ555" s="39"/>
      <c r="AK555" s="39"/>
      <c r="AL555" s="39"/>
      <c r="AM555" s="39"/>
      <c r="AN555" s="39"/>
      <c r="AO555" s="39"/>
      <c r="AP555" s="39"/>
      <c r="AQ555" s="39"/>
      <c r="AR555" s="75"/>
      <c r="AS555" s="65"/>
    </row>
    <row r="556" spans="1:45" s="33" customFormat="1" ht="20.25" hidden="1" customHeight="1">
      <c r="A556" s="61"/>
      <c r="B556" s="39"/>
      <c r="C556" s="34"/>
      <c r="D556" s="34"/>
      <c r="E556" s="34"/>
      <c r="F556" s="75"/>
      <c r="G556" s="75"/>
      <c r="H556" s="75"/>
      <c r="I556" s="75"/>
      <c r="J556" s="75"/>
      <c r="K556" s="75"/>
      <c r="L556" s="35"/>
      <c r="M556" s="76"/>
      <c r="N556" s="75"/>
      <c r="O556" s="130"/>
      <c r="P556" s="36"/>
      <c r="Q556" s="75"/>
      <c r="R556" s="37"/>
      <c r="S556" s="73"/>
      <c r="T556" s="38"/>
      <c r="U556" s="39"/>
      <c r="V556" s="40"/>
      <c r="W556" s="39"/>
      <c r="X556" s="41"/>
      <c r="Y556" s="39"/>
      <c r="Z556" s="39"/>
      <c r="AA556" s="39"/>
      <c r="AB556" s="42"/>
      <c r="AC556" s="75"/>
      <c r="AD556" s="75"/>
      <c r="AE556" s="75"/>
      <c r="AF556" s="43"/>
      <c r="AG556" s="44"/>
      <c r="AH556" s="45"/>
      <c r="AI556" s="39"/>
      <c r="AJ556" s="39"/>
      <c r="AK556" s="39"/>
      <c r="AL556" s="39"/>
      <c r="AM556" s="39"/>
      <c r="AN556" s="39"/>
      <c r="AO556" s="39"/>
      <c r="AP556" s="39"/>
      <c r="AQ556" s="39"/>
      <c r="AR556" s="75"/>
      <c r="AS556" s="65"/>
    </row>
    <row r="557" spans="1:45" s="33" customFormat="1" ht="20.25" hidden="1" customHeight="1">
      <c r="A557" s="61"/>
      <c r="B557" s="39"/>
      <c r="C557" s="34"/>
      <c r="D557" s="34"/>
      <c r="E557" s="34"/>
      <c r="F557" s="75"/>
      <c r="G557" s="75"/>
      <c r="H557" s="75"/>
      <c r="I557" s="75"/>
      <c r="J557" s="75"/>
      <c r="K557" s="75"/>
      <c r="L557" s="35"/>
      <c r="M557" s="76"/>
      <c r="N557" s="75"/>
      <c r="O557" s="130"/>
      <c r="P557" s="36"/>
      <c r="Q557" s="75"/>
      <c r="R557" s="37"/>
      <c r="S557" s="73"/>
      <c r="T557" s="38"/>
      <c r="U557" s="39"/>
      <c r="V557" s="40"/>
      <c r="W557" s="39"/>
      <c r="X557" s="41"/>
      <c r="Y557" s="39"/>
      <c r="Z557" s="39"/>
      <c r="AA557" s="39"/>
      <c r="AB557" s="42"/>
      <c r="AC557" s="75"/>
      <c r="AD557" s="75"/>
      <c r="AE557" s="75"/>
      <c r="AF557" s="43"/>
      <c r="AG557" s="44"/>
      <c r="AH557" s="45"/>
      <c r="AI557" s="39"/>
      <c r="AJ557" s="39"/>
      <c r="AK557" s="39"/>
      <c r="AL557" s="39"/>
      <c r="AM557" s="39"/>
      <c r="AN557" s="39"/>
      <c r="AO557" s="39"/>
      <c r="AP557" s="39"/>
      <c r="AQ557" s="39"/>
      <c r="AR557" s="75"/>
      <c r="AS557" s="65"/>
    </row>
    <row r="558" spans="1:45" s="33" customFormat="1" ht="20.25" hidden="1" customHeight="1">
      <c r="A558" s="61"/>
      <c r="B558" s="39"/>
      <c r="C558" s="34"/>
      <c r="D558" s="34"/>
      <c r="E558" s="34"/>
      <c r="F558" s="75"/>
      <c r="G558" s="75"/>
      <c r="H558" s="75"/>
      <c r="I558" s="75"/>
      <c r="J558" s="75"/>
      <c r="K558" s="75"/>
      <c r="L558" s="35"/>
      <c r="M558" s="76"/>
      <c r="N558" s="75"/>
      <c r="O558" s="130"/>
      <c r="P558" s="36"/>
      <c r="Q558" s="75"/>
      <c r="R558" s="37"/>
      <c r="S558" s="73"/>
      <c r="T558" s="38"/>
      <c r="U558" s="39"/>
      <c r="V558" s="40"/>
      <c r="W558" s="39"/>
      <c r="X558" s="41"/>
      <c r="Y558" s="39"/>
      <c r="Z558" s="39"/>
      <c r="AA558" s="39"/>
      <c r="AB558" s="42"/>
      <c r="AC558" s="75"/>
      <c r="AD558" s="75"/>
      <c r="AE558" s="75"/>
      <c r="AF558" s="43"/>
      <c r="AG558" s="44"/>
      <c r="AH558" s="45"/>
      <c r="AI558" s="39"/>
      <c r="AJ558" s="39"/>
      <c r="AK558" s="39"/>
      <c r="AL558" s="39"/>
      <c r="AM558" s="39"/>
      <c r="AN558" s="39"/>
      <c r="AO558" s="39"/>
      <c r="AP558" s="39"/>
      <c r="AQ558" s="39"/>
      <c r="AR558" s="75"/>
      <c r="AS558" s="65"/>
    </row>
    <row r="559" spans="1:45" s="33" customFormat="1" ht="20.25" hidden="1" customHeight="1">
      <c r="A559" s="61"/>
      <c r="B559" s="39"/>
      <c r="C559" s="34"/>
      <c r="D559" s="34"/>
      <c r="E559" s="34"/>
      <c r="F559" s="75"/>
      <c r="G559" s="75"/>
      <c r="H559" s="75"/>
      <c r="I559" s="75"/>
      <c r="J559" s="75"/>
      <c r="K559" s="75"/>
      <c r="L559" s="35"/>
      <c r="M559" s="76"/>
      <c r="N559" s="75"/>
      <c r="O559" s="130"/>
      <c r="P559" s="36"/>
      <c r="Q559" s="75"/>
      <c r="R559" s="37"/>
      <c r="S559" s="73"/>
      <c r="T559" s="38"/>
      <c r="U559" s="39"/>
      <c r="V559" s="40"/>
      <c r="W559" s="39"/>
      <c r="X559" s="41"/>
      <c r="Y559" s="39"/>
      <c r="Z559" s="39"/>
      <c r="AA559" s="39"/>
      <c r="AB559" s="42"/>
      <c r="AC559" s="75"/>
      <c r="AD559" s="75"/>
      <c r="AE559" s="75"/>
      <c r="AF559" s="43"/>
      <c r="AG559" s="44"/>
      <c r="AH559" s="45"/>
      <c r="AI559" s="39"/>
      <c r="AJ559" s="39"/>
      <c r="AK559" s="39"/>
      <c r="AL559" s="39"/>
      <c r="AM559" s="39"/>
      <c r="AN559" s="39"/>
      <c r="AO559" s="39"/>
      <c r="AP559" s="39"/>
      <c r="AQ559" s="39"/>
      <c r="AR559" s="75"/>
      <c r="AS559" s="65"/>
    </row>
    <row r="560" spans="1:45" s="33" customFormat="1" ht="20.25" hidden="1" customHeight="1">
      <c r="A560" s="61"/>
      <c r="B560" s="39"/>
      <c r="C560" s="34"/>
      <c r="D560" s="34"/>
      <c r="E560" s="34"/>
      <c r="F560" s="75"/>
      <c r="G560" s="75"/>
      <c r="H560" s="75"/>
      <c r="I560" s="75"/>
      <c r="J560" s="75"/>
      <c r="K560" s="75"/>
      <c r="L560" s="35"/>
      <c r="M560" s="76"/>
      <c r="N560" s="75"/>
      <c r="O560" s="130"/>
      <c r="P560" s="36"/>
      <c r="Q560" s="75"/>
      <c r="R560" s="37"/>
      <c r="S560" s="73"/>
      <c r="T560" s="38"/>
      <c r="U560" s="39"/>
      <c r="V560" s="40"/>
      <c r="W560" s="39"/>
      <c r="X560" s="41"/>
      <c r="Y560" s="39"/>
      <c r="Z560" s="39"/>
      <c r="AA560" s="39"/>
      <c r="AB560" s="42"/>
      <c r="AC560" s="75"/>
      <c r="AD560" s="75"/>
      <c r="AE560" s="75"/>
      <c r="AF560" s="43"/>
      <c r="AG560" s="44"/>
      <c r="AH560" s="45"/>
      <c r="AI560" s="39"/>
      <c r="AJ560" s="39"/>
      <c r="AK560" s="39"/>
      <c r="AL560" s="39"/>
      <c r="AM560" s="39"/>
      <c r="AN560" s="39"/>
      <c r="AO560" s="39"/>
      <c r="AP560" s="39"/>
      <c r="AQ560" s="39"/>
      <c r="AR560" s="75"/>
      <c r="AS560" s="65"/>
    </row>
    <row r="561" spans="1:45" s="33" customFormat="1" ht="20.25" hidden="1" customHeight="1">
      <c r="A561" s="61"/>
      <c r="B561" s="39"/>
      <c r="C561" s="34"/>
      <c r="D561" s="34"/>
      <c r="E561" s="34"/>
      <c r="F561" s="75"/>
      <c r="G561" s="75"/>
      <c r="H561" s="75"/>
      <c r="I561" s="75"/>
      <c r="J561" s="75"/>
      <c r="K561" s="75"/>
      <c r="L561" s="35"/>
      <c r="M561" s="76"/>
      <c r="N561" s="75"/>
      <c r="O561" s="130"/>
      <c r="P561" s="36"/>
      <c r="Q561" s="75"/>
      <c r="R561" s="37"/>
      <c r="S561" s="73"/>
      <c r="T561" s="38"/>
      <c r="U561" s="39"/>
      <c r="V561" s="40"/>
      <c r="W561" s="39"/>
      <c r="X561" s="41"/>
      <c r="Y561" s="39"/>
      <c r="Z561" s="39"/>
      <c r="AA561" s="39"/>
      <c r="AB561" s="42"/>
      <c r="AC561" s="75"/>
      <c r="AD561" s="75"/>
      <c r="AE561" s="75"/>
      <c r="AF561" s="43"/>
      <c r="AG561" s="44"/>
      <c r="AH561" s="45"/>
      <c r="AI561" s="39"/>
      <c r="AJ561" s="39"/>
      <c r="AK561" s="39"/>
      <c r="AL561" s="39"/>
      <c r="AM561" s="39"/>
      <c r="AN561" s="39"/>
      <c r="AO561" s="39"/>
      <c r="AP561" s="39"/>
      <c r="AQ561" s="39"/>
      <c r="AR561" s="75"/>
      <c r="AS561" s="65"/>
    </row>
    <row r="562" spans="1:45" s="33" customFormat="1" ht="20.25" hidden="1" customHeight="1">
      <c r="A562" s="61"/>
      <c r="B562" s="39"/>
      <c r="C562" s="34"/>
      <c r="D562" s="34"/>
      <c r="E562" s="34"/>
      <c r="F562" s="75"/>
      <c r="G562" s="75"/>
      <c r="H562" s="75"/>
      <c r="I562" s="75"/>
      <c r="J562" s="75"/>
      <c r="K562" s="75"/>
      <c r="L562" s="35"/>
      <c r="M562" s="76"/>
      <c r="N562" s="75"/>
      <c r="O562" s="130"/>
      <c r="P562" s="36"/>
      <c r="Q562" s="75"/>
      <c r="R562" s="37"/>
      <c r="S562" s="73"/>
      <c r="T562" s="38"/>
      <c r="U562" s="39"/>
      <c r="V562" s="40"/>
      <c r="W562" s="39"/>
      <c r="X562" s="41"/>
      <c r="Y562" s="39"/>
      <c r="Z562" s="39"/>
      <c r="AA562" s="39"/>
      <c r="AB562" s="42"/>
      <c r="AC562" s="75"/>
      <c r="AD562" s="75"/>
      <c r="AE562" s="75"/>
      <c r="AF562" s="43"/>
      <c r="AG562" s="44"/>
      <c r="AH562" s="45"/>
      <c r="AI562" s="39"/>
      <c r="AJ562" s="39"/>
      <c r="AK562" s="39"/>
      <c r="AL562" s="39"/>
      <c r="AM562" s="39"/>
      <c r="AN562" s="39"/>
      <c r="AO562" s="39"/>
      <c r="AP562" s="39"/>
      <c r="AQ562" s="39"/>
      <c r="AR562" s="75"/>
      <c r="AS562" s="65"/>
    </row>
    <row r="563" spans="1:45" s="33" customFormat="1" ht="20.25" hidden="1" customHeight="1">
      <c r="A563" s="61"/>
      <c r="B563" s="39"/>
      <c r="C563" s="34"/>
      <c r="D563" s="34"/>
      <c r="E563" s="34"/>
      <c r="F563" s="75"/>
      <c r="G563" s="75"/>
      <c r="H563" s="75"/>
      <c r="I563" s="75"/>
      <c r="J563" s="75"/>
      <c r="K563" s="75"/>
      <c r="L563" s="35"/>
      <c r="M563" s="76"/>
      <c r="N563" s="75"/>
      <c r="O563" s="130"/>
      <c r="P563" s="36"/>
      <c r="Q563" s="75"/>
      <c r="R563" s="37"/>
      <c r="S563" s="73"/>
      <c r="T563" s="38"/>
      <c r="U563" s="39"/>
      <c r="V563" s="40"/>
      <c r="W563" s="39"/>
      <c r="X563" s="41"/>
      <c r="Y563" s="39"/>
      <c r="Z563" s="39"/>
      <c r="AA563" s="39"/>
      <c r="AB563" s="42"/>
      <c r="AC563" s="75"/>
      <c r="AD563" s="75"/>
      <c r="AE563" s="75"/>
      <c r="AF563" s="43"/>
      <c r="AG563" s="44"/>
      <c r="AH563" s="45"/>
      <c r="AI563" s="39"/>
      <c r="AJ563" s="39"/>
      <c r="AK563" s="39"/>
      <c r="AL563" s="39"/>
      <c r="AM563" s="39"/>
      <c r="AN563" s="39"/>
      <c r="AO563" s="39"/>
      <c r="AP563" s="39"/>
      <c r="AQ563" s="39"/>
      <c r="AR563" s="75"/>
      <c r="AS563" s="65"/>
    </row>
    <row r="564" spans="1:45" s="33" customFormat="1" ht="20.25" hidden="1" customHeight="1">
      <c r="A564" s="61"/>
      <c r="B564" s="39"/>
      <c r="C564" s="34"/>
      <c r="D564" s="34"/>
      <c r="E564" s="34"/>
      <c r="F564" s="75"/>
      <c r="G564" s="75"/>
      <c r="H564" s="75"/>
      <c r="I564" s="75"/>
      <c r="J564" s="75"/>
      <c r="K564" s="75"/>
      <c r="L564" s="35"/>
      <c r="M564" s="76"/>
      <c r="N564" s="75"/>
      <c r="O564" s="130"/>
      <c r="P564" s="36"/>
      <c r="Q564" s="75"/>
      <c r="R564" s="37"/>
      <c r="S564" s="73"/>
      <c r="T564" s="38"/>
      <c r="U564" s="39"/>
      <c r="V564" s="40"/>
      <c r="W564" s="39"/>
      <c r="X564" s="46"/>
      <c r="Y564" s="39"/>
      <c r="Z564" s="39"/>
      <c r="AA564" s="39"/>
      <c r="AB564" s="42"/>
      <c r="AC564" s="75"/>
      <c r="AD564" s="75"/>
      <c r="AE564" s="75"/>
      <c r="AF564" s="43"/>
      <c r="AG564" s="44"/>
      <c r="AH564" s="45"/>
      <c r="AI564" s="39"/>
      <c r="AJ564" s="39"/>
      <c r="AK564" s="39"/>
      <c r="AL564" s="39"/>
      <c r="AM564" s="39"/>
      <c r="AN564" s="39"/>
      <c r="AO564" s="39"/>
      <c r="AP564" s="39"/>
      <c r="AQ564" s="39"/>
      <c r="AR564" s="75"/>
      <c r="AS564" s="65"/>
    </row>
    <row r="565" spans="1:45" s="33" customFormat="1" ht="20.25" hidden="1" customHeight="1">
      <c r="A565" s="61"/>
      <c r="B565" s="39"/>
      <c r="C565" s="34"/>
      <c r="D565" s="34"/>
      <c r="E565" s="34"/>
      <c r="F565" s="75"/>
      <c r="G565" s="75"/>
      <c r="H565" s="75"/>
      <c r="I565" s="75"/>
      <c r="J565" s="75"/>
      <c r="K565" s="75"/>
      <c r="L565" s="35"/>
      <c r="M565" s="76"/>
      <c r="N565" s="75"/>
      <c r="O565" s="130"/>
      <c r="P565" s="36"/>
      <c r="Q565" s="75"/>
      <c r="R565" s="37"/>
      <c r="S565" s="73"/>
      <c r="T565" s="38"/>
      <c r="U565" s="39"/>
      <c r="V565" s="40"/>
      <c r="W565" s="39"/>
      <c r="X565" s="46"/>
      <c r="Y565" s="39"/>
      <c r="Z565" s="39"/>
      <c r="AA565" s="39"/>
      <c r="AB565" s="42"/>
      <c r="AC565" s="75"/>
      <c r="AD565" s="75"/>
      <c r="AE565" s="75"/>
      <c r="AF565" s="43"/>
      <c r="AG565" s="44"/>
      <c r="AH565" s="45"/>
      <c r="AI565" s="39"/>
      <c r="AJ565" s="39"/>
      <c r="AK565" s="39"/>
      <c r="AL565" s="39"/>
      <c r="AM565" s="39"/>
      <c r="AN565" s="39"/>
      <c r="AO565" s="39"/>
      <c r="AP565" s="39"/>
      <c r="AQ565" s="39"/>
      <c r="AR565" s="75"/>
      <c r="AS565" s="65"/>
    </row>
    <row r="566" spans="1:45" s="33" customFormat="1" ht="20.25" hidden="1" customHeight="1">
      <c r="A566" s="61"/>
      <c r="B566" s="39"/>
      <c r="C566" s="34"/>
      <c r="D566" s="34"/>
      <c r="E566" s="34"/>
      <c r="F566" s="75"/>
      <c r="G566" s="75"/>
      <c r="H566" s="75"/>
      <c r="I566" s="75"/>
      <c r="J566" s="75"/>
      <c r="K566" s="75"/>
      <c r="L566" s="35"/>
      <c r="M566" s="76"/>
      <c r="N566" s="75"/>
      <c r="O566" s="130"/>
      <c r="P566" s="36"/>
      <c r="Q566" s="75"/>
      <c r="R566" s="37"/>
      <c r="S566" s="73"/>
      <c r="T566" s="38"/>
      <c r="U566" s="39"/>
      <c r="V566" s="40"/>
      <c r="W566" s="39"/>
      <c r="X566" s="46"/>
      <c r="Y566" s="39"/>
      <c r="Z566" s="39"/>
      <c r="AA566" s="39"/>
      <c r="AB566" s="42"/>
      <c r="AC566" s="75"/>
      <c r="AD566" s="75"/>
      <c r="AE566" s="75"/>
      <c r="AF566" s="43"/>
      <c r="AG566" s="44"/>
      <c r="AH566" s="45"/>
      <c r="AI566" s="39"/>
      <c r="AJ566" s="39"/>
      <c r="AK566" s="39"/>
      <c r="AL566" s="39"/>
      <c r="AM566" s="39"/>
      <c r="AN566" s="39"/>
      <c r="AO566" s="39"/>
      <c r="AP566" s="39"/>
      <c r="AQ566" s="39"/>
      <c r="AR566" s="75"/>
      <c r="AS566" s="65"/>
    </row>
    <row r="567" spans="1:45" s="33" customFormat="1" ht="20.25" hidden="1" customHeight="1">
      <c r="A567" s="61"/>
      <c r="B567" s="39"/>
      <c r="C567" s="34"/>
      <c r="D567" s="34"/>
      <c r="E567" s="34"/>
      <c r="F567" s="75"/>
      <c r="G567" s="75"/>
      <c r="H567" s="75"/>
      <c r="I567" s="75"/>
      <c r="J567" s="75"/>
      <c r="K567" s="75"/>
      <c r="L567" s="35"/>
      <c r="M567" s="76"/>
      <c r="N567" s="75"/>
      <c r="O567" s="130"/>
      <c r="P567" s="36"/>
      <c r="Q567" s="75"/>
      <c r="R567" s="37"/>
      <c r="S567" s="73"/>
      <c r="T567" s="38"/>
      <c r="U567" s="39"/>
      <c r="V567" s="40"/>
      <c r="W567" s="39"/>
      <c r="X567" s="46"/>
      <c r="Y567" s="39"/>
      <c r="Z567" s="39"/>
      <c r="AA567" s="39"/>
      <c r="AB567" s="42"/>
      <c r="AC567" s="75"/>
      <c r="AD567" s="75"/>
      <c r="AE567" s="75"/>
      <c r="AF567" s="43"/>
      <c r="AG567" s="44"/>
      <c r="AH567" s="45"/>
      <c r="AI567" s="39"/>
      <c r="AJ567" s="39"/>
      <c r="AK567" s="39"/>
      <c r="AL567" s="39"/>
      <c r="AM567" s="39"/>
      <c r="AN567" s="39"/>
      <c r="AO567" s="39"/>
      <c r="AP567" s="39"/>
      <c r="AQ567" s="39"/>
      <c r="AR567" s="75"/>
      <c r="AS567" s="65"/>
    </row>
    <row r="568" spans="1:45" s="33" customFormat="1" ht="20.25" hidden="1" customHeight="1">
      <c r="A568" s="61"/>
      <c r="B568" s="39"/>
      <c r="C568" s="34"/>
      <c r="D568" s="34"/>
      <c r="E568" s="34"/>
      <c r="F568" s="75"/>
      <c r="G568" s="75"/>
      <c r="H568" s="75"/>
      <c r="I568" s="75"/>
      <c r="J568" s="75"/>
      <c r="K568" s="75"/>
      <c r="L568" s="35"/>
      <c r="M568" s="76"/>
      <c r="N568" s="75"/>
      <c r="O568" s="130"/>
      <c r="P568" s="36"/>
      <c r="Q568" s="75"/>
      <c r="R568" s="37"/>
      <c r="S568" s="73"/>
      <c r="T568" s="38"/>
      <c r="U568" s="39"/>
      <c r="V568" s="40"/>
      <c r="W568" s="39"/>
      <c r="X568" s="46"/>
      <c r="Y568" s="39"/>
      <c r="Z568" s="39"/>
      <c r="AA568" s="39"/>
      <c r="AB568" s="42"/>
      <c r="AC568" s="75"/>
      <c r="AD568" s="75"/>
      <c r="AE568" s="75"/>
      <c r="AF568" s="43"/>
      <c r="AG568" s="44"/>
      <c r="AH568" s="45"/>
      <c r="AI568" s="39"/>
      <c r="AJ568" s="39"/>
      <c r="AK568" s="39"/>
      <c r="AL568" s="39"/>
      <c r="AM568" s="39"/>
      <c r="AN568" s="39"/>
      <c r="AO568" s="39"/>
      <c r="AP568" s="39"/>
      <c r="AQ568" s="39"/>
      <c r="AR568" s="75"/>
      <c r="AS568" s="65"/>
    </row>
    <row r="569" spans="1:45" s="33" customFormat="1" ht="20.25" hidden="1" customHeight="1">
      <c r="A569" s="61"/>
      <c r="B569" s="39"/>
      <c r="C569" s="34"/>
      <c r="D569" s="34"/>
      <c r="E569" s="34"/>
      <c r="F569" s="75"/>
      <c r="G569" s="75"/>
      <c r="H569" s="75"/>
      <c r="I569" s="75"/>
      <c r="J569" s="75"/>
      <c r="K569" s="75"/>
      <c r="L569" s="35"/>
      <c r="M569" s="76"/>
      <c r="N569" s="75"/>
      <c r="O569" s="130"/>
      <c r="P569" s="36"/>
      <c r="Q569" s="75"/>
      <c r="R569" s="37"/>
      <c r="S569" s="73"/>
      <c r="T569" s="38"/>
      <c r="U569" s="39"/>
      <c r="V569" s="40"/>
      <c r="W569" s="39"/>
      <c r="X569" s="46"/>
      <c r="Y569" s="39"/>
      <c r="Z569" s="39"/>
      <c r="AA569" s="39"/>
      <c r="AB569" s="42"/>
      <c r="AC569" s="75"/>
      <c r="AD569" s="75"/>
      <c r="AE569" s="75"/>
      <c r="AF569" s="43"/>
      <c r="AG569" s="44"/>
      <c r="AH569" s="45"/>
      <c r="AI569" s="39"/>
      <c r="AJ569" s="39"/>
      <c r="AK569" s="39"/>
      <c r="AL569" s="39"/>
      <c r="AM569" s="39"/>
      <c r="AN569" s="39"/>
      <c r="AO569" s="39"/>
      <c r="AP569" s="39"/>
      <c r="AQ569" s="39"/>
      <c r="AR569" s="75"/>
      <c r="AS569" s="65"/>
    </row>
    <row r="570" spans="1:45" s="33" customFormat="1" ht="20.25" hidden="1" customHeight="1">
      <c r="A570" s="61"/>
      <c r="B570" s="39"/>
      <c r="C570" s="34"/>
      <c r="D570" s="34"/>
      <c r="E570" s="34"/>
      <c r="F570" s="75"/>
      <c r="G570" s="75"/>
      <c r="H570" s="75"/>
      <c r="I570" s="75"/>
      <c r="J570" s="75"/>
      <c r="K570" s="75"/>
      <c r="L570" s="35"/>
      <c r="M570" s="76"/>
      <c r="N570" s="75"/>
      <c r="O570" s="130"/>
      <c r="P570" s="36"/>
      <c r="Q570" s="75"/>
      <c r="R570" s="37"/>
      <c r="S570" s="73"/>
      <c r="T570" s="38"/>
      <c r="U570" s="39"/>
      <c r="V570" s="40"/>
      <c r="W570" s="39"/>
      <c r="X570" s="46"/>
      <c r="Y570" s="39"/>
      <c r="Z570" s="39"/>
      <c r="AA570" s="39"/>
      <c r="AB570" s="42"/>
      <c r="AC570" s="75"/>
      <c r="AD570" s="75"/>
      <c r="AE570" s="75"/>
      <c r="AF570" s="43"/>
      <c r="AG570" s="44"/>
      <c r="AH570" s="45"/>
      <c r="AI570" s="39"/>
      <c r="AJ570" s="39"/>
      <c r="AK570" s="39"/>
      <c r="AL570" s="39"/>
      <c r="AM570" s="39"/>
      <c r="AN570" s="39"/>
      <c r="AO570" s="39"/>
      <c r="AP570" s="39"/>
      <c r="AQ570" s="39"/>
      <c r="AR570" s="75"/>
      <c r="AS570" s="65"/>
    </row>
    <row r="571" spans="1:45" s="33" customFormat="1" ht="20.25" hidden="1" customHeight="1">
      <c r="A571" s="61"/>
      <c r="B571" s="39"/>
      <c r="C571" s="34"/>
      <c r="D571" s="34"/>
      <c r="E571" s="34"/>
      <c r="F571" s="75"/>
      <c r="G571" s="75"/>
      <c r="H571" s="75"/>
      <c r="I571" s="75"/>
      <c r="J571" s="75"/>
      <c r="K571" s="75"/>
      <c r="L571" s="35"/>
      <c r="M571" s="76"/>
      <c r="N571" s="75"/>
      <c r="O571" s="130"/>
      <c r="P571" s="36"/>
      <c r="Q571" s="75"/>
      <c r="R571" s="37"/>
      <c r="S571" s="73"/>
      <c r="T571" s="38"/>
      <c r="U571" s="39"/>
      <c r="V571" s="40"/>
      <c r="W571" s="39"/>
      <c r="X571" s="46"/>
      <c r="Y571" s="39"/>
      <c r="Z571" s="39"/>
      <c r="AA571" s="39"/>
      <c r="AB571" s="42"/>
      <c r="AC571" s="75"/>
      <c r="AD571" s="75"/>
      <c r="AE571" s="75"/>
      <c r="AF571" s="43"/>
      <c r="AG571" s="44"/>
      <c r="AH571" s="45"/>
      <c r="AI571" s="39"/>
      <c r="AJ571" s="39"/>
      <c r="AK571" s="39"/>
      <c r="AL571" s="39"/>
      <c r="AM571" s="39"/>
      <c r="AN571" s="39"/>
      <c r="AO571" s="39"/>
      <c r="AP571" s="39"/>
      <c r="AQ571" s="39"/>
      <c r="AR571" s="75"/>
      <c r="AS571" s="65"/>
    </row>
    <row r="572" spans="1:45" s="33" customFormat="1" ht="20.25" hidden="1" customHeight="1">
      <c r="A572" s="61"/>
      <c r="B572" s="39"/>
      <c r="C572" s="34"/>
      <c r="D572" s="34"/>
      <c r="E572" s="34"/>
      <c r="F572" s="75"/>
      <c r="G572" s="75"/>
      <c r="H572" s="75"/>
      <c r="I572" s="75"/>
      <c r="J572" s="75"/>
      <c r="K572" s="75"/>
      <c r="L572" s="35"/>
      <c r="M572" s="76"/>
      <c r="N572" s="75"/>
      <c r="O572" s="130"/>
      <c r="P572" s="36"/>
      <c r="Q572" s="75"/>
      <c r="R572" s="37"/>
      <c r="S572" s="73"/>
      <c r="T572" s="38"/>
      <c r="U572" s="39"/>
      <c r="V572" s="40"/>
      <c r="W572" s="39"/>
      <c r="X572" s="46"/>
      <c r="Y572" s="39"/>
      <c r="Z572" s="39"/>
      <c r="AA572" s="39"/>
      <c r="AB572" s="42"/>
      <c r="AC572" s="75"/>
      <c r="AD572" s="75"/>
      <c r="AE572" s="75"/>
      <c r="AF572" s="43"/>
      <c r="AG572" s="44"/>
      <c r="AH572" s="45"/>
      <c r="AI572" s="39"/>
      <c r="AJ572" s="39"/>
      <c r="AK572" s="39"/>
      <c r="AL572" s="39"/>
      <c r="AM572" s="39"/>
      <c r="AN572" s="39"/>
      <c r="AO572" s="39"/>
      <c r="AP572" s="39"/>
      <c r="AQ572" s="39"/>
      <c r="AR572" s="75"/>
      <c r="AS572" s="65"/>
    </row>
    <row r="573" spans="1:45" s="33" customFormat="1" ht="20.25" hidden="1" customHeight="1">
      <c r="A573" s="61"/>
      <c r="B573" s="39"/>
      <c r="C573" s="34"/>
      <c r="D573" s="34"/>
      <c r="E573" s="34"/>
      <c r="F573" s="75"/>
      <c r="G573" s="75"/>
      <c r="H573" s="75"/>
      <c r="I573" s="75"/>
      <c r="J573" s="75"/>
      <c r="K573" s="75"/>
      <c r="L573" s="35"/>
      <c r="M573" s="76"/>
      <c r="N573" s="75"/>
      <c r="O573" s="130"/>
      <c r="P573" s="36"/>
      <c r="Q573" s="75"/>
      <c r="R573" s="37"/>
      <c r="S573" s="73"/>
      <c r="T573" s="38"/>
      <c r="U573" s="39"/>
      <c r="V573" s="40"/>
      <c r="W573" s="39"/>
      <c r="X573" s="46"/>
      <c r="Y573" s="39"/>
      <c r="Z573" s="39"/>
      <c r="AA573" s="39"/>
      <c r="AB573" s="42"/>
      <c r="AC573" s="75"/>
      <c r="AD573" s="75"/>
      <c r="AE573" s="75"/>
      <c r="AF573" s="43"/>
      <c r="AG573" s="44"/>
      <c r="AH573" s="45"/>
      <c r="AI573" s="39"/>
      <c r="AJ573" s="39"/>
      <c r="AK573" s="39"/>
      <c r="AL573" s="39"/>
      <c r="AM573" s="39"/>
      <c r="AN573" s="39"/>
      <c r="AO573" s="39"/>
      <c r="AP573" s="39"/>
      <c r="AQ573" s="39"/>
      <c r="AR573" s="75"/>
      <c r="AS573" s="65"/>
    </row>
    <row r="574" spans="1:45" s="33" customFormat="1" ht="20.25" hidden="1" customHeight="1">
      <c r="A574" s="61"/>
      <c r="B574" s="39"/>
      <c r="C574" s="34"/>
      <c r="D574" s="34"/>
      <c r="E574" s="34"/>
      <c r="F574" s="75"/>
      <c r="G574" s="75"/>
      <c r="H574" s="75"/>
      <c r="I574" s="75"/>
      <c r="J574" s="75"/>
      <c r="K574" s="75"/>
      <c r="L574" s="35"/>
      <c r="M574" s="76"/>
      <c r="N574" s="75"/>
      <c r="O574" s="130"/>
      <c r="P574" s="36"/>
      <c r="Q574" s="75"/>
      <c r="R574" s="37"/>
      <c r="S574" s="73"/>
      <c r="T574" s="38"/>
      <c r="U574" s="39"/>
      <c r="V574" s="40"/>
      <c r="W574" s="39"/>
      <c r="X574" s="46"/>
      <c r="Y574" s="39"/>
      <c r="Z574" s="39"/>
      <c r="AA574" s="39"/>
      <c r="AB574" s="42"/>
      <c r="AC574" s="75"/>
      <c r="AD574" s="75"/>
      <c r="AE574" s="75"/>
      <c r="AF574" s="43"/>
      <c r="AG574" s="44"/>
      <c r="AH574" s="45"/>
      <c r="AI574" s="39"/>
      <c r="AJ574" s="39"/>
      <c r="AK574" s="39"/>
      <c r="AL574" s="39"/>
      <c r="AM574" s="39"/>
      <c r="AN574" s="39"/>
      <c r="AO574" s="39"/>
      <c r="AP574" s="39"/>
      <c r="AQ574" s="39"/>
      <c r="AR574" s="75"/>
      <c r="AS574" s="65"/>
    </row>
    <row r="575" spans="1:45" s="33" customFormat="1" ht="20.25" hidden="1" customHeight="1">
      <c r="A575" s="61"/>
      <c r="B575" s="39"/>
      <c r="C575" s="34"/>
      <c r="D575" s="34"/>
      <c r="E575" s="34"/>
      <c r="F575" s="75"/>
      <c r="G575" s="75"/>
      <c r="H575" s="75"/>
      <c r="I575" s="75"/>
      <c r="J575" s="75"/>
      <c r="K575" s="75"/>
      <c r="L575" s="35"/>
      <c r="M575" s="76"/>
      <c r="N575" s="75"/>
      <c r="O575" s="130"/>
      <c r="P575" s="36"/>
      <c r="Q575" s="75"/>
      <c r="R575" s="37"/>
      <c r="S575" s="73"/>
      <c r="T575" s="38"/>
      <c r="U575" s="39"/>
      <c r="V575" s="40"/>
      <c r="W575" s="39"/>
      <c r="X575" s="41"/>
      <c r="Y575" s="39"/>
      <c r="Z575" s="39"/>
      <c r="AA575" s="39"/>
      <c r="AB575" s="42"/>
      <c r="AC575" s="75"/>
      <c r="AD575" s="75"/>
      <c r="AE575" s="75"/>
      <c r="AF575" s="43"/>
      <c r="AG575" s="44"/>
      <c r="AH575" s="45"/>
      <c r="AI575" s="39"/>
      <c r="AJ575" s="39"/>
      <c r="AK575" s="39"/>
      <c r="AL575" s="39"/>
      <c r="AM575" s="39"/>
      <c r="AN575" s="39"/>
      <c r="AO575" s="39"/>
      <c r="AP575" s="39"/>
      <c r="AQ575" s="39"/>
      <c r="AR575" s="75"/>
      <c r="AS575" s="65"/>
    </row>
    <row r="576" spans="1:45" s="33" customFormat="1" ht="20.25" hidden="1" customHeight="1">
      <c r="A576" s="61"/>
      <c r="B576" s="39"/>
      <c r="C576" s="34"/>
      <c r="D576" s="34"/>
      <c r="E576" s="34"/>
      <c r="F576" s="75"/>
      <c r="G576" s="75"/>
      <c r="H576" s="75"/>
      <c r="I576" s="75"/>
      <c r="J576" s="75"/>
      <c r="K576" s="75"/>
      <c r="L576" s="35"/>
      <c r="M576" s="76"/>
      <c r="N576" s="75"/>
      <c r="O576" s="130"/>
      <c r="P576" s="36"/>
      <c r="Q576" s="75"/>
      <c r="R576" s="37"/>
      <c r="S576" s="73"/>
      <c r="T576" s="38"/>
      <c r="U576" s="39"/>
      <c r="V576" s="40"/>
      <c r="W576" s="39"/>
      <c r="X576" s="41"/>
      <c r="Y576" s="39"/>
      <c r="Z576" s="39"/>
      <c r="AA576" s="39"/>
      <c r="AB576" s="42"/>
      <c r="AC576" s="75"/>
      <c r="AD576" s="75"/>
      <c r="AE576" s="75"/>
      <c r="AF576" s="43"/>
      <c r="AG576" s="44"/>
      <c r="AH576" s="45"/>
      <c r="AI576" s="39"/>
      <c r="AJ576" s="39"/>
      <c r="AK576" s="39"/>
      <c r="AL576" s="39"/>
      <c r="AM576" s="39"/>
      <c r="AN576" s="39"/>
      <c r="AO576" s="39"/>
      <c r="AP576" s="39"/>
      <c r="AQ576" s="39"/>
      <c r="AR576" s="75"/>
      <c r="AS576" s="65"/>
    </row>
    <row r="577" spans="1:45" s="33" customFormat="1" ht="20.25" hidden="1" customHeight="1">
      <c r="A577" s="61"/>
      <c r="B577" s="39"/>
      <c r="C577" s="34"/>
      <c r="D577" s="34"/>
      <c r="E577" s="34"/>
      <c r="F577" s="75"/>
      <c r="G577" s="75"/>
      <c r="H577" s="75"/>
      <c r="I577" s="75"/>
      <c r="J577" s="75"/>
      <c r="K577" s="75"/>
      <c r="L577" s="35"/>
      <c r="M577" s="76"/>
      <c r="N577" s="75"/>
      <c r="O577" s="130"/>
      <c r="P577" s="36"/>
      <c r="Q577" s="75"/>
      <c r="R577" s="37"/>
      <c r="S577" s="73"/>
      <c r="T577" s="38"/>
      <c r="U577" s="39"/>
      <c r="V577" s="40"/>
      <c r="W577" s="39"/>
      <c r="X577" s="41"/>
      <c r="Y577" s="39"/>
      <c r="Z577" s="39"/>
      <c r="AA577" s="39"/>
      <c r="AB577" s="42"/>
      <c r="AC577" s="75"/>
      <c r="AD577" s="75"/>
      <c r="AE577" s="75"/>
      <c r="AF577" s="43"/>
      <c r="AG577" s="44"/>
      <c r="AH577" s="45"/>
      <c r="AI577" s="39"/>
      <c r="AJ577" s="39"/>
      <c r="AK577" s="39"/>
      <c r="AL577" s="39"/>
      <c r="AM577" s="39"/>
      <c r="AN577" s="39"/>
      <c r="AO577" s="39"/>
      <c r="AP577" s="39"/>
      <c r="AQ577" s="39"/>
      <c r="AR577" s="75"/>
      <c r="AS577" s="65"/>
    </row>
    <row r="578" spans="1:45" s="33" customFormat="1" ht="20.25" hidden="1" customHeight="1">
      <c r="A578" s="61"/>
      <c r="B578" s="39"/>
      <c r="C578" s="34"/>
      <c r="D578" s="34"/>
      <c r="E578" s="34"/>
      <c r="F578" s="75"/>
      <c r="G578" s="75"/>
      <c r="H578" s="75"/>
      <c r="I578" s="75"/>
      <c r="J578" s="75"/>
      <c r="K578" s="75"/>
      <c r="L578" s="35"/>
      <c r="M578" s="76"/>
      <c r="N578" s="75"/>
      <c r="O578" s="130"/>
      <c r="P578" s="36"/>
      <c r="Q578" s="75"/>
      <c r="R578" s="37"/>
      <c r="S578" s="73"/>
      <c r="T578" s="38"/>
      <c r="U578" s="39"/>
      <c r="V578" s="40"/>
      <c r="W578" s="39"/>
      <c r="X578" s="46"/>
      <c r="Y578" s="39"/>
      <c r="Z578" s="39"/>
      <c r="AA578" s="39"/>
      <c r="AB578" s="42"/>
      <c r="AC578" s="75"/>
      <c r="AD578" s="75"/>
      <c r="AE578" s="75"/>
      <c r="AF578" s="43"/>
      <c r="AG578" s="44"/>
      <c r="AH578" s="45"/>
      <c r="AI578" s="39"/>
      <c r="AJ578" s="39"/>
      <c r="AK578" s="39"/>
      <c r="AL578" s="39"/>
      <c r="AM578" s="39"/>
      <c r="AN578" s="39"/>
      <c r="AO578" s="39"/>
      <c r="AP578" s="39"/>
      <c r="AQ578" s="39"/>
      <c r="AR578" s="75"/>
      <c r="AS578" s="65"/>
    </row>
    <row r="579" spans="1:45" s="33" customFormat="1" ht="20.25" hidden="1" customHeight="1">
      <c r="A579" s="61"/>
      <c r="B579" s="39"/>
      <c r="C579" s="34"/>
      <c r="D579" s="34"/>
      <c r="E579" s="34"/>
      <c r="F579" s="75"/>
      <c r="G579" s="75"/>
      <c r="H579" s="75"/>
      <c r="I579" s="75"/>
      <c r="J579" s="75"/>
      <c r="K579" s="75"/>
      <c r="L579" s="35"/>
      <c r="M579" s="76"/>
      <c r="N579" s="75"/>
      <c r="O579" s="130"/>
      <c r="P579" s="36"/>
      <c r="Q579" s="75"/>
      <c r="R579" s="37"/>
      <c r="S579" s="73"/>
      <c r="T579" s="38"/>
      <c r="U579" s="39"/>
      <c r="V579" s="40"/>
      <c r="W579" s="39"/>
      <c r="X579" s="46"/>
      <c r="Y579" s="39"/>
      <c r="Z579" s="39"/>
      <c r="AA579" s="39"/>
      <c r="AB579" s="42"/>
      <c r="AC579" s="75"/>
      <c r="AD579" s="75"/>
      <c r="AE579" s="75"/>
      <c r="AF579" s="43"/>
      <c r="AG579" s="44"/>
      <c r="AH579" s="45"/>
      <c r="AI579" s="39"/>
      <c r="AJ579" s="39"/>
      <c r="AK579" s="39"/>
      <c r="AL579" s="39"/>
      <c r="AM579" s="39"/>
      <c r="AN579" s="39"/>
      <c r="AO579" s="39"/>
      <c r="AP579" s="39"/>
      <c r="AQ579" s="39"/>
      <c r="AR579" s="75"/>
      <c r="AS579" s="65"/>
    </row>
    <row r="580" spans="1:45" s="33" customFormat="1" ht="20.25" hidden="1" customHeight="1">
      <c r="A580" s="61"/>
      <c r="B580" s="39"/>
      <c r="C580" s="34"/>
      <c r="D580" s="34"/>
      <c r="E580" s="34"/>
      <c r="F580" s="75"/>
      <c r="G580" s="75"/>
      <c r="H580" s="75"/>
      <c r="I580" s="75"/>
      <c r="J580" s="75"/>
      <c r="K580" s="75"/>
      <c r="L580" s="35"/>
      <c r="M580" s="76"/>
      <c r="N580" s="75"/>
      <c r="O580" s="130"/>
      <c r="P580" s="36"/>
      <c r="Q580" s="75"/>
      <c r="R580" s="37"/>
      <c r="S580" s="73"/>
      <c r="T580" s="38"/>
      <c r="U580" s="39"/>
      <c r="V580" s="40"/>
      <c r="W580" s="39"/>
      <c r="X580" s="41"/>
      <c r="Y580" s="39"/>
      <c r="Z580" s="39"/>
      <c r="AA580" s="39"/>
      <c r="AB580" s="42"/>
      <c r="AC580" s="75"/>
      <c r="AD580" s="75"/>
      <c r="AE580" s="75"/>
      <c r="AF580" s="43"/>
      <c r="AG580" s="44"/>
      <c r="AH580" s="45"/>
      <c r="AI580" s="39"/>
      <c r="AJ580" s="39"/>
      <c r="AK580" s="39"/>
      <c r="AL580" s="39"/>
      <c r="AM580" s="39"/>
      <c r="AN580" s="39"/>
      <c r="AO580" s="39"/>
      <c r="AP580" s="39"/>
      <c r="AQ580" s="39"/>
      <c r="AR580" s="75"/>
      <c r="AS580" s="65"/>
    </row>
    <row r="581" spans="1:45" s="33" customFormat="1" ht="20.25" hidden="1" customHeight="1">
      <c r="A581" s="61"/>
      <c r="B581" s="39"/>
      <c r="C581" s="34"/>
      <c r="D581" s="34"/>
      <c r="E581" s="34"/>
      <c r="F581" s="75"/>
      <c r="G581" s="75"/>
      <c r="H581" s="75"/>
      <c r="I581" s="75"/>
      <c r="J581" s="75"/>
      <c r="K581" s="75"/>
      <c r="L581" s="35"/>
      <c r="M581" s="76"/>
      <c r="N581" s="75"/>
      <c r="O581" s="130"/>
      <c r="P581" s="36"/>
      <c r="Q581" s="75"/>
      <c r="R581" s="37"/>
      <c r="S581" s="73"/>
      <c r="T581" s="38"/>
      <c r="U581" s="39"/>
      <c r="V581" s="40"/>
      <c r="W581" s="39"/>
      <c r="X581" s="41"/>
      <c r="Y581" s="39"/>
      <c r="Z581" s="39"/>
      <c r="AA581" s="39"/>
      <c r="AB581" s="42"/>
      <c r="AC581" s="75"/>
      <c r="AD581" s="75"/>
      <c r="AE581" s="75"/>
      <c r="AF581" s="43"/>
      <c r="AG581" s="44"/>
      <c r="AH581" s="45"/>
      <c r="AI581" s="39"/>
      <c r="AJ581" s="39"/>
      <c r="AK581" s="39"/>
      <c r="AL581" s="39"/>
      <c r="AM581" s="39"/>
      <c r="AN581" s="39"/>
      <c r="AO581" s="39"/>
      <c r="AP581" s="39"/>
      <c r="AQ581" s="39"/>
      <c r="AR581" s="75"/>
      <c r="AS581" s="65"/>
    </row>
    <row r="582" spans="1:45" s="33" customFormat="1" ht="20.25" hidden="1" customHeight="1">
      <c r="A582" s="61"/>
      <c r="B582" s="39"/>
      <c r="C582" s="34"/>
      <c r="D582" s="34"/>
      <c r="E582" s="34"/>
      <c r="F582" s="75"/>
      <c r="G582" s="75"/>
      <c r="H582" s="75"/>
      <c r="I582" s="75"/>
      <c r="J582" s="75"/>
      <c r="K582" s="75"/>
      <c r="L582" s="35"/>
      <c r="M582" s="76"/>
      <c r="N582" s="75"/>
      <c r="O582" s="130"/>
      <c r="P582" s="36"/>
      <c r="Q582" s="75"/>
      <c r="R582" s="37"/>
      <c r="S582" s="73"/>
      <c r="T582" s="38"/>
      <c r="U582" s="39"/>
      <c r="V582" s="40"/>
      <c r="W582" s="39"/>
      <c r="X582" s="41"/>
      <c r="Y582" s="39"/>
      <c r="Z582" s="39"/>
      <c r="AA582" s="39"/>
      <c r="AB582" s="42"/>
      <c r="AC582" s="75"/>
      <c r="AD582" s="75"/>
      <c r="AE582" s="75"/>
      <c r="AF582" s="43"/>
      <c r="AG582" s="44"/>
      <c r="AH582" s="45"/>
      <c r="AI582" s="39"/>
      <c r="AJ582" s="39"/>
      <c r="AK582" s="39"/>
      <c r="AL582" s="39"/>
      <c r="AM582" s="39"/>
      <c r="AN582" s="39"/>
      <c r="AO582" s="39"/>
      <c r="AP582" s="39"/>
      <c r="AQ582" s="39"/>
      <c r="AR582" s="75"/>
      <c r="AS582" s="65"/>
    </row>
    <row r="583" spans="1:45" s="33" customFormat="1" ht="20.25" hidden="1" customHeight="1">
      <c r="A583" s="61"/>
      <c r="B583" s="39"/>
      <c r="C583" s="34"/>
      <c r="D583" s="34"/>
      <c r="E583" s="34"/>
      <c r="F583" s="75"/>
      <c r="G583" s="75"/>
      <c r="H583" s="75"/>
      <c r="I583" s="75"/>
      <c r="J583" s="75"/>
      <c r="K583" s="75"/>
      <c r="L583" s="35"/>
      <c r="M583" s="76"/>
      <c r="N583" s="75"/>
      <c r="O583" s="130"/>
      <c r="P583" s="36"/>
      <c r="Q583" s="75"/>
      <c r="R583" s="37"/>
      <c r="S583" s="73"/>
      <c r="T583" s="38"/>
      <c r="U583" s="39"/>
      <c r="V583" s="40"/>
      <c r="W583" s="39"/>
      <c r="X583" s="41"/>
      <c r="Y583" s="39"/>
      <c r="Z583" s="39"/>
      <c r="AA583" s="39"/>
      <c r="AB583" s="42"/>
      <c r="AC583" s="75"/>
      <c r="AD583" s="75"/>
      <c r="AE583" s="75"/>
      <c r="AF583" s="43"/>
      <c r="AG583" s="44"/>
      <c r="AH583" s="45"/>
      <c r="AI583" s="39"/>
      <c r="AJ583" s="39"/>
      <c r="AK583" s="39"/>
      <c r="AL583" s="39"/>
      <c r="AM583" s="39"/>
      <c r="AN583" s="39"/>
      <c r="AO583" s="39"/>
      <c r="AP583" s="39"/>
      <c r="AQ583" s="39"/>
      <c r="AR583" s="75"/>
      <c r="AS583" s="65"/>
    </row>
    <row r="584" spans="1:45" s="33" customFormat="1" ht="20.25" hidden="1" customHeight="1">
      <c r="A584" s="61"/>
      <c r="B584" s="39"/>
      <c r="C584" s="34"/>
      <c r="D584" s="34"/>
      <c r="E584" s="34"/>
      <c r="F584" s="75"/>
      <c r="G584" s="75"/>
      <c r="H584" s="75"/>
      <c r="I584" s="75"/>
      <c r="J584" s="75"/>
      <c r="K584" s="75"/>
      <c r="L584" s="35"/>
      <c r="M584" s="76"/>
      <c r="N584" s="75"/>
      <c r="O584" s="130"/>
      <c r="P584" s="36"/>
      <c r="Q584" s="75"/>
      <c r="R584" s="37"/>
      <c r="S584" s="73"/>
      <c r="T584" s="38"/>
      <c r="U584" s="39"/>
      <c r="V584" s="40"/>
      <c r="W584" s="39"/>
      <c r="X584" s="41"/>
      <c r="Y584" s="39"/>
      <c r="Z584" s="39"/>
      <c r="AA584" s="39"/>
      <c r="AB584" s="42"/>
      <c r="AC584" s="75"/>
      <c r="AD584" s="75"/>
      <c r="AE584" s="75"/>
      <c r="AF584" s="43"/>
      <c r="AG584" s="44"/>
      <c r="AH584" s="45"/>
      <c r="AI584" s="39"/>
      <c r="AJ584" s="39"/>
      <c r="AK584" s="39"/>
      <c r="AL584" s="39"/>
      <c r="AM584" s="39"/>
      <c r="AN584" s="39"/>
      <c r="AO584" s="39"/>
      <c r="AP584" s="39"/>
      <c r="AQ584" s="39"/>
      <c r="AR584" s="75"/>
      <c r="AS584" s="65"/>
    </row>
    <row r="585" spans="1:45" s="33" customFormat="1" ht="20.25" hidden="1" customHeight="1">
      <c r="A585" s="61"/>
      <c r="B585" s="39"/>
      <c r="C585" s="34"/>
      <c r="D585" s="34"/>
      <c r="E585" s="34"/>
      <c r="F585" s="75"/>
      <c r="G585" s="75"/>
      <c r="H585" s="75"/>
      <c r="I585" s="75"/>
      <c r="J585" s="75"/>
      <c r="K585" s="75"/>
      <c r="L585" s="35"/>
      <c r="M585" s="76"/>
      <c r="N585" s="75"/>
      <c r="O585" s="130"/>
      <c r="P585" s="36"/>
      <c r="Q585" s="75"/>
      <c r="R585" s="37"/>
      <c r="S585" s="73"/>
      <c r="T585" s="38"/>
      <c r="U585" s="39"/>
      <c r="V585" s="40"/>
      <c r="W585" s="39"/>
      <c r="X585" s="41"/>
      <c r="Y585" s="39"/>
      <c r="Z585" s="39"/>
      <c r="AA585" s="39"/>
      <c r="AB585" s="42"/>
      <c r="AC585" s="75"/>
      <c r="AD585" s="75"/>
      <c r="AE585" s="75"/>
      <c r="AF585" s="43"/>
      <c r="AG585" s="44"/>
      <c r="AH585" s="45"/>
      <c r="AI585" s="39"/>
      <c r="AJ585" s="39"/>
      <c r="AK585" s="39"/>
      <c r="AL585" s="39"/>
      <c r="AM585" s="39"/>
      <c r="AN585" s="39"/>
      <c r="AO585" s="39"/>
      <c r="AP585" s="39"/>
      <c r="AQ585" s="39"/>
      <c r="AR585" s="75"/>
      <c r="AS585" s="65"/>
    </row>
    <row r="586" spans="1:45" s="33" customFormat="1" ht="20.25" hidden="1" customHeight="1">
      <c r="A586" s="61"/>
      <c r="B586" s="39"/>
      <c r="C586" s="34"/>
      <c r="D586" s="34"/>
      <c r="E586" s="34"/>
      <c r="F586" s="75"/>
      <c r="G586" s="75"/>
      <c r="H586" s="75"/>
      <c r="I586" s="75"/>
      <c r="J586" s="75"/>
      <c r="K586" s="75"/>
      <c r="L586" s="35"/>
      <c r="M586" s="76"/>
      <c r="N586" s="75"/>
      <c r="O586" s="130"/>
      <c r="P586" s="36"/>
      <c r="Q586" s="75"/>
      <c r="R586" s="37"/>
      <c r="S586" s="73"/>
      <c r="T586" s="38"/>
      <c r="U586" s="39"/>
      <c r="V586" s="40"/>
      <c r="W586" s="39"/>
      <c r="X586" s="41"/>
      <c r="Y586" s="39"/>
      <c r="Z586" s="39"/>
      <c r="AA586" s="39"/>
      <c r="AB586" s="42"/>
      <c r="AC586" s="75"/>
      <c r="AD586" s="75"/>
      <c r="AE586" s="75"/>
      <c r="AF586" s="43"/>
      <c r="AG586" s="44"/>
      <c r="AH586" s="45"/>
      <c r="AI586" s="39"/>
      <c r="AJ586" s="39"/>
      <c r="AK586" s="39"/>
      <c r="AL586" s="39"/>
      <c r="AM586" s="39"/>
      <c r="AN586" s="39"/>
      <c r="AO586" s="39"/>
      <c r="AP586" s="39"/>
      <c r="AQ586" s="39"/>
      <c r="AR586" s="75"/>
      <c r="AS586" s="65"/>
    </row>
    <row r="587" spans="1:45" s="33" customFormat="1" ht="20.25" hidden="1" customHeight="1">
      <c r="A587" s="61"/>
      <c r="B587" s="39"/>
      <c r="C587" s="34"/>
      <c r="D587" s="34"/>
      <c r="E587" s="34"/>
      <c r="F587" s="75"/>
      <c r="G587" s="75"/>
      <c r="H587" s="75"/>
      <c r="I587" s="75"/>
      <c r="J587" s="75"/>
      <c r="K587" s="75"/>
      <c r="L587" s="35"/>
      <c r="M587" s="76"/>
      <c r="N587" s="75"/>
      <c r="O587" s="130"/>
      <c r="P587" s="36"/>
      <c r="Q587" s="75"/>
      <c r="R587" s="37"/>
      <c r="S587" s="73"/>
      <c r="T587" s="38"/>
      <c r="U587" s="39"/>
      <c r="V587" s="40"/>
      <c r="W587" s="39"/>
      <c r="X587" s="41"/>
      <c r="Y587" s="39"/>
      <c r="Z587" s="39"/>
      <c r="AA587" s="39"/>
      <c r="AB587" s="42"/>
      <c r="AC587" s="75"/>
      <c r="AD587" s="75"/>
      <c r="AE587" s="75"/>
      <c r="AF587" s="43"/>
      <c r="AG587" s="44"/>
      <c r="AH587" s="45"/>
      <c r="AI587" s="39"/>
      <c r="AJ587" s="39"/>
      <c r="AK587" s="39"/>
      <c r="AL587" s="39"/>
      <c r="AM587" s="39"/>
      <c r="AN587" s="39"/>
      <c r="AO587" s="39"/>
      <c r="AP587" s="39"/>
      <c r="AQ587" s="39"/>
      <c r="AR587" s="75"/>
      <c r="AS587" s="65"/>
    </row>
    <row r="588" spans="1:45" s="33" customFormat="1" ht="20.25" hidden="1" customHeight="1">
      <c r="A588" s="61"/>
      <c r="B588" s="39"/>
      <c r="C588" s="34"/>
      <c r="D588" s="34"/>
      <c r="E588" s="34"/>
      <c r="F588" s="75"/>
      <c r="G588" s="75"/>
      <c r="H588" s="75"/>
      <c r="I588" s="75"/>
      <c r="J588" s="75"/>
      <c r="K588" s="75"/>
      <c r="L588" s="35"/>
      <c r="M588" s="76"/>
      <c r="N588" s="75"/>
      <c r="O588" s="130"/>
      <c r="P588" s="36"/>
      <c r="Q588" s="75"/>
      <c r="R588" s="37"/>
      <c r="S588" s="73"/>
      <c r="T588" s="38"/>
      <c r="U588" s="39"/>
      <c r="V588" s="40"/>
      <c r="W588" s="39"/>
      <c r="X588" s="41"/>
      <c r="Y588" s="39"/>
      <c r="Z588" s="39"/>
      <c r="AA588" s="39"/>
      <c r="AB588" s="42"/>
      <c r="AC588" s="75"/>
      <c r="AD588" s="75"/>
      <c r="AE588" s="75"/>
      <c r="AF588" s="43"/>
      <c r="AG588" s="44"/>
      <c r="AH588" s="45"/>
      <c r="AI588" s="39"/>
      <c r="AJ588" s="39"/>
      <c r="AK588" s="39"/>
      <c r="AL588" s="39"/>
      <c r="AM588" s="39"/>
      <c r="AN588" s="39"/>
      <c r="AO588" s="39"/>
      <c r="AP588" s="39"/>
      <c r="AQ588" s="39"/>
      <c r="AR588" s="75"/>
      <c r="AS588" s="65"/>
    </row>
    <row r="589" spans="1:45" s="33" customFormat="1" ht="20.25" hidden="1" customHeight="1">
      <c r="A589" s="61"/>
      <c r="B589" s="39"/>
      <c r="C589" s="34"/>
      <c r="D589" s="34"/>
      <c r="E589" s="34"/>
      <c r="F589" s="75"/>
      <c r="G589" s="75"/>
      <c r="H589" s="75"/>
      <c r="I589" s="75"/>
      <c r="J589" s="75"/>
      <c r="K589" s="75"/>
      <c r="L589" s="35"/>
      <c r="M589" s="76"/>
      <c r="N589" s="75"/>
      <c r="O589" s="130"/>
      <c r="P589" s="36"/>
      <c r="Q589" s="75"/>
      <c r="R589" s="37"/>
      <c r="S589" s="73"/>
      <c r="T589" s="38"/>
      <c r="U589" s="39"/>
      <c r="V589" s="40"/>
      <c r="W589" s="39"/>
      <c r="X589" s="41"/>
      <c r="Y589" s="39"/>
      <c r="Z589" s="39"/>
      <c r="AA589" s="39"/>
      <c r="AB589" s="42"/>
      <c r="AC589" s="75"/>
      <c r="AD589" s="75"/>
      <c r="AE589" s="75"/>
      <c r="AF589" s="43"/>
      <c r="AG589" s="44"/>
      <c r="AH589" s="45"/>
      <c r="AI589" s="39"/>
      <c r="AJ589" s="39"/>
      <c r="AK589" s="39"/>
      <c r="AL589" s="39"/>
      <c r="AM589" s="39"/>
      <c r="AN589" s="39"/>
      <c r="AO589" s="39"/>
      <c r="AP589" s="39"/>
      <c r="AQ589" s="39"/>
      <c r="AR589" s="75"/>
      <c r="AS589" s="65"/>
    </row>
    <row r="590" spans="1:45" s="33" customFormat="1" ht="20.25" hidden="1" customHeight="1">
      <c r="A590" s="61"/>
      <c r="B590" s="39"/>
      <c r="C590" s="34"/>
      <c r="D590" s="34"/>
      <c r="E590" s="34"/>
      <c r="F590" s="75"/>
      <c r="G590" s="75"/>
      <c r="H590" s="75"/>
      <c r="I590" s="75"/>
      <c r="J590" s="75"/>
      <c r="K590" s="75"/>
      <c r="L590" s="35"/>
      <c r="M590" s="76"/>
      <c r="N590" s="75"/>
      <c r="O590" s="130"/>
      <c r="P590" s="36"/>
      <c r="Q590" s="75"/>
      <c r="R590" s="37"/>
      <c r="S590" s="73"/>
      <c r="T590" s="38"/>
      <c r="U590" s="39"/>
      <c r="V590" s="40"/>
      <c r="W590" s="39"/>
      <c r="X590" s="41"/>
      <c r="Y590" s="39"/>
      <c r="Z590" s="39"/>
      <c r="AA590" s="39"/>
      <c r="AB590" s="42"/>
      <c r="AC590" s="75"/>
      <c r="AD590" s="75"/>
      <c r="AE590" s="75"/>
      <c r="AF590" s="43"/>
      <c r="AG590" s="44"/>
      <c r="AH590" s="45"/>
      <c r="AI590" s="39"/>
      <c r="AJ590" s="39"/>
      <c r="AK590" s="39"/>
      <c r="AL590" s="39"/>
      <c r="AM590" s="39"/>
      <c r="AN590" s="39"/>
      <c r="AO590" s="39"/>
      <c r="AP590" s="39"/>
      <c r="AQ590" s="39"/>
      <c r="AR590" s="75"/>
      <c r="AS590" s="65"/>
    </row>
    <row r="591" spans="1:45" s="33" customFormat="1" ht="20.25" hidden="1" customHeight="1">
      <c r="A591" s="61"/>
      <c r="B591" s="39"/>
      <c r="C591" s="34"/>
      <c r="D591" s="34"/>
      <c r="E591" s="34"/>
      <c r="F591" s="75"/>
      <c r="G591" s="75"/>
      <c r="H591" s="75"/>
      <c r="I591" s="75"/>
      <c r="J591" s="75"/>
      <c r="K591" s="75"/>
      <c r="L591" s="35"/>
      <c r="M591" s="76"/>
      <c r="N591" s="75"/>
      <c r="O591" s="130"/>
      <c r="P591" s="36"/>
      <c r="Q591" s="75"/>
      <c r="R591" s="37"/>
      <c r="S591" s="73"/>
      <c r="T591" s="38"/>
      <c r="U591" s="39"/>
      <c r="V591" s="40"/>
      <c r="W591" s="39"/>
      <c r="X591" s="41"/>
      <c r="Y591" s="39"/>
      <c r="Z591" s="39"/>
      <c r="AA591" s="39"/>
      <c r="AB591" s="42"/>
      <c r="AC591" s="75"/>
      <c r="AD591" s="75"/>
      <c r="AE591" s="75"/>
      <c r="AF591" s="43"/>
      <c r="AG591" s="44"/>
      <c r="AH591" s="45"/>
      <c r="AI591" s="39"/>
      <c r="AJ591" s="39"/>
      <c r="AK591" s="39"/>
      <c r="AL591" s="39"/>
      <c r="AM591" s="39"/>
      <c r="AN591" s="39"/>
      <c r="AO591" s="39"/>
      <c r="AP591" s="39"/>
      <c r="AQ591" s="39"/>
      <c r="AR591" s="75"/>
      <c r="AS591" s="65"/>
    </row>
    <row r="592" spans="1:45" s="33" customFormat="1" ht="20.25" hidden="1" customHeight="1">
      <c r="A592" s="61"/>
      <c r="B592" s="39"/>
      <c r="C592" s="34"/>
      <c r="D592" s="34"/>
      <c r="E592" s="34"/>
      <c r="F592" s="75"/>
      <c r="G592" s="75"/>
      <c r="H592" s="75"/>
      <c r="I592" s="75"/>
      <c r="J592" s="75"/>
      <c r="K592" s="75"/>
      <c r="L592" s="35"/>
      <c r="M592" s="76"/>
      <c r="N592" s="75"/>
      <c r="O592" s="130"/>
      <c r="P592" s="36"/>
      <c r="Q592" s="75"/>
      <c r="R592" s="37"/>
      <c r="S592" s="73"/>
      <c r="T592" s="38"/>
      <c r="U592" s="39"/>
      <c r="V592" s="40"/>
      <c r="W592" s="39"/>
      <c r="X592" s="41"/>
      <c r="Y592" s="39"/>
      <c r="Z592" s="39"/>
      <c r="AA592" s="39"/>
      <c r="AB592" s="42"/>
      <c r="AC592" s="75"/>
      <c r="AD592" s="75"/>
      <c r="AE592" s="75"/>
      <c r="AF592" s="43"/>
      <c r="AG592" s="44"/>
      <c r="AH592" s="45"/>
      <c r="AI592" s="39"/>
      <c r="AJ592" s="39"/>
      <c r="AK592" s="39"/>
      <c r="AL592" s="39"/>
      <c r="AM592" s="39"/>
      <c r="AN592" s="39"/>
      <c r="AO592" s="39"/>
      <c r="AP592" s="39"/>
      <c r="AQ592" s="39"/>
      <c r="AR592" s="75"/>
      <c r="AS592" s="65"/>
    </row>
    <row r="593" spans="1:45" s="33" customFormat="1" ht="20.25" hidden="1" customHeight="1">
      <c r="A593" s="61"/>
      <c r="B593" s="39"/>
      <c r="C593" s="34"/>
      <c r="D593" s="34"/>
      <c r="E593" s="34"/>
      <c r="F593" s="75"/>
      <c r="G593" s="75"/>
      <c r="H593" s="75"/>
      <c r="I593" s="75"/>
      <c r="J593" s="75"/>
      <c r="K593" s="75"/>
      <c r="L593" s="35"/>
      <c r="M593" s="76"/>
      <c r="N593" s="75"/>
      <c r="O593" s="130"/>
      <c r="P593" s="36"/>
      <c r="Q593" s="75"/>
      <c r="R593" s="37"/>
      <c r="S593" s="73"/>
      <c r="T593" s="38"/>
      <c r="U593" s="39"/>
      <c r="V593" s="40"/>
      <c r="W593" s="39"/>
      <c r="X593" s="46"/>
      <c r="Y593" s="39"/>
      <c r="Z593" s="39"/>
      <c r="AA593" s="39"/>
      <c r="AB593" s="42"/>
      <c r="AC593" s="75"/>
      <c r="AD593" s="75"/>
      <c r="AE593" s="75"/>
      <c r="AF593" s="43"/>
      <c r="AG593" s="44"/>
      <c r="AH593" s="45"/>
      <c r="AI593" s="39"/>
      <c r="AJ593" s="39"/>
      <c r="AK593" s="39"/>
      <c r="AL593" s="39"/>
      <c r="AM593" s="39"/>
      <c r="AN593" s="39"/>
      <c r="AO593" s="39"/>
      <c r="AP593" s="39"/>
      <c r="AQ593" s="39"/>
      <c r="AR593" s="75"/>
      <c r="AS593" s="65"/>
    </row>
    <row r="594" spans="1:45" s="33" customFormat="1" ht="20.25" hidden="1" customHeight="1">
      <c r="A594" s="61"/>
      <c r="B594" s="39"/>
      <c r="C594" s="34"/>
      <c r="D594" s="34"/>
      <c r="E594" s="34"/>
      <c r="F594" s="75"/>
      <c r="G594" s="75"/>
      <c r="H594" s="75"/>
      <c r="I594" s="75"/>
      <c r="J594" s="75"/>
      <c r="K594" s="75"/>
      <c r="L594" s="35"/>
      <c r="M594" s="76"/>
      <c r="N594" s="75"/>
      <c r="O594" s="130"/>
      <c r="P594" s="36"/>
      <c r="Q594" s="75"/>
      <c r="R594" s="37"/>
      <c r="S594" s="73"/>
      <c r="T594" s="38"/>
      <c r="U594" s="39"/>
      <c r="V594" s="40"/>
      <c r="W594" s="39"/>
      <c r="X594" s="46"/>
      <c r="Y594" s="39"/>
      <c r="Z594" s="39"/>
      <c r="AA594" s="39"/>
      <c r="AB594" s="42"/>
      <c r="AC594" s="75"/>
      <c r="AD594" s="75"/>
      <c r="AE594" s="75"/>
      <c r="AF594" s="43"/>
      <c r="AG594" s="44"/>
      <c r="AH594" s="45"/>
      <c r="AI594" s="39"/>
      <c r="AJ594" s="39"/>
      <c r="AK594" s="39"/>
      <c r="AL594" s="39"/>
      <c r="AM594" s="39"/>
      <c r="AN594" s="39"/>
      <c r="AO594" s="39"/>
      <c r="AP594" s="39"/>
      <c r="AQ594" s="39"/>
      <c r="AR594" s="75"/>
      <c r="AS594" s="65"/>
    </row>
    <row r="595" spans="1:45" s="33" customFormat="1" ht="20.25" hidden="1" customHeight="1">
      <c r="A595" s="61"/>
      <c r="B595" s="39"/>
      <c r="C595" s="34"/>
      <c r="D595" s="34"/>
      <c r="E595" s="34"/>
      <c r="F595" s="75"/>
      <c r="G595" s="75"/>
      <c r="H595" s="75"/>
      <c r="I595" s="75"/>
      <c r="J595" s="75"/>
      <c r="K595" s="75"/>
      <c r="L595" s="35"/>
      <c r="M595" s="76"/>
      <c r="N595" s="75"/>
      <c r="O595" s="130"/>
      <c r="P595" s="36"/>
      <c r="Q595" s="75"/>
      <c r="R595" s="37"/>
      <c r="S595" s="73"/>
      <c r="T595" s="38"/>
      <c r="U595" s="39"/>
      <c r="V595" s="40"/>
      <c r="W595" s="39"/>
      <c r="X595" s="41"/>
      <c r="Y595" s="39"/>
      <c r="Z595" s="39"/>
      <c r="AA595" s="39"/>
      <c r="AB595" s="42"/>
      <c r="AC595" s="75"/>
      <c r="AD595" s="75"/>
      <c r="AE595" s="75"/>
      <c r="AF595" s="43"/>
      <c r="AG595" s="44"/>
      <c r="AH595" s="45"/>
      <c r="AI595" s="39"/>
      <c r="AJ595" s="39"/>
      <c r="AK595" s="39"/>
      <c r="AL595" s="39"/>
      <c r="AM595" s="39"/>
      <c r="AN595" s="39"/>
      <c r="AO595" s="39"/>
      <c r="AP595" s="39"/>
      <c r="AQ595" s="39"/>
      <c r="AR595" s="75"/>
      <c r="AS595" s="65"/>
    </row>
    <row r="596" spans="1:45" s="33" customFormat="1" ht="20.25" hidden="1" customHeight="1">
      <c r="A596" s="61"/>
      <c r="B596" s="39"/>
      <c r="C596" s="34"/>
      <c r="D596" s="34"/>
      <c r="E596" s="34"/>
      <c r="F596" s="75"/>
      <c r="G596" s="75"/>
      <c r="H596" s="75"/>
      <c r="I596" s="75"/>
      <c r="J596" s="75"/>
      <c r="K596" s="75"/>
      <c r="L596" s="35"/>
      <c r="M596" s="76"/>
      <c r="N596" s="75"/>
      <c r="O596" s="130"/>
      <c r="P596" s="36"/>
      <c r="Q596" s="75"/>
      <c r="R596" s="37"/>
      <c r="S596" s="73"/>
      <c r="T596" s="38"/>
      <c r="U596" s="39"/>
      <c r="V596" s="40"/>
      <c r="W596" s="39"/>
      <c r="X596" s="41"/>
      <c r="Y596" s="39"/>
      <c r="Z596" s="39"/>
      <c r="AA596" s="39"/>
      <c r="AB596" s="42"/>
      <c r="AC596" s="75"/>
      <c r="AD596" s="75"/>
      <c r="AE596" s="75"/>
      <c r="AF596" s="43"/>
      <c r="AG596" s="44"/>
      <c r="AH596" s="45"/>
      <c r="AI596" s="39"/>
      <c r="AJ596" s="39"/>
      <c r="AK596" s="39"/>
      <c r="AL596" s="39"/>
      <c r="AM596" s="39"/>
      <c r="AN596" s="39"/>
      <c r="AO596" s="39"/>
      <c r="AP596" s="39"/>
      <c r="AQ596" s="39"/>
      <c r="AR596" s="75"/>
      <c r="AS596" s="65"/>
    </row>
    <row r="597" spans="1:45" s="33" customFormat="1" ht="20.25" hidden="1" customHeight="1">
      <c r="A597" s="61"/>
      <c r="B597" s="39"/>
      <c r="C597" s="34"/>
      <c r="D597" s="34"/>
      <c r="E597" s="34"/>
      <c r="F597" s="75"/>
      <c r="G597" s="75"/>
      <c r="H597" s="75"/>
      <c r="I597" s="75"/>
      <c r="J597" s="75"/>
      <c r="K597" s="75"/>
      <c r="L597" s="35"/>
      <c r="M597" s="76"/>
      <c r="N597" s="75"/>
      <c r="O597" s="130"/>
      <c r="P597" s="36"/>
      <c r="Q597" s="75"/>
      <c r="R597" s="37"/>
      <c r="S597" s="73"/>
      <c r="T597" s="38"/>
      <c r="U597" s="39"/>
      <c r="V597" s="40"/>
      <c r="W597" s="39"/>
      <c r="X597" s="41"/>
      <c r="Y597" s="39"/>
      <c r="Z597" s="39"/>
      <c r="AA597" s="39"/>
      <c r="AB597" s="42"/>
      <c r="AC597" s="75"/>
      <c r="AD597" s="75"/>
      <c r="AE597" s="75"/>
      <c r="AF597" s="43"/>
      <c r="AG597" s="44"/>
      <c r="AH597" s="45"/>
      <c r="AI597" s="39"/>
      <c r="AJ597" s="39"/>
      <c r="AK597" s="39"/>
      <c r="AL597" s="39"/>
      <c r="AM597" s="39"/>
      <c r="AN597" s="39"/>
      <c r="AO597" s="39"/>
      <c r="AP597" s="39"/>
      <c r="AQ597" s="39"/>
      <c r="AR597" s="75"/>
      <c r="AS597" s="65"/>
    </row>
    <row r="598" spans="1:45" s="33" customFormat="1" ht="20.25" hidden="1" customHeight="1">
      <c r="A598" s="61"/>
      <c r="B598" s="39"/>
      <c r="C598" s="34"/>
      <c r="D598" s="34"/>
      <c r="E598" s="34"/>
      <c r="F598" s="75"/>
      <c r="G598" s="75"/>
      <c r="H598" s="75"/>
      <c r="I598" s="75"/>
      <c r="J598" s="75"/>
      <c r="K598" s="75"/>
      <c r="L598" s="35"/>
      <c r="M598" s="76"/>
      <c r="N598" s="75"/>
      <c r="O598" s="130"/>
      <c r="P598" s="36"/>
      <c r="Q598" s="75"/>
      <c r="R598" s="37"/>
      <c r="S598" s="73"/>
      <c r="T598" s="38"/>
      <c r="U598" s="39"/>
      <c r="V598" s="40"/>
      <c r="W598" s="39"/>
      <c r="X598" s="41"/>
      <c r="Y598" s="39"/>
      <c r="Z598" s="39"/>
      <c r="AA598" s="39"/>
      <c r="AB598" s="42"/>
      <c r="AC598" s="75"/>
      <c r="AD598" s="75"/>
      <c r="AE598" s="75"/>
      <c r="AF598" s="43"/>
      <c r="AG598" s="44"/>
      <c r="AH598" s="45"/>
      <c r="AI598" s="39"/>
      <c r="AJ598" s="39"/>
      <c r="AK598" s="39"/>
      <c r="AL598" s="39"/>
      <c r="AM598" s="39"/>
      <c r="AN598" s="39"/>
      <c r="AO598" s="39"/>
      <c r="AP598" s="39"/>
      <c r="AQ598" s="39"/>
      <c r="AR598" s="75"/>
      <c r="AS598" s="65"/>
    </row>
    <row r="599" spans="1:45" s="33" customFormat="1" ht="20.25" hidden="1" customHeight="1">
      <c r="A599" s="61"/>
      <c r="B599" s="39"/>
      <c r="C599" s="34"/>
      <c r="D599" s="34"/>
      <c r="E599" s="34"/>
      <c r="F599" s="75"/>
      <c r="G599" s="75"/>
      <c r="H599" s="75"/>
      <c r="I599" s="75"/>
      <c r="J599" s="75"/>
      <c r="K599" s="75"/>
      <c r="L599" s="35"/>
      <c r="M599" s="76"/>
      <c r="N599" s="75"/>
      <c r="O599" s="130"/>
      <c r="P599" s="36"/>
      <c r="Q599" s="75"/>
      <c r="R599" s="37"/>
      <c r="S599" s="73"/>
      <c r="T599" s="38"/>
      <c r="U599" s="39"/>
      <c r="V599" s="40"/>
      <c r="W599" s="39"/>
      <c r="X599" s="41"/>
      <c r="Y599" s="39"/>
      <c r="Z599" s="39"/>
      <c r="AA599" s="39"/>
      <c r="AB599" s="42"/>
      <c r="AC599" s="75"/>
      <c r="AD599" s="75"/>
      <c r="AE599" s="75"/>
      <c r="AF599" s="43"/>
      <c r="AG599" s="44"/>
      <c r="AH599" s="45"/>
      <c r="AI599" s="39"/>
      <c r="AJ599" s="39"/>
      <c r="AK599" s="39"/>
      <c r="AL599" s="39"/>
      <c r="AM599" s="39"/>
      <c r="AN599" s="39"/>
      <c r="AO599" s="39"/>
      <c r="AP599" s="39"/>
      <c r="AQ599" s="39"/>
      <c r="AR599" s="75"/>
      <c r="AS599" s="65"/>
    </row>
    <row r="600" spans="1:45" s="33" customFormat="1" ht="20.25" hidden="1" customHeight="1">
      <c r="A600" s="61"/>
      <c r="B600" s="39"/>
      <c r="C600" s="34"/>
      <c r="D600" s="34"/>
      <c r="E600" s="34"/>
      <c r="F600" s="75"/>
      <c r="G600" s="75"/>
      <c r="H600" s="75"/>
      <c r="I600" s="75"/>
      <c r="J600" s="75"/>
      <c r="K600" s="75"/>
      <c r="L600" s="35"/>
      <c r="M600" s="76"/>
      <c r="N600" s="75"/>
      <c r="O600" s="130"/>
      <c r="P600" s="36"/>
      <c r="Q600" s="75"/>
      <c r="R600" s="37"/>
      <c r="S600" s="73"/>
      <c r="T600" s="38"/>
      <c r="U600" s="39"/>
      <c r="V600" s="40"/>
      <c r="W600" s="39"/>
      <c r="X600" s="41"/>
      <c r="Y600" s="39"/>
      <c r="Z600" s="39"/>
      <c r="AA600" s="39"/>
      <c r="AB600" s="42"/>
      <c r="AC600" s="75"/>
      <c r="AD600" s="75"/>
      <c r="AE600" s="75"/>
      <c r="AF600" s="43"/>
      <c r="AG600" s="44"/>
      <c r="AH600" s="45"/>
      <c r="AI600" s="39"/>
      <c r="AJ600" s="39"/>
      <c r="AK600" s="39"/>
      <c r="AL600" s="39"/>
      <c r="AM600" s="39"/>
      <c r="AN600" s="39"/>
      <c r="AO600" s="39"/>
      <c r="AP600" s="39"/>
      <c r="AQ600" s="39"/>
      <c r="AR600" s="75"/>
      <c r="AS600" s="65"/>
    </row>
    <row r="601" spans="1:45" s="33" customFormat="1" ht="20.25" hidden="1" customHeight="1">
      <c r="A601" s="61"/>
      <c r="B601" s="39"/>
      <c r="C601" s="34"/>
      <c r="D601" s="34"/>
      <c r="E601" s="34"/>
      <c r="F601" s="75"/>
      <c r="G601" s="75"/>
      <c r="H601" s="75"/>
      <c r="I601" s="75"/>
      <c r="J601" s="75"/>
      <c r="K601" s="75"/>
      <c r="L601" s="35"/>
      <c r="M601" s="76"/>
      <c r="N601" s="75"/>
      <c r="O601" s="130"/>
      <c r="P601" s="36"/>
      <c r="Q601" s="75"/>
      <c r="R601" s="37"/>
      <c r="S601" s="73"/>
      <c r="T601" s="38"/>
      <c r="U601" s="39"/>
      <c r="V601" s="40"/>
      <c r="W601" s="39"/>
      <c r="X601" s="41"/>
      <c r="Y601" s="39"/>
      <c r="Z601" s="39"/>
      <c r="AA601" s="39"/>
      <c r="AB601" s="42"/>
      <c r="AC601" s="75"/>
      <c r="AD601" s="75"/>
      <c r="AE601" s="75"/>
      <c r="AF601" s="43"/>
      <c r="AG601" s="44"/>
      <c r="AH601" s="45"/>
      <c r="AI601" s="39"/>
      <c r="AJ601" s="39"/>
      <c r="AK601" s="39"/>
      <c r="AL601" s="39"/>
      <c r="AM601" s="39"/>
      <c r="AN601" s="39"/>
      <c r="AO601" s="39"/>
      <c r="AP601" s="39"/>
      <c r="AQ601" s="39"/>
      <c r="AR601" s="75"/>
      <c r="AS601" s="65"/>
    </row>
    <row r="602" spans="1:45" s="33" customFormat="1" ht="20.25" hidden="1" customHeight="1">
      <c r="A602" s="61"/>
      <c r="B602" s="39"/>
      <c r="C602" s="34"/>
      <c r="D602" s="34"/>
      <c r="E602" s="34"/>
      <c r="F602" s="75"/>
      <c r="G602" s="75"/>
      <c r="H602" s="75"/>
      <c r="I602" s="75"/>
      <c r="J602" s="75"/>
      <c r="K602" s="75"/>
      <c r="L602" s="35"/>
      <c r="M602" s="76"/>
      <c r="N602" s="75"/>
      <c r="O602" s="130"/>
      <c r="P602" s="36"/>
      <c r="Q602" s="75"/>
      <c r="R602" s="37"/>
      <c r="S602" s="73"/>
      <c r="T602" s="38"/>
      <c r="U602" s="39"/>
      <c r="V602" s="40"/>
      <c r="W602" s="39"/>
      <c r="X602" s="46"/>
      <c r="Y602" s="39"/>
      <c r="Z602" s="39"/>
      <c r="AA602" s="39"/>
      <c r="AB602" s="42"/>
      <c r="AC602" s="75"/>
      <c r="AD602" s="75"/>
      <c r="AE602" s="75"/>
      <c r="AF602" s="43"/>
      <c r="AG602" s="44"/>
      <c r="AH602" s="45"/>
      <c r="AI602" s="39"/>
      <c r="AJ602" s="39"/>
      <c r="AK602" s="39"/>
      <c r="AL602" s="39"/>
      <c r="AM602" s="39"/>
      <c r="AN602" s="39"/>
      <c r="AO602" s="39"/>
      <c r="AP602" s="39"/>
      <c r="AQ602" s="39"/>
      <c r="AR602" s="75"/>
      <c r="AS602" s="65"/>
    </row>
    <row r="603" spans="1:45" s="33" customFormat="1" ht="20.25" hidden="1" customHeight="1">
      <c r="A603" s="61"/>
      <c r="B603" s="39"/>
      <c r="C603" s="34"/>
      <c r="D603" s="34"/>
      <c r="E603" s="34"/>
      <c r="F603" s="75"/>
      <c r="G603" s="75"/>
      <c r="H603" s="75"/>
      <c r="I603" s="75"/>
      <c r="J603" s="75"/>
      <c r="K603" s="75"/>
      <c r="L603" s="35"/>
      <c r="M603" s="76"/>
      <c r="N603" s="75"/>
      <c r="O603" s="130"/>
      <c r="P603" s="36"/>
      <c r="Q603" s="75"/>
      <c r="R603" s="37"/>
      <c r="S603" s="73"/>
      <c r="T603" s="38"/>
      <c r="U603" s="39"/>
      <c r="V603" s="40"/>
      <c r="W603" s="39"/>
      <c r="X603" s="46"/>
      <c r="Y603" s="39"/>
      <c r="Z603" s="39"/>
      <c r="AA603" s="39"/>
      <c r="AB603" s="42"/>
      <c r="AC603" s="75"/>
      <c r="AD603" s="75"/>
      <c r="AE603" s="75"/>
      <c r="AF603" s="43"/>
      <c r="AG603" s="44"/>
      <c r="AH603" s="45"/>
      <c r="AI603" s="39"/>
      <c r="AJ603" s="39"/>
      <c r="AK603" s="39"/>
      <c r="AL603" s="39"/>
      <c r="AM603" s="39"/>
      <c r="AN603" s="39"/>
      <c r="AO603" s="39"/>
      <c r="AP603" s="39"/>
      <c r="AQ603" s="39"/>
      <c r="AR603" s="75"/>
      <c r="AS603" s="65"/>
    </row>
    <row r="604" spans="1:45" s="33" customFormat="1" ht="20.25" hidden="1" customHeight="1">
      <c r="A604" s="61"/>
      <c r="B604" s="39"/>
      <c r="C604" s="34"/>
      <c r="D604" s="34"/>
      <c r="E604" s="34"/>
      <c r="F604" s="75"/>
      <c r="G604" s="75"/>
      <c r="H604" s="75"/>
      <c r="I604" s="75"/>
      <c r="J604" s="75"/>
      <c r="K604" s="75"/>
      <c r="L604" s="35"/>
      <c r="M604" s="76"/>
      <c r="N604" s="75"/>
      <c r="O604" s="130"/>
      <c r="P604" s="36"/>
      <c r="Q604" s="75"/>
      <c r="R604" s="37"/>
      <c r="S604" s="73"/>
      <c r="T604" s="38"/>
      <c r="U604" s="39"/>
      <c r="V604" s="40"/>
      <c r="W604" s="39"/>
      <c r="X604" s="46"/>
      <c r="Y604" s="39"/>
      <c r="Z604" s="39"/>
      <c r="AA604" s="39"/>
      <c r="AB604" s="42"/>
      <c r="AC604" s="75"/>
      <c r="AD604" s="75"/>
      <c r="AE604" s="75"/>
      <c r="AF604" s="43"/>
      <c r="AG604" s="44"/>
      <c r="AH604" s="45"/>
      <c r="AI604" s="39"/>
      <c r="AJ604" s="39"/>
      <c r="AK604" s="39"/>
      <c r="AL604" s="39"/>
      <c r="AM604" s="39"/>
      <c r="AN604" s="39"/>
      <c r="AO604" s="39"/>
      <c r="AP604" s="39"/>
      <c r="AQ604" s="39"/>
      <c r="AR604" s="75"/>
      <c r="AS604" s="65"/>
    </row>
    <row r="605" spans="1:45" s="33" customFormat="1" ht="20.25" hidden="1" customHeight="1">
      <c r="A605" s="61"/>
      <c r="B605" s="39"/>
      <c r="C605" s="34"/>
      <c r="D605" s="34"/>
      <c r="E605" s="34"/>
      <c r="F605" s="75"/>
      <c r="G605" s="75"/>
      <c r="H605" s="75"/>
      <c r="I605" s="75"/>
      <c r="J605" s="75"/>
      <c r="K605" s="75"/>
      <c r="L605" s="35"/>
      <c r="M605" s="76"/>
      <c r="N605" s="75"/>
      <c r="O605" s="130"/>
      <c r="P605" s="36"/>
      <c r="Q605" s="75"/>
      <c r="R605" s="37"/>
      <c r="S605" s="73"/>
      <c r="T605" s="38"/>
      <c r="U605" s="39"/>
      <c r="V605" s="40"/>
      <c r="W605" s="39"/>
      <c r="X605" s="46"/>
      <c r="Y605" s="39"/>
      <c r="Z605" s="39"/>
      <c r="AA605" s="39"/>
      <c r="AB605" s="42"/>
      <c r="AC605" s="75"/>
      <c r="AD605" s="75"/>
      <c r="AE605" s="75"/>
      <c r="AF605" s="43"/>
      <c r="AG605" s="44"/>
      <c r="AH605" s="45"/>
      <c r="AI605" s="39"/>
      <c r="AJ605" s="39"/>
      <c r="AK605" s="39"/>
      <c r="AL605" s="39"/>
      <c r="AM605" s="39"/>
      <c r="AN605" s="39"/>
      <c r="AO605" s="39"/>
      <c r="AP605" s="39"/>
      <c r="AQ605" s="39"/>
      <c r="AR605" s="75"/>
      <c r="AS605" s="65"/>
    </row>
    <row r="606" spans="1:45" s="33" customFormat="1" ht="20.25" hidden="1" customHeight="1">
      <c r="A606" s="61"/>
      <c r="B606" s="39"/>
      <c r="C606" s="34"/>
      <c r="D606" s="34"/>
      <c r="E606" s="34"/>
      <c r="F606" s="75"/>
      <c r="G606" s="75"/>
      <c r="H606" s="75"/>
      <c r="I606" s="75"/>
      <c r="J606" s="75"/>
      <c r="K606" s="75"/>
      <c r="L606" s="35"/>
      <c r="M606" s="76"/>
      <c r="N606" s="75"/>
      <c r="O606" s="130"/>
      <c r="P606" s="36"/>
      <c r="Q606" s="75"/>
      <c r="R606" s="37"/>
      <c r="S606" s="73"/>
      <c r="T606" s="38"/>
      <c r="U606" s="39"/>
      <c r="V606" s="40"/>
      <c r="W606" s="39"/>
      <c r="X606" s="46"/>
      <c r="Y606" s="39"/>
      <c r="Z606" s="39"/>
      <c r="AA606" s="39"/>
      <c r="AB606" s="42"/>
      <c r="AC606" s="75"/>
      <c r="AD606" s="75"/>
      <c r="AE606" s="75"/>
      <c r="AF606" s="43"/>
      <c r="AG606" s="44"/>
      <c r="AH606" s="45"/>
      <c r="AI606" s="39"/>
      <c r="AJ606" s="39"/>
      <c r="AK606" s="39"/>
      <c r="AL606" s="39"/>
      <c r="AM606" s="39"/>
      <c r="AN606" s="39"/>
      <c r="AO606" s="39"/>
      <c r="AP606" s="39"/>
      <c r="AQ606" s="39"/>
      <c r="AR606" s="75"/>
      <c r="AS606" s="65"/>
    </row>
    <row r="607" spans="1:45" s="33" customFormat="1" ht="20.25" hidden="1" customHeight="1">
      <c r="A607" s="61"/>
      <c r="B607" s="39"/>
      <c r="C607" s="34"/>
      <c r="D607" s="34"/>
      <c r="E607" s="34"/>
      <c r="F607" s="75"/>
      <c r="G607" s="75"/>
      <c r="H607" s="75"/>
      <c r="I607" s="75"/>
      <c r="J607" s="75"/>
      <c r="K607" s="75"/>
      <c r="L607" s="35"/>
      <c r="M607" s="76"/>
      <c r="N607" s="75"/>
      <c r="O607" s="130"/>
      <c r="P607" s="36"/>
      <c r="Q607" s="75"/>
      <c r="R607" s="37"/>
      <c r="S607" s="73"/>
      <c r="T607" s="38"/>
      <c r="U607" s="39"/>
      <c r="V607" s="40"/>
      <c r="W607" s="39"/>
      <c r="X607" s="41"/>
      <c r="Y607" s="39"/>
      <c r="Z607" s="39"/>
      <c r="AA607" s="39"/>
      <c r="AB607" s="42"/>
      <c r="AC607" s="75"/>
      <c r="AD607" s="75"/>
      <c r="AE607" s="75"/>
      <c r="AF607" s="43"/>
      <c r="AG607" s="44"/>
      <c r="AH607" s="45"/>
      <c r="AI607" s="39"/>
      <c r="AJ607" s="39"/>
      <c r="AK607" s="39"/>
      <c r="AL607" s="39"/>
      <c r="AM607" s="39"/>
      <c r="AN607" s="39"/>
      <c r="AO607" s="39"/>
      <c r="AP607" s="39"/>
      <c r="AQ607" s="39"/>
      <c r="AR607" s="75"/>
      <c r="AS607" s="65"/>
    </row>
    <row r="608" spans="1:45" s="33" customFormat="1" ht="20.25" hidden="1" customHeight="1">
      <c r="A608" s="61"/>
      <c r="B608" s="39"/>
      <c r="C608" s="34"/>
      <c r="D608" s="34"/>
      <c r="E608" s="34"/>
      <c r="F608" s="75"/>
      <c r="G608" s="75"/>
      <c r="H608" s="75"/>
      <c r="I608" s="75"/>
      <c r="J608" s="75"/>
      <c r="K608" s="75"/>
      <c r="L608" s="35"/>
      <c r="M608" s="76"/>
      <c r="N608" s="75"/>
      <c r="O608" s="130"/>
      <c r="P608" s="36"/>
      <c r="Q608" s="75"/>
      <c r="R608" s="37"/>
      <c r="S608" s="73"/>
      <c r="T608" s="38"/>
      <c r="U608" s="39"/>
      <c r="V608" s="40"/>
      <c r="W608" s="39"/>
      <c r="X608" s="41"/>
      <c r="Y608" s="39"/>
      <c r="Z608" s="39"/>
      <c r="AA608" s="39"/>
      <c r="AB608" s="42"/>
      <c r="AC608" s="75"/>
      <c r="AD608" s="75"/>
      <c r="AE608" s="75"/>
      <c r="AF608" s="43"/>
      <c r="AG608" s="44"/>
      <c r="AH608" s="45"/>
      <c r="AI608" s="39"/>
      <c r="AJ608" s="39"/>
      <c r="AK608" s="39"/>
      <c r="AL608" s="39"/>
      <c r="AM608" s="39"/>
      <c r="AN608" s="39"/>
      <c r="AO608" s="39"/>
      <c r="AP608" s="39"/>
      <c r="AQ608" s="39"/>
      <c r="AR608" s="75"/>
      <c r="AS608" s="65"/>
    </row>
    <row r="609" spans="1:45" s="33" customFormat="1" ht="20.25" hidden="1" customHeight="1">
      <c r="A609" s="61"/>
      <c r="B609" s="39"/>
      <c r="C609" s="34"/>
      <c r="D609" s="34"/>
      <c r="E609" s="34"/>
      <c r="F609" s="75"/>
      <c r="G609" s="75"/>
      <c r="H609" s="75"/>
      <c r="I609" s="75"/>
      <c r="J609" s="75"/>
      <c r="K609" s="75"/>
      <c r="L609" s="35"/>
      <c r="M609" s="76"/>
      <c r="N609" s="75"/>
      <c r="O609" s="130"/>
      <c r="P609" s="36"/>
      <c r="Q609" s="75"/>
      <c r="R609" s="37"/>
      <c r="S609" s="73"/>
      <c r="T609" s="38"/>
      <c r="U609" s="39"/>
      <c r="V609" s="40"/>
      <c r="W609" s="39"/>
      <c r="X609" s="46"/>
      <c r="Y609" s="39"/>
      <c r="Z609" s="39"/>
      <c r="AA609" s="39"/>
      <c r="AB609" s="42"/>
      <c r="AC609" s="75"/>
      <c r="AD609" s="75"/>
      <c r="AE609" s="75"/>
      <c r="AF609" s="43"/>
      <c r="AG609" s="44"/>
      <c r="AH609" s="45"/>
      <c r="AI609" s="39"/>
      <c r="AJ609" s="39"/>
      <c r="AK609" s="39"/>
      <c r="AL609" s="39"/>
      <c r="AM609" s="39"/>
      <c r="AN609" s="39"/>
      <c r="AO609" s="39"/>
      <c r="AP609" s="39"/>
      <c r="AQ609" s="39"/>
      <c r="AR609" s="75"/>
      <c r="AS609" s="65"/>
    </row>
    <row r="610" spans="1:45" s="33" customFormat="1" ht="20.25" hidden="1" customHeight="1">
      <c r="A610" s="61"/>
      <c r="B610" s="39"/>
      <c r="C610" s="34"/>
      <c r="D610" s="34"/>
      <c r="E610" s="34"/>
      <c r="F610" s="75"/>
      <c r="G610" s="75"/>
      <c r="H610" s="75"/>
      <c r="I610" s="75"/>
      <c r="J610" s="75"/>
      <c r="K610" s="75"/>
      <c r="L610" s="35"/>
      <c r="M610" s="76"/>
      <c r="N610" s="75"/>
      <c r="O610" s="130"/>
      <c r="P610" s="36"/>
      <c r="Q610" s="75"/>
      <c r="R610" s="37"/>
      <c r="S610" s="73"/>
      <c r="T610" s="38"/>
      <c r="U610" s="39"/>
      <c r="V610" s="40"/>
      <c r="W610" s="39"/>
      <c r="X610" s="46"/>
      <c r="Y610" s="39"/>
      <c r="Z610" s="39"/>
      <c r="AA610" s="39"/>
      <c r="AB610" s="42"/>
      <c r="AC610" s="75"/>
      <c r="AD610" s="75"/>
      <c r="AE610" s="75"/>
      <c r="AF610" s="43"/>
      <c r="AG610" s="44"/>
      <c r="AH610" s="45"/>
      <c r="AI610" s="39"/>
      <c r="AJ610" s="39"/>
      <c r="AK610" s="39"/>
      <c r="AL610" s="39"/>
      <c r="AM610" s="39"/>
      <c r="AN610" s="39"/>
      <c r="AO610" s="39"/>
      <c r="AP610" s="39"/>
      <c r="AQ610" s="39"/>
      <c r="AR610" s="75"/>
      <c r="AS610" s="65"/>
    </row>
    <row r="611" spans="1:45" s="33" customFormat="1" ht="20.25" hidden="1" customHeight="1">
      <c r="A611" s="61"/>
      <c r="B611" s="39"/>
      <c r="C611" s="34"/>
      <c r="D611" s="34"/>
      <c r="E611" s="34"/>
      <c r="F611" s="75"/>
      <c r="G611" s="75"/>
      <c r="H611" s="75"/>
      <c r="I611" s="75"/>
      <c r="J611" s="75"/>
      <c r="K611" s="75"/>
      <c r="L611" s="35"/>
      <c r="M611" s="76"/>
      <c r="N611" s="75"/>
      <c r="O611" s="130"/>
      <c r="P611" s="36"/>
      <c r="Q611" s="75"/>
      <c r="R611" s="37"/>
      <c r="S611" s="73"/>
      <c r="T611" s="38"/>
      <c r="U611" s="39"/>
      <c r="V611" s="40"/>
      <c r="W611" s="39"/>
      <c r="X611" s="41"/>
      <c r="Y611" s="39"/>
      <c r="Z611" s="39"/>
      <c r="AA611" s="39"/>
      <c r="AB611" s="42"/>
      <c r="AC611" s="75"/>
      <c r="AD611" s="75"/>
      <c r="AE611" s="75"/>
      <c r="AF611" s="43"/>
      <c r="AG611" s="44"/>
      <c r="AH611" s="45"/>
      <c r="AI611" s="39"/>
      <c r="AJ611" s="39"/>
      <c r="AK611" s="39"/>
      <c r="AL611" s="39"/>
      <c r="AM611" s="39"/>
      <c r="AN611" s="39"/>
      <c r="AO611" s="39"/>
      <c r="AP611" s="39"/>
      <c r="AQ611" s="39"/>
      <c r="AR611" s="75"/>
      <c r="AS611" s="65"/>
    </row>
    <row r="612" spans="1:45" s="33" customFormat="1" ht="20.25" hidden="1" customHeight="1">
      <c r="A612" s="61"/>
      <c r="B612" s="39"/>
      <c r="C612" s="34"/>
      <c r="D612" s="34"/>
      <c r="E612" s="34"/>
      <c r="F612" s="75"/>
      <c r="G612" s="75"/>
      <c r="H612" s="75"/>
      <c r="I612" s="75"/>
      <c r="J612" s="75"/>
      <c r="K612" s="75"/>
      <c r="L612" s="35"/>
      <c r="M612" s="76"/>
      <c r="N612" s="75"/>
      <c r="O612" s="130"/>
      <c r="P612" s="36"/>
      <c r="Q612" s="75"/>
      <c r="R612" s="37"/>
      <c r="S612" s="73"/>
      <c r="T612" s="38"/>
      <c r="U612" s="39"/>
      <c r="V612" s="40"/>
      <c r="W612" s="39"/>
      <c r="X612" s="46"/>
      <c r="Y612" s="39"/>
      <c r="Z612" s="39"/>
      <c r="AA612" s="39"/>
      <c r="AB612" s="42"/>
      <c r="AC612" s="75"/>
      <c r="AD612" s="75"/>
      <c r="AE612" s="75"/>
      <c r="AF612" s="43"/>
      <c r="AG612" s="44"/>
      <c r="AH612" s="45"/>
      <c r="AI612" s="39"/>
      <c r="AJ612" s="39"/>
      <c r="AK612" s="39"/>
      <c r="AL612" s="39"/>
      <c r="AM612" s="39"/>
      <c r="AN612" s="39"/>
      <c r="AO612" s="39"/>
      <c r="AP612" s="39"/>
      <c r="AQ612" s="39"/>
      <c r="AR612" s="75"/>
      <c r="AS612" s="65"/>
    </row>
    <row r="613" spans="1:45" s="33" customFormat="1" ht="20.25" hidden="1" customHeight="1">
      <c r="A613" s="61"/>
      <c r="B613" s="39"/>
      <c r="C613" s="34"/>
      <c r="D613" s="34"/>
      <c r="E613" s="34"/>
      <c r="F613" s="75"/>
      <c r="G613" s="75"/>
      <c r="H613" s="75"/>
      <c r="I613" s="75"/>
      <c r="J613" s="75"/>
      <c r="K613" s="75"/>
      <c r="L613" s="35"/>
      <c r="M613" s="76"/>
      <c r="N613" s="75"/>
      <c r="O613" s="130"/>
      <c r="P613" s="36"/>
      <c r="Q613" s="75"/>
      <c r="R613" s="37"/>
      <c r="S613" s="73"/>
      <c r="T613" s="38"/>
      <c r="U613" s="39"/>
      <c r="V613" s="40"/>
      <c r="W613" s="39"/>
      <c r="X613" s="46"/>
      <c r="Y613" s="39"/>
      <c r="Z613" s="39"/>
      <c r="AA613" s="39"/>
      <c r="AB613" s="42"/>
      <c r="AC613" s="75"/>
      <c r="AD613" s="75"/>
      <c r="AE613" s="75"/>
      <c r="AF613" s="43"/>
      <c r="AG613" s="44"/>
      <c r="AH613" s="45"/>
      <c r="AI613" s="39"/>
      <c r="AJ613" s="39"/>
      <c r="AK613" s="39"/>
      <c r="AL613" s="39"/>
      <c r="AM613" s="39"/>
      <c r="AN613" s="39"/>
      <c r="AO613" s="39"/>
      <c r="AP613" s="39"/>
      <c r="AQ613" s="39"/>
      <c r="AR613" s="75"/>
      <c r="AS613" s="65"/>
    </row>
    <row r="614" spans="1:45" s="33" customFormat="1" ht="20.25" hidden="1" customHeight="1">
      <c r="A614" s="61"/>
      <c r="B614" s="39"/>
      <c r="C614" s="34"/>
      <c r="D614" s="34"/>
      <c r="E614" s="34"/>
      <c r="F614" s="75"/>
      <c r="G614" s="75"/>
      <c r="H614" s="75"/>
      <c r="I614" s="75"/>
      <c r="J614" s="75"/>
      <c r="K614" s="75"/>
      <c r="L614" s="35"/>
      <c r="M614" s="76"/>
      <c r="N614" s="75"/>
      <c r="O614" s="130"/>
      <c r="P614" s="36"/>
      <c r="Q614" s="75"/>
      <c r="R614" s="37"/>
      <c r="S614" s="73"/>
      <c r="T614" s="38"/>
      <c r="U614" s="39"/>
      <c r="V614" s="40"/>
      <c r="W614" s="39"/>
      <c r="X614" s="41"/>
      <c r="Y614" s="39"/>
      <c r="Z614" s="39"/>
      <c r="AA614" s="39"/>
      <c r="AB614" s="42"/>
      <c r="AC614" s="75"/>
      <c r="AD614" s="75"/>
      <c r="AE614" s="75"/>
      <c r="AF614" s="43"/>
      <c r="AG614" s="44"/>
      <c r="AH614" s="45"/>
      <c r="AI614" s="39"/>
      <c r="AJ614" s="39"/>
      <c r="AK614" s="39"/>
      <c r="AL614" s="39"/>
      <c r="AM614" s="39"/>
      <c r="AN614" s="39"/>
      <c r="AO614" s="39"/>
      <c r="AP614" s="39"/>
      <c r="AQ614" s="39"/>
      <c r="AR614" s="75"/>
      <c r="AS614" s="65"/>
    </row>
    <row r="615" spans="1:45" s="33" customFormat="1" ht="20.25" hidden="1" customHeight="1">
      <c r="A615" s="61"/>
      <c r="B615" s="39"/>
      <c r="C615" s="34"/>
      <c r="D615" s="34"/>
      <c r="E615" s="34"/>
      <c r="F615" s="75"/>
      <c r="G615" s="75"/>
      <c r="H615" s="75"/>
      <c r="I615" s="75"/>
      <c r="J615" s="75"/>
      <c r="K615" s="75"/>
      <c r="L615" s="35"/>
      <c r="M615" s="76"/>
      <c r="N615" s="75"/>
      <c r="O615" s="130"/>
      <c r="P615" s="36"/>
      <c r="Q615" s="75"/>
      <c r="R615" s="37"/>
      <c r="S615" s="73"/>
      <c r="T615" s="38"/>
      <c r="U615" s="39"/>
      <c r="V615" s="40"/>
      <c r="W615" s="39"/>
      <c r="X615" s="41"/>
      <c r="Y615" s="39"/>
      <c r="Z615" s="39"/>
      <c r="AA615" s="39"/>
      <c r="AB615" s="42"/>
      <c r="AC615" s="75"/>
      <c r="AD615" s="75"/>
      <c r="AE615" s="75"/>
      <c r="AF615" s="43"/>
      <c r="AG615" s="44"/>
      <c r="AH615" s="45"/>
      <c r="AI615" s="39"/>
      <c r="AJ615" s="39"/>
      <c r="AK615" s="39"/>
      <c r="AL615" s="39"/>
      <c r="AM615" s="39"/>
      <c r="AN615" s="39"/>
      <c r="AO615" s="39"/>
      <c r="AP615" s="39"/>
      <c r="AQ615" s="39"/>
      <c r="AR615" s="75"/>
      <c r="AS615" s="65"/>
    </row>
    <row r="616" spans="1:45" s="33" customFormat="1" ht="20.25" hidden="1" customHeight="1">
      <c r="A616" s="61"/>
      <c r="B616" s="39"/>
      <c r="C616" s="34"/>
      <c r="D616" s="34"/>
      <c r="E616" s="34"/>
      <c r="F616" s="75"/>
      <c r="G616" s="75"/>
      <c r="H616" s="75"/>
      <c r="I616" s="75"/>
      <c r="J616" s="75"/>
      <c r="K616" s="75"/>
      <c r="L616" s="35"/>
      <c r="M616" s="76"/>
      <c r="N616" s="75"/>
      <c r="O616" s="130"/>
      <c r="P616" s="36"/>
      <c r="Q616" s="75"/>
      <c r="R616" s="37"/>
      <c r="S616" s="73"/>
      <c r="T616" s="38"/>
      <c r="U616" s="39"/>
      <c r="V616" s="40"/>
      <c r="W616" s="39"/>
      <c r="X616" s="46"/>
      <c r="Y616" s="39"/>
      <c r="Z616" s="39"/>
      <c r="AA616" s="39"/>
      <c r="AB616" s="42"/>
      <c r="AC616" s="75"/>
      <c r="AD616" s="75"/>
      <c r="AE616" s="75"/>
      <c r="AF616" s="43"/>
      <c r="AG616" s="44"/>
      <c r="AH616" s="45"/>
      <c r="AI616" s="39"/>
      <c r="AJ616" s="39"/>
      <c r="AK616" s="39"/>
      <c r="AL616" s="39"/>
      <c r="AM616" s="39"/>
      <c r="AN616" s="39"/>
      <c r="AO616" s="39"/>
      <c r="AP616" s="39"/>
      <c r="AQ616" s="39"/>
      <c r="AR616" s="75"/>
      <c r="AS616" s="65"/>
    </row>
    <row r="617" spans="1:45" s="33" customFormat="1" ht="20.25" hidden="1" customHeight="1">
      <c r="A617" s="61"/>
      <c r="B617" s="39"/>
      <c r="C617" s="34"/>
      <c r="D617" s="34"/>
      <c r="E617" s="34"/>
      <c r="F617" s="75"/>
      <c r="G617" s="75"/>
      <c r="H617" s="75"/>
      <c r="I617" s="75"/>
      <c r="J617" s="75"/>
      <c r="K617" s="75"/>
      <c r="L617" s="35"/>
      <c r="M617" s="76"/>
      <c r="N617" s="75"/>
      <c r="O617" s="130"/>
      <c r="P617" s="36"/>
      <c r="Q617" s="75"/>
      <c r="R617" s="37"/>
      <c r="S617" s="73"/>
      <c r="T617" s="38"/>
      <c r="U617" s="39"/>
      <c r="V617" s="40"/>
      <c r="W617" s="39"/>
      <c r="X617" s="46"/>
      <c r="Y617" s="39"/>
      <c r="Z617" s="39"/>
      <c r="AA617" s="39"/>
      <c r="AB617" s="42"/>
      <c r="AC617" s="75"/>
      <c r="AD617" s="75"/>
      <c r="AE617" s="75"/>
      <c r="AF617" s="43"/>
      <c r="AG617" s="44"/>
      <c r="AH617" s="45"/>
      <c r="AI617" s="39"/>
      <c r="AJ617" s="39"/>
      <c r="AK617" s="39"/>
      <c r="AL617" s="39"/>
      <c r="AM617" s="39"/>
      <c r="AN617" s="39"/>
      <c r="AO617" s="39"/>
      <c r="AP617" s="39"/>
      <c r="AQ617" s="39"/>
      <c r="AR617" s="75"/>
      <c r="AS617" s="65"/>
    </row>
    <row r="618" spans="1:45" s="33" customFormat="1" ht="20.25" hidden="1" customHeight="1">
      <c r="A618" s="61"/>
      <c r="B618" s="39"/>
      <c r="C618" s="34"/>
      <c r="D618" s="34"/>
      <c r="E618" s="34"/>
      <c r="F618" s="75"/>
      <c r="G618" s="75"/>
      <c r="H618" s="75"/>
      <c r="I618" s="75"/>
      <c r="J618" s="75"/>
      <c r="K618" s="75"/>
      <c r="L618" s="35"/>
      <c r="M618" s="76"/>
      <c r="N618" s="75"/>
      <c r="O618" s="130"/>
      <c r="P618" s="36"/>
      <c r="Q618" s="75"/>
      <c r="R618" s="37"/>
      <c r="S618" s="73"/>
      <c r="T618" s="38"/>
      <c r="U618" s="39"/>
      <c r="V618" s="40"/>
      <c r="W618" s="39"/>
      <c r="X618" s="46"/>
      <c r="Y618" s="39"/>
      <c r="Z618" s="39"/>
      <c r="AA618" s="39"/>
      <c r="AB618" s="42"/>
      <c r="AC618" s="75"/>
      <c r="AD618" s="75"/>
      <c r="AE618" s="75"/>
      <c r="AF618" s="43"/>
      <c r="AG618" s="44"/>
      <c r="AH618" s="45"/>
      <c r="AI618" s="39"/>
      <c r="AJ618" s="39"/>
      <c r="AK618" s="39"/>
      <c r="AL618" s="39"/>
      <c r="AM618" s="39"/>
      <c r="AN618" s="39"/>
      <c r="AO618" s="39"/>
      <c r="AP618" s="39"/>
      <c r="AQ618" s="39"/>
      <c r="AR618" s="75"/>
      <c r="AS618" s="65"/>
    </row>
    <row r="619" spans="1:45" s="33" customFormat="1" ht="20.25" hidden="1" customHeight="1">
      <c r="A619" s="61"/>
      <c r="B619" s="39"/>
      <c r="C619" s="34"/>
      <c r="D619" s="34"/>
      <c r="E619" s="34"/>
      <c r="F619" s="75"/>
      <c r="G619" s="75"/>
      <c r="H619" s="75"/>
      <c r="I619" s="75"/>
      <c r="J619" s="75"/>
      <c r="K619" s="75"/>
      <c r="L619" s="35"/>
      <c r="M619" s="76"/>
      <c r="N619" s="75"/>
      <c r="O619" s="130"/>
      <c r="P619" s="36"/>
      <c r="Q619" s="75"/>
      <c r="R619" s="37"/>
      <c r="S619" s="73"/>
      <c r="T619" s="38"/>
      <c r="U619" s="39"/>
      <c r="V619" s="40"/>
      <c r="W619" s="39"/>
      <c r="X619" s="46"/>
      <c r="Y619" s="39"/>
      <c r="Z619" s="39"/>
      <c r="AA619" s="39"/>
      <c r="AB619" s="42"/>
      <c r="AC619" s="75"/>
      <c r="AD619" s="75"/>
      <c r="AE619" s="75"/>
      <c r="AF619" s="43"/>
      <c r="AG619" s="44"/>
      <c r="AH619" s="45"/>
      <c r="AI619" s="39"/>
      <c r="AJ619" s="39"/>
      <c r="AK619" s="39"/>
      <c r="AL619" s="39"/>
      <c r="AM619" s="39"/>
      <c r="AN619" s="39"/>
      <c r="AO619" s="39"/>
      <c r="AP619" s="39"/>
      <c r="AQ619" s="39"/>
      <c r="AR619" s="75"/>
      <c r="AS619" s="65"/>
    </row>
    <row r="620" spans="1:45" s="33" customFormat="1" ht="20.25" hidden="1" customHeight="1">
      <c r="A620" s="61"/>
      <c r="B620" s="39"/>
      <c r="C620" s="34"/>
      <c r="D620" s="34"/>
      <c r="E620" s="34"/>
      <c r="F620" s="75"/>
      <c r="G620" s="75"/>
      <c r="H620" s="75"/>
      <c r="I620" s="75"/>
      <c r="J620" s="75"/>
      <c r="K620" s="75"/>
      <c r="L620" s="35"/>
      <c r="M620" s="76"/>
      <c r="N620" s="75"/>
      <c r="O620" s="130"/>
      <c r="P620" s="36"/>
      <c r="Q620" s="75"/>
      <c r="R620" s="37"/>
      <c r="S620" s="73"/>
      <c r="T620" s="38"/>
      <c r="U620" s="39"/>
      <c r="V620" s="40"/>
      <c r="W620" s="39"/>
      <c r="X620" s="46"/>
      <c r="Y620" s="39"/>
      <c r="Z620" s="39"/>
      <c r="AA620" s="39"/>
      <c r="AB620" s="42"/>
      <c r="AC620" s="75"/>
      <c r="AD620" s="75"/>
      <c r="AE620" s="75"/>
      <c r="AF620" s="43"/>
      <c r="AG620" s="44"/>
      <c r="AH620" s="45"/>
      <c r="AI620" s="39"/>
      <c r="AJ620" s="39"/>
      <c r="AK620" s="39"/>
      <c r="AL620" s="39"/>
      <c r="AM620" s="39"/>
      <c r="AN620" s="39"/>
      <c r="AO620" s="39"/>
      <c r="AP620" s="39"/>
      <c r="AQ620" s="39"/>
      <c r="AR620" s="75"/>
      <c r="AS620" s="65"/>
    </row>
    <row r="621" spans="1:45" s="33" customFormat="1" ht="20.25" hidden="1" customHeight="1">
      <c r="A621" s="61"/>
      <c r="B621" s="39"/>
      <c r="C621" s="34"/>
      <c r="D621" s="34"/>
      <c r="E621" s="34"/>
      <c r="F621" s="75"/>
      <c r="G621" s="75"/>
      <c r="H621" s="75"/>
      <c r="I621" s="75"/>
      <c r="J621" s="75"/>
      <c r="K621" s="75"/>
      <c r="L621" s="35"/>
      <c r="M621" s="76"/>
      <c r="N621" s="75"/>
      <c r="O621" s="130"/>
      <c r="P621" s="36"/>
      <c r="Q621" s="75"/>
      <c r="R621" s="37"/>
      <c r="S621" s="73"/>
      <c r="T621" s="38"/>
      <c r="U621" s="39"/>
      <c r="V621" s="40"/>
      <c r="W621" s="39"/>
      <c r="X621" s="46"/>
      <c r="Y621" s="39"/>
      <c r="Z621" s="39"/>
      <c r="AA621" s="39"/>
      <c r="AB621" s="42"/>
      <c r="AC621" s="75"/>
      <c r="AD621" s="75"/>
      <c r="AE621" s="75"/>
      <c r="AF621" s="43"/>
      <c r="AG621" s="44"/>
      <c r="AH621" s="45"/>
      <c r="AI621" s="39"/>
      <c r="AJ621" s="39"/>
      <c r="AK621" s="39"/>
      <c r="AL621" s="39"/>
      <c r="AM621" s="39"/>
      <c r="AN621" s="39"/>
      <c r="AO621" s="39"/>
      <c r="AP621" s="39"/>
      <c r="AQ621" s="39"/>
      <c r="AR621" s="75"/>
      <c r="AS621" s="65"/>
    </row>
    <row r="622" spans="1:45" s="33" customFormat="1" ht="20.25" hidden="1" customHeight="1">
      <c r="A622" s="61"/>
      <c r="B622" s="39"/>
      <c r="C622" s="34"/>
      <c r="D622" s="34"/>
      <c r="E622" s="34"/>
      <c r="F622" s="75"/>
      <c r="G622" s="75"/>
      <c r="H622" s="75"/>
      <c r="I622" s="75"/>
      <c r="J622" s="75"/>
      <c r="K622" s="75"/>
      <c r="L622" s="35"/>
      <c r="M622" s="76"/>
      <c r="N622" s="75"/>
      <c r="O622" s="130"/>
      <c r="P622" s="36"/>
      <c r="Q622" s="75"/>
      <c r="R622" s="37"/>
      <c r="S622" s="73"/>
      <c r="T622" s="38"/>
      <c r="U622" s="39"/>
      <c r="V622" s="40"/>
      <c r="W622" s="39"/>
      <c r="X622" s="46"/>
      <c r="Y622" s="39"/>
      <c r="Z622" s="39"/>
      <c r="AA622" s="39"/>
      <c r="AB622" s="42"/>
      <c r="AC622" s="75"/>
      <c r="AD622" s="75"/>
      <c r="AE622" s="75"/>
      <c r="AF622" s="43"/>
      <c r="AG622" s="44"/>
      <c r="AH622" s="45"/>
      <c r="AI622" s="39"/>
      <c r="AJ622" s="39"/>
      <c r="AK622" s="39"/>
      <c r="AL622" s="39"/>
      <c r="AM622" s="39"/>
      <c r="AN622" s="39"/>
      <c r="AO622" s="39"/>
      <c r="AP622" s="39"/>
      <c r="AQ622" s="39"/>
      <c r="AR622" s="75"/>
      <c r="AS622" s="65"/>
    </row>
    <row r="623" spans="1:45" s="33" customFormat="1" ht="20.25" hidden="1" customHeight="1">
      <c r="A623" s="61"/>
      <c r="B623" s="39"/>
      <c r="C623" s="34"/>
      <c r="D623" s="34"/>
      <c r="E623" s="34"/>
      <c r="F623" s="75"/>
      <c r="G623" s="75"/>
      <c r="H623" s="75"/>
      <c r="I623" s="75"/>
      <c r="J623" s="75"/>
      <c r="K623" s="75"/>
      <c r="L623" s="35"/>
      <c r="M623" s="76"/>
      <c r="N623" s="75"/>
      <c r="O623" s="130"/>
      <c r="P623" s="36"/>
      <c r="Q623" s="75"/>
      <c r="R623" s="37"/>
      <c r="S623" s="73"/>
      <c r="T623" s="38"/>
      <c r="U623" s="39"/>
      <c r="V623" s="40"/>
      <c r="W623" s="39"/>
      <c r="X623" s="46"/>
      <c r="Y623" s="39"/>
      <c r="Z623" s="39"/>
      <c r="AA623" s="39"/>
      <c r="AB623" s="42"/>
      <c r="AC623" s="75"/>
      <c r="AD623" s="75"/>
      <c r="AE623" s="75"/>
      <c r="AF623" s="43"/>
      <c r="AG623" s="44"/>
      <c r="AH623" s="45"/>
      <c r="AI623" s="39"/>
      <c r="AJ623" s="39"/>
      <c r="AK623" s="39"/>
      <c r="AL623" s="39"/>
      <c r="AM623" s="39"/>
      <c r="AN623" s="39"/>
      <c r="AO623" s="39"/>
      <c r="AP623" s="39"/>
      <c r="AQ623" s="39"/>
      <c r="AR623" s="75"/>
      <c r="AS623" s="65"/>
    </row>
    <row r="624" spans="1:45" s="33" customFormat="1" ht="20.25" hidden="1" customHeight="1">
      <c r="A624" s="61"/>
      <c r="B624" s="39"/>
      <c r="C624" s="34"/>
      <c r="D624" s="34"/>
      <c r="E624" s="34"/>
      <c r="F624" s="75"/>
      <c r="G624" s="75"/>
      <c r="H624" s="75"/>
      <c r="I624" s="75"/>
      <c r="J624" s="75"/>
      <c r="K624" s="75"/>
      <c r="L624" s="35"/>
      <c r="M624" s="76"/>
      <c r="N624" s="75"/>
      <c r="O624" s="130"/>
      <c r="P624" s="36"/>
      <c r="Q624" s="75"/>
      <c r="R624" s="37"/>
      <c r="S624" s="73"/>
      <c r="T624" s="38"/>
      <c r="U624" s="39"/>
      <c r="V624" s="40"/>
      <c r="W624" s="39"/>
      <c r="X624" s="41"/>
      <c r="Y624" s="39"/>
      <c r="Z624" s="39"/>
      <c r="AA624" s="39"/>
      <c r="AB624" s="42"/>
      <c r="AC624" s="75"/>
      <c r="AD624" s="75"/>
      <c r="AE624" s="75"/>
      <c r="AF624" s="43"/>
      <c r="AG624" s="44"/>
      <c r="AH624" s="45"/>
      <c r="AI624" s="39"/>
      <c r="AJ624" s="39"/>
      <c r="AK624" s="39"/>
      <c r="AL624" s="39"/>
      <c r="AM624" s="39"/>
      <c r="AN624" s="39"/>
      <c r="AO624" s="39"/>
      <c r="AP624" s="39"/>
      <c r="AQ624" s="39"/>
      <c r="AR624" s="75"/>
      <c r="AS624" s="65"/>
    </row>
    <row r="625" spans="1:45" s="33" customFormat="1" ht="20.25" hidden="1" customHeight="1">
      <c r="A625" s="61"/>
      <c r="B625" s="39"/>
      <c r="C625" s="34"/>
      <c r="D625" s="34"/>
      <c r="E625" s="34"/>
      <c r="F625" s="75"/>
      <c r="G625" s="75"/>
      <c r="H625" s="75"/>
      <c r="I625" s="75"/>
      <c r="J625" s="75"/>
      <c r="K625" s="75"/>
      <c r="L625" s="35"/>
      <c r="M625" s="76"/>
      <c r="N625" s="75"/>
      <c r="O625" s="130"/>
      <c r="P625" s="36"/>
      <c r="Q625" s="75"/>
      <c r="R625" s="37"/>
      <c r="S625" s="73"/>
      <c r="T625" s="38"/>
      <c r="U625" s="39"/>
      <c r="V625" s="40"/>
      <c r="W625" s="39"/>
      <c r="X625" s="46"/>
      <c r="Y625" s="39"/>
      <c r="Z625" s="39"/>
      <c r="AA625" s="39"/>
      <c r="AB625" s="42"/>
      <c r="AC625" s="75"/>
      <c r="AD625" s="75"/>
      <c r="AE625" s="75"/>
      <c r="AF625" s="43"/>
      <c r="AG625" s="44"/>
      <c r="AH625" s="45"/>
      <c r="AI625" s="39"/>
      <c r="AJ625" s="39"/>
      <c r="AK625" s="39"/>
      <c r="AL625" s="39"/>
      <c r="AM625" s="39"/>
      <c r="AN625" s="39"/>
      <c r="AO625" s="39"/>
      <c r="AP625" s="39"/>
      <c r="AQ625" s="39"/>
      <c r="AR625" s="75"/>
      <c r="AS625" s="65"/>
    </row>
    <row r="626" spans="1:45" s="33" customFormat="1" ht="20.25" hidden="1" customHeight="1">
      <c r="A626" s="61"/>
      <c r="B626" s="39"/>
      <c r="C626" s="34"/>
      <c r="D626" s="34"/>
      <c r="E626" s="34"/>
      <c r="F626" s="75"/>
      <c r="G626" s="75"/>
      <c r="H626" s="75"/>
      <c r="I626" s="75"/>
      <c r="J626" s="75"/>
      <c r="K626" s="75"/>
      <c r="L626" s="35"/>
      <c r="M626" s="76"/>
      <c r="N626" s="75"/>
      <c r="O626" s="130"/>
      <c r="P626" s="36"/>
      <c r="Q626" s="75"/>
      <c r="R626" s="37"/>
      <c r="S626" s="73"/>
      <c r="T626" s="38"/>
      <c r="U626" s="39"/>
      <c r="V626" s="40"/>
      <c r="W626" s="39"/>
      <c r="X626" s="46"/>
      <c r="Y626" s="39"/>
      <c r="Z626" s="39"/>
      <c r="AA626" s="39"/>
      <c r="AB626" s="42"/>
      <c r="AC626" s="75"/>
      <c r="AD626" s="75"/>
      <c r="AE626" s="75"/>
      <c r="AF626" s="43"/>
      <c r="AG626" s="44"/>
      <c r="AH626" s="45"/>
      <c r="AI626" s="39"/>
      <c r="AJ626" s="39"/>
      <c r="AK626" s="39"/>
      <c r="AL626" s="39"/>
      <c r="AM626" s="39"/>
      <c r="AN626" s="39"/>
      <c r="AO626" s="39"/>
      <c r="AP626" s="39"/>
      <c r="AQ626" s="39"/>
      <c r="AR626" s="75"/>
      <c r="AS626" s="65"/>
    </row>
    <row r="627" spans="1:45" s="33" customFormat="1" ht="20.25" hidden="1" customHeight="1">
      <c r="A627" s="61"/>
      <c r="B627" s="39"/>
      <c r="C627" s="34"/>
      <c r="D627" s="34"/>
      <c r="E627" s="34"/>
      <c r="F627" s="75"/>
      <c r="G627" s="75"/>
      <c r="H627" s="75"/>
      <c r="I627" s="75"/>
      <c r="J627" s="75"/>
      <c r="K627" s="75"/>
      <c r="L627" s="35"/>
      <c r="M627" s="76"/>
      <c r="N627" s="75"/>
      <c r="O627" s="130"/>
      <c r="P627" s="36"/>
      <c r="Q627" s="75"/>
      <c r="R627" s="37"/>
      <c r="S627" s="73"/>
      <c r="T627" s="38"/>
      <c r="U627" s="39"/>
      <c r="V627" s="40"/>
      <c r="W627" s="39"/>
      <c r="X627" s="41"/>
      <c r="Y627" s="39"/>
      <c r="Z627" s="39"/>
      <c r="AA627" s="39"/>
      <c r="AB627" s="42"/>
      <c r="AC627" s="75"/>
      <c r="AD627" s="75"/>
      <c r="AE627" s="75"/>
      <c r="AF627" s="43"/>
      <c r="AG627" s="44"/>
      <c r="AH627" s="45"/>
      <c r="AI627" s="39"/>
      <c r="AJ627" s="39"/>
      <c r="AK627" s="39"/>
      <c r="AL627" s="39"/>
      <c r="AM627" s="39"/>
      <c r="AN627" s="39"/>
      <c r="AO627" s="39"/>
      <c r="AP627" s="39"/>
      <c r="AQ627" s="39"/>
      <c r="AR627" s="75"/>
      <c r="AS627" s="65"/>
    </row>
    <row r="628" spans="1:45" s="33" customFormat="1" ht="20.25" hidden="1" customHeight="1">
      <c r="A628" s="61"/>
      <c r="B628" s="39"/>
      <c r="C628" s="34"/>
      <c r="D628" s="34"/>
      <c r="E628" s="34"/>
      <c r="F628" s="75"/>
      <c r="G628" s="75"/>
      <c r="H628" s="75"/>
      <c r="I628" s="75"/>
      <c r="J628" s="75"/>
      <c r="K628" s="75"/>
      <c r="L628" s="35"/>
      <c r="M628" s="76"/>
      <c r="N628" s="75"/>
      <c r="O628" s="130"/>
      <c r="P628" s="36"/>
      <c r="Q628" s="75"/>
      <c r="R628" s="37"/>
      <c r="S628" s="73"/>
      <c r="T628" s="38"/>
      <c r="U628" s="39"/>
      <c r="V628" s="40"/>
      <c r="W628" s="39"/>
      <c r="X628" s="41"/>
      <c r="Y628" s="39"/>
      <c r="Z628" s="39"/>
      <c r="AA628" s="39"/>
      <c r="AB628" s="42"/>
      <c r="AC628" s="75"/>
      <c r="AD628" s="75"/>
      <c r="AE628" s="75"/>
      <c r="AF628" s="43"/>
      <c r="AG628" s="44"/>
      <c r="AH628" s="45"/>
      <c r="AI628" s="39"/>
      <c r="AJ628" s="39"/>
      <c r="AK628" s="39"/>
      <c r="AL628" s="39"/>
      <c r="AM628" s="39"/>
      <c r="AN628" s="39"/>
      <c r="AO628" s="39"/>
      <c r="AP628" s="39"/>
      <c r="AQ628" s="39"/>
      <c r="AR628" s="75"/>
      <c r="AS628" s="65"/>
    </row>
    <row r="629" spans="1:45" s="33" customFormat="1" ht="20.25" hidden="1" customHeight="1">
      <c r="A629" s="61"/>
      <c r="B629" s="39"/>
      <c r="C629" s="34"/>
      <c r="D629" s="34"/>
      <c r="E629" s="34"/>
      <c r="F629" s="75"/>
      <c r="G629" s="75"/>
      <c r="H629" s="75"/>
      <c r="I629" s="75"/>
      <c r="J629" s="75"/>
      <c r="K629" s="75"/>
      <c r="L629" s="35"/>
      <c r="M629" s="76"/>
      <c r="N629" s="75"/>
      <c r="O629" s="130"/>
      <c r="P629" s="36"/>
      <c r="Q629" s="75"/>
      <c r="R629" s="37"/>
      <c r="S629" s="73"/>
      <c r="T629" s="38"/>
      <c r="U629" s="39"/>
      <c r="V629" s="40"/>
      <c r="W629" s="39"/>
      <c r="X629" s="41"/>
      <c r="Y629" s="39"/>
      <c r="Z629" s="39"/>
      <c r="AA629" s="39"/>
      <c r="AB629" s="42"/>
      <c r="AC629" s="75"/>
      <c r="AD629" s="75"/>
      <c r="AE629" s="75"/>
      <c r="AF629" s="43"/>
      <c r="AG629" s="44"/>
      <c r="AH629" s="45"/>
      <c r="AI629" s="39"/>
      <c r="AJ629" s="39"/>
      <c r="AK629" s="39"/>
      <c r="AL629" s="39"/>
      <c r="AM629" s="39"/>
      <c r="AN629" s="39"/>
      <c r="AO629" s="39"/>
      <c r="AP629" s="39"/>
      <c r="AQ629" s="39"/>
      <c r="AR629" s="75"/>
      <c r="AS629" s="65"/>
    </row>
    <row r="630" spans="1:45" s="33" customFormat="1" ht="20.25" hidden="1" customHeight="1">
      <c r="A630" s="61"/>
      <c r="B630" s="39"/>
      <c r="C630" s="34"/>
      <c r="D630" s="34"/>
      <c r="E630" s="34"/>
      <c r="F630" s="75"/>
      <c r="G630" s="75"/>
      <c r="H630" s="75"/>
      <c r="I630" s="75"/>
      <c r="J630" s="75"/>
      <c r="K630" s="75"/>
      <c r="L630" s="35"/>
      <c r="M630" s="76"/>
      <c r="N630" s="75"/>
      <c r="O630" s="130"/>
      <c r="P630" s="36"/>
      <c r="Q630" s="75"/>
      <c r="R630" s="37"/>
      <c r="S630" s="73"/>
      <c r="T630" s="38"/>
      <c r="U630" s="39"/>
      <c r="V630" s="40"/>
      <c r="W630" s="39"/>
      <c r="X630" s="41"/>
      <c r="Y630" s="39"/>
      <c r="Z630" s="39"/>
      <c r="AA630" s="39"/>
      <c r="AB630" s="42"/>
      <c r="AC630" s="75"/>
      <c r="AD630" s="75"/>
      <c r="AE630" s="75"/>
      <c r="AF630" s="43"/>
      <c r="AG630" s="44"/>
      <c r="AH630" s="45"/>
      <c r="AI630" s="39"/>
      <c r="AJ630" s="39"/>
      <c r="AK630" s="39"/>
      <c r="AL630" s="39"/>
      <c r="AM630" s="39"/>
      <c r="AN630" s="39"/>
      <c r="AO630" s="39"/>
      <c r="AP630" s="39"/>
      <c r="AQ630" s="39"/>
      <c r="AR630" s="75"/>
      <c r="AS630" s="65"/>
    </row>
    <row r="631" spans="1:45" s="33" customFormat="1" ht="20.25" hidden="1" customHeight="1">
      <c r="A631" s="61"/>
      <c r="B631" s="39"/>
      <c r="C631" s="34"/>
      <c r="D631" s="34"/>
      <c r="E631" s="34"/>
      <c r="F631" s="75"/>
      <c r="G631" s="75"/>
      <c r="H631" s="75"/>
      <c r="I631" s="75"/>
      <c r="J631" s="75"/>
      <c r="K631" s="75"/>
      <c r="L631" s="35"/>
      <c r="M631" s="76"/>
      <c r="N631" s="75"/>
      <c r="O631" s="130"/>
      <c r="P631" s="36"/>
      <c r="Q631" s="75"/>
      <c r="R631" s="37"/>
      <c r="S631" s="73"/>
      <c r="T631" s="38"/>
      <c r="U631" s="39"/>
      <c r="V631" s="40"/>
      <c r="W631" s="39"/>
      <c r="X631" s="46"/>
      <c r="Y631" s="39"/>
      <c r="Z631" s="39"/>
      <c r="AA631" s="39"/>
      <c r="AB631" s="42"/>
      <c r="AC631" s="75"/>
      <c r="AD631" s="75"/>
      <c r="AE631" s="75"/>
      <c r="AF631" s="43"/>
      <c r="AG631" s="44"/>
      <c r="AH631" s="45"/>
      <c r="AI631" s="39"/>
      <c r="AJ631" s="39"/>
      <c r="AK631" s="39"/>
      <c r="AL631" s="39"/>
      <c r="AM631" s="39"/>
      <c r="AN631" s="39"/>
      <c r="AO631" s="39"/>
      <c r="AP631" s="39"/>
      <c r="AQ631" s="39"/>
      <c r="AR631" s="75"/>
      <c r="AS631" s="65"/>
    </row>
    <row r="632" spans="1:45" s="33" customFormat="1" ht="20.25" hidden="1" customHeight="1">
      <c r="A632" s="61"/>
      <c r="B632" s="39"/>
      <c r="C632" s="34"/>
      <c r="D632" s="34"/>
      <c r="E632" s="34"/>
      <c r="F632" s="75"/>
      <c r="G632" s="75"/>
      <c r="H632" s="75"/>
      <c r="I632" s="75"/>
      <c r="J632" s="75"/>
      <c r="K632" s="75"/>
      <c r="L632" s="35"/>
      <c r="M632" s="76"/>
      <c r="N632" s="75"/>
      <c r="O632" s="130"/>
      <c r="P632" s="36"/>
      <c r="Q632" s="75"/>
      <c r="R632" s="37"/>
      <c r="S632" s="73"/>
      <c r="T632" s="38"/>
      <c r="U632" s="39"/>
      <c r="V632" s="40"/>
      <c r="W632" s="39"/>
      <c r="X632" s="46"/>
      <c r="Y632" s="39"/>
      <c r="Z632" s="39"/>
      <c r="AA632" s="39"/>
      <c r="AB632" s="42"/>
      <c r="AC632" s="75"/>
      <c r="AD632" s="75"/>
      <c r="AE632" s="75"/>
      <c r="AF632" s="43"/>
      <c r="AG632" s="44"/>
      <c r="AH632" s="45"/>
      <c r="AI632" s="39"/>
      <c r="AJ632" s="39"/>
      <c r="AK632" s="39"/>
      <c r="AL632" s="39"/>
      <c r="AM632" s="39"/>
      <c r="AN632" s="39"/>
      <c r="AO632" s="39"/>
      <c r="AP632" s="39"/>
      <c r="AQ632" s="39"/>
      <c r="AR632" s="75"/>
      <c r="AS632" s="65"/>
    </row>
    <row r="633" spans="1:45" s="33" customFormat="1" ht="20.25" hidden="1" customHeight="1">
      <c r="A633" s="61"/>
      <c r="B633" s="39"/>
      <c r="C633" s="34"/>
      <c r="D633" s="34"/>
      <c r="E633" s="34"/>
      <c r="F633" s="75"/>
      <c r="G633" s="75"/>
      <c r="H633" s="75"/>
      <c r="I633" s="75"/>
      <c r="J633" s="75"/>
      <c r="K633" s="75"/>
      <c r="L633" s="35"/>
      <c r="M633" s="76"/>
      <c r="N633" s="75"/>
      <c r="O633" s="130"/>
      <c r="P633" s="36"/>
      <c r="Q633" s="75"/>
      <c r="R633" s="37"/>
      <c r="S633" s="73"/>
      <c r="T633" s="38"/>
      <c r="U633" s="39"/>
      <c r="V633" s="40"/>
      <c r="W633" s="39"/>
      <c r="X633" s="46"/>
      <c r="Y633" s="39"/>
      <c r="Z633" s="39"/>
      <c r="AA633" s="39"/>
      <c r="AB633" s="42"/>
      <c r="AC633" s="75"/>
      <c r="AD633" s="75"/>
      <c r="AE633" s="75"/>
      <c r="AF633" s="43"/>
      <c r="AG633" s="44"/>
      <c r="AH633" s="45"/>
      <c r="AI633" s="39"/>
      <c r="AJ633" s="39"/>
      <c r="AK633" s="39"/>
      <c r="AL633" s="39"/>
      <c r="AM633" s="39"/>
      <c r="AN633" s="39"/>
      <c r="AO633" s="39"/>
      <c r="AP633" s="39"/>
      <c r="AQ633" s="39"/>
      <c r="AR633" s="75"/>
      <c r="AS633" s="65"/>
    </row>
    <row r="634" spans="1:45" s="33" customFormat="1" ht="20.25" hidden="1" customHeight="1">
      <c r="A634" s="61"/>
      <c r="B634" s="39"/>
      <c r="C634" s="34"/>
      <c r="D634" s="34"/>
      <c r="E634" s="34"/>
      <c r="F634" s="75"/>
      <c r="G634" s="75"/>
      <c r="H634" s="75"/>
      <c r="I634" s="75"/>
      <c r="J634" s="75"/>
      <c r="K634" s="75"/>
      <c r="L634" s="35"/>
      <c r="M634" s="76"/>
      <c r="N634" s="75"/>
      <c r="O634" s="130"/>
      <c r="P634" s="36"/>
      <c r="Q634" s="75"/>
      <c r="R634" s="37"/>
      <c r="S634" s="73"/>
      <c r="T634" s="38"/>
      <c r="U634" s="39"/>
      <c r="V634" s="40"/>
      <c r="W634" s="39"/>
      <c r="X634" s="46"/>
      <c r="Y634" s="39"/>
      <c r="Z634" s="39"/>
      <c r="AA634" s="39"/>
      <c r="AB634" s="42"/>
      <c r="AC634" s="75"/>
      <c r="AD634" s="75"/>
      <c r="AE634" s="75"/>
      <c r="AF634" s="43"/>
      <c r="AG634" s="44"/>
      <c r="AH634" s="45"/>
      <c r="AI634" s="39"/>
      <c r="AJ634" s="39"/>
      <c r="AK634" s="39"/>
      <c r="AL634" s="39"/>
      <c r="AM634" s="39"/>
      <c r="AN634" s="39"/>
      <c r="AO634" s="39"/>
      <c r="AP634" s="39"/>
      <c r="AQ634" s="39"/>
      <c r="AR634" s="75"/>
      <c r="AS634" s="65"/>
    </row>
    <row r="635" spans="1:45" s="33" customFormat="1" ht="20.25" hidden="1" customHeight="1">
      <c r="A635" s="61"/>
      <c r="B635" s="39"/>
      <c r="C635" s="34"/>
      <c r="D635" s="34"/>
      <c r="E635" s="34"/>
      <c r="F635" s="75"/>
      <c r="G635" s="75"/>
      <c r="H635" s="75"/>
      <c r="I635" s="75"/>
      <c r="J635" s="75"/>
      <c r="K635" s="75"/>
      <c r="L635" s="35"/>
      <c r="M635" s="76"/>
      <c r="N635" s="75"/>
      <c r="O635" s="130"/>
      <c r="P635" s="36"/>
      <c r="Q635" s="75"/>
      <c r="R635" s="37"/>
      <c r="S635" s="73"/>
      <c r="T635" s="38"/>
      <c r="U635" s="39"/>
      <c r="V635" s="40"/>
      <c r="W635" s="39"/>
      <c r="X635" s="46"/>
      <c r="Y635" s="39"/>
      <c r="Z635" s="39"/>
      <c r="AA635" s="39"/>
      <c r="AB635" s="42"/>
      <c r="AC635" s="75"/>
      <c r="AD635" s="75"/>
      <c r="AE635" s="75"/>
      <c r="AF635" s="43"/>
      <c r="AG635" s="44"/>
      <c r="AH635" s="45"/>
      <c r="AI635" s="39"/>
      <c r="AJ635" s="39"/>
      <c r="AK635" s="39"/>
      <c r="AL635" s="39"/>
      <c r="AM635" s="39"/>
      <c r="AN635" s="39"/>
      <c r="AO635" s="39"/>
      <c r="AP635" s="39"/>
      <c r="AQ635" s="39"/>
      <c r="AR635" s="75"/>
      <c r="AS635" s="65"/>
    </row>
    <row r="636" spans="1:45" s="33" customFormat="1" ht="20.25" hidden="1" customHeight="1">
      <c r="A636" s="61"/>
      <c r="B636" s="39"/>
      <c r="C636" s="34"/>
      <c r="D636" s="34"/>
      <c r="E636" s="34"/>
      <c r="F636" s="75"/>
      <c r="G636" s="75"/>
      <c r="H636" s="75"/>
      <c r="I636" s="75"/>
      <c r="J636" s="75"/>
      <c r="K636" s="75"/>
      <c r="L636" s="35"/>
      <c r="M636" s="76"/>
      <c r="N636" s="75"/>
      <c r="O636" s="130"/>
      <c r="P636" s="36"/>
      <c r="Q636" s="75"/>
      <c r="R636" s="37"/>
      <c r="S636" s="73"/>
      <c r="T636" s="38"/>
      <c r="U636" s="39"/>
      <c r="V636" s="40"/>
      <c r="W636" s="39"/>
      <c r="X636" s="46"/>
      <c r="Y636" s="39"/>
      <c r="Z636" s="39"/>
      <c r="AA636" s="39"/>
      <c r="AB636" s="42"/>
      <c r="AC636" s="75"/>
      <c r="AD636" s="75"/>
      <c r="AE636" s="75"/>
      <c r="AF636" s="43"/>
      <c r="AG636" s="44"/>
      <c r="AH636" s="45"/>
      <c r="AI636" s="39"/>
      <c r="AJ636" s="39"/>
      <c r="AK636" s="39"/>
      <c r="AL636" s="39"/>
      <c r="AM636" s="39"/>
      <c r="AN636" s="39"/>
      <c r="AO636" s="39"/>
      <c r="AP636" s="39"/>
      <c r="AQ636" s="39"/>
      <c r="AR636" s="75"/>
      <c r="AS636" s="65"/>
    </row>
    <row r="637" spans="1:45" s="33" customFormat="1" ht="20.25" hidden="1" customHeight="1">
      <c r="A637" s="61"/>
      <c r="B637" s="39"/>
      <c r="C637" s="34"/>
      <c r="D637" s="34"/>
      <c r="E637" s="34"/>
      <c r="F637" s="75"/>
      <c r="G637" s="75"/>
      <c r="H637" s="75"/>
      <c r="I637" s="75"/>
      <c r="J637" s="75"/>
      <c r="K637" s="75"/>
      <c r="L637" s="35"/>
      <c r="M637" s="76"/>
      <c r="N637" s="75"/>
      <c r="O637" s="130"/>
      <c r="P637" s="36"/>
      <c r="Q637" s="75"/>
      <c r="R637" s="37"/>
      <c r="S637" s="73"/>
      <c r="T637" s="38"/>
      <c r="U637" s="39"/>
      <c r="V637" s="40"/>
      <c r="W637" s="39"/>
      <c r="X637" s="46"/>
      <c r="Y637" s="39"/>
      <c r="Z637" s="39"/>
      <c r="AA637" s="39"/>
      <c r="AB637" s="42"/>
      <c r="AC637" s="75"/>
      <c r="AD637" s="75"/>
      <c r="AE637" s="75"/>
      <c r="AF637" s="43"/>
      <c r="AG637" s="44"/>
      <c r="AH637" s="45"/>
      <c r="AI637" s="39"/>
      <c r="AJ637" s="39"/>
      <c r="AK637" s="39"/>
      <c r="AL637" s="39"/>
      <c r="AM637" s="39"/>
      <c r="AN637" s="39"/>
      <c r="AO637" s="39"/>
      <c r="AP637" s="39"/>
      <c r="AQ637" s="39"/>
      <c r="AR637" s="75"/>
      <c r="AS637" s="65"/>
    </row>
    <row r="638" spans="1:45" s="33" customFormat="1" ht="20.25" hidden="1" customHeight="1">
      <c r="A638" s="61"/>
      <c r="B638" s="39"/>
      <c r="C638" s="34"/>
      <c r="D638" s="34"/>
      <c r="E638" s="34"/>
      <c r="F638" s="75"/>
      <c r="G638" s="75"/>
      <c r="H638" s="75"/>
      <c r="I638" s="75"/>
      <c r="J638" s="75"/>
      <c r="K638" s="75"/>
      <c r="L638" s="35"/>
      <c r="M638" s="76"/>
      <c r="N638" s="75"/>
      <c r="O638" s="130"/>
      <c r="P638" s="36"/>
      <c r="Q638" s="75"/>
      <c r="R638" s="37"/>
      <c r="S638" s="73"/>
      <c r="T638" s="38"/>
      <c r="U638" s="39"/>
      <c r="V638" s="40"/>
      <c r="W638" s="39"/>
      <c r="X638" s="46"/>
      <c r="Y638" s="39"/>
      <c r="Z638" s="39"/>
      <c r="AA638" s="39"/>
      <c r="AB638" s="42"/>
      <c r="AC638" s="75"/>
      <c r="AD638" s="75"/>
      <c r="AE638" s="75"/>
      <c r="AF638" s="43"/>
      <c r="AG638" s="44"/>
      <c r="AH638" s="45"/>
      <c r="AI638" s="39"/>
      <c r="AJ638" s="39"/>
      <c r="AK638" s="39"/>
      <c r="AL638" s="39"/>
      <c r="AM638" s="39"/>
      <c r="AN638" s="39"/>
      <c r="AO638" s="39"/>
      <c r="AP638" s="39"/>
      <c r="AQ638" s="39"/>
      <c r="AR638" s="75"/>
      <c r="AS638" s="65"/>
    </row>
    <row r="639" spans="1:45" s="33" customFormat="1" ht="20.25" hidden="1" customHeight="1">
      <c r="A639" s="61"/>
      <c r="B639" s="39"/>
      <c r="C639" s="34"/>
      <c r="D639" s="34"/>
      <c r="E639" s="34"/>
      <c r="F639" s="75"/>
      <c r="G639" s="75"/>
      <c r="H639" s="75"/>
      <c r="I639" s="75"/>
      <c r="J639" s="75"/>
      <c r="K639" s="75"/>
      <c r="L639" s="35"/>
      <c r="M639" s="76"/>
      <c r="N639" s="75"/>
      <c r="O639" s="130"/>
      <c r="P639" s="36"/>
      <c r="Q639" s="75"/>
      <c r="R639" s="37"/>
      <c r="S639" s="73"/>
      <c r="T639" s="38"/>
      <c r="U639" s="39"/>
      <c r="V639" s="40"/>
      <c r="W639" s="39"/>
      <c r="X639" s="46"/>
      <c r="Y639" s="39"/>
      <c r="Z639" s="39"/>
      <c r="AA639" s="39"/>
      <c r="AB639" s="42"/>
      <c r="AC639" s="75"/>
      <c r="AD639" s="75"/>
      <c r="AE639" s="75"/>
      <c r="AF639" s="43"/>
      <c r="AG639" s="44"/>
      <c r="AH639" s="45"/>
      <c r="AI639" s="39"/>
      <c r="AJ639" s="39"/>
      <c r="AK639" s="39"/>
      <c r="AL639" s="39"/>
      <c r="AM639" s="39"/>
      <c r="AN639" s="39"/>
      <c r="AO639" s="39"/>
      <c r="AP639" s="39"/>
      <c r="AQ639" s="39"/>
      <c r="AR639" s="75"/>
      <c r="AS639" s="65"/>
    </row>
    <row r="640" spans="1:45" s="33" customFormat="1" ht="20.25" hidden="1" customHeight="1">
      <c r="A640" s="61"/>
      <c r="B640" s="39"/>
      <c r="C640" s="34"/>
      <c r="D640" s="34"/>
      <c r="E640" s="39"/>
      <c r="F640" s="75"/>
      <c r="G640" s="75"/>
      <c r="H640" s="75"/>
      <c r="I640" s="75"/>
      <c r="J640" s="75"/>
      <c r="K640" s="39"/>
      <c r="L640" s="72"/>
      <c r="M640" s="76"/>
      <c r="N640" s="39"/>
      <c r="O640" s="39"/>
      <c r="P640" s="41">
        <f>SUBTOTAL(9,P9:P639)</f>
        <v>6.3</v>
      </c>
      <c r="Q640" s="75"/>
      <c r="R640" s="48"/>
      <c r="S640" s="49"/>
      <c r="T640" s="38"/>
      <c r="U640" s="39"/>
      <c r="V640" s="50">
        <f>SUBTOTAL(9,V9:V639)</f>
        <v>1285.0999999999999</v>
      </c>
      <c r="W640" s="39"/>
      <c r="X640" s="41">
        <f>SUBTOTAL(9,X9:X639)</f>
        <v>0.7</v>
      </c>
      <c r="Y640" s="39"/>
      <c r="Z640" s="39">
        <f>SUBTOTAL(9,Z9:Z639)</f>
        <v>0.6</v>
      </c>
      <c r="AA640" s="39"/>
      <c r="AB640" s="42"/>
      <c r="AC640" s="75"/>
      <c r="AD640" s="39"/>
      <c r="AE640" s="39"/>
      <c r="AF640" s="39"/>
      <c r="AG640" s="47">
        <f>SUBTOTAL(9,AG9:AG639)</f>
        <v>2</v>
      </c>
      <c r="AH640" s="50">
        <f>SUBTOTAL(9,AH9:AH639)</f>
        <v>615.94000000000005</v>
      </c>
      <c r="AI640" s="39"/>
      <c r="AJ640" s="39"/>
      <c r="AK640" s="39"/>
      <c r="AL640" s="47">
        <f>SUBTOTAL(9,AL9:AL639)</f>
        <v>1.1000000000000001</v>
      </c>
      <c r="AM640" s="39"/>
      <c r="AN640" s="39"/>
      <c r="AO640" s="39"/>
      <c r="AP640" s="39"/>
      <c r="AQ640" s="39"/>
      <c r="AR640" s="75"/>
      <c r="AS640" s="65"/>
    </row>
    <row r="641" spans="1:45" s="33" customFormat="1" ht="20.25" hidden="1" customHeight="1">
      <c r="A641" s="61"/>
      <c r="B641" s="39"/>
      <c r="C641" s="34"/>
      <c r="D641" s="34"/>
      <c r="E641" s="39"/>
      <c r="F641" s="75"/>
      <c r="G641" s="75"/>
      <c r="H641" s="75"/>
      <c r="I641" s="75"/>
      <c r="J641" s="75"/>
      <c r="K641" s="39"/>
      <c r="L641" s="72"/>
      <c r="M641" s="76"/>
      <c r="N641" s="39"/>
      <c r="O641" s="39"/>
      <c r="P641" s="41">
        <f>SUBTOTAL(9,P16:P640)</f>
        <v>2.5</v>
      </c>
      <c r="Q641" s="75"/>
      <c r="R641" s="48"/>
      <c r="S641" s="49"/>
      <c r="T641" s="38"/>
      <c r="U641" s="39"/>
      <c r="V641" s="50">
        <f>SUBTOTAL(9,V16:V640)</f>
        <v>81</v>
      </c>
      <c r="W641" s="39"/>
      <c r="X641" s="41">
        <f>SUBTOTAL(9,X16:X640)</f>
        <v>0</v>
      </c>
      <c r="Y641" s="39"/>
      <c r="Z641" s="39">
        <f>SUBTOTAL(9,Z16:Z640)</f>
        <v>0</v>
      </c>
      <c r="AA641" s="39"/>
      <c r="AB641" s="42"/>
      <c r="AC641" s="75"/>
      <c r="AD641" s="39"/>
      <c r="AE641" s="39"/>
      <c r="AF641" s="39"/>
      <c r="AG641" s="47">
        <f>SUBTOTAL(9,AG16:AG640)</f>
        <v>0</v>
      </c>
      <c r="AH641" s="50">
        <f>SUBTOTAL(9,AH16:AH640)</f>
        <v>0</v>
      </c>
      <c r="AI641" s="39"/>
      <c r="AJ641" s="39"/>
      <c r="AK641" s="39"/>
      <c r="AL641" s="47">
        <f>SUBTOTAL(9,AL16:AL640)</f>
        <v>0</v>
      </c>
      <c r="AM641" s="39"/>
      <c r="AN641" s="39"/>
      <c r="AO641" s="39"/>
      <c r="AP641" s="39"/>
      <c r="AQ641" s="39"/>
      <c r="AR641" s="75"/>
      <c r="AS641" s="65"/>
    </row>
    <row r="642" spans="1:45" ht="20.25" customHeight="1" thickBot="1">
      <c r="A642" s="66"/>
      <c r="B642" s="67"/>
      <c r="C642" s="67"/>
      <c r="D642" s="67"/>
      <c r="E642" s="68"/>
      <c r="F642" s="68"/>
      <c r="G642" s="68"/>
      <c r="H642" s="68"/>
      <c r="I642" s="68"/>
      <c r="J642" s="68"/>
      <c r="K642" s="68"/>
      <c r="L642" s="67"/>
      <c r="M642" s="69"/>
      <c r="N642" s="67"/>
      <c r="O642" s="67"/>
      <c r="P642" s="67"/>
      <c r="Q642" s="67"/>
      <c r="R642" s="67"/>
      <c r="S642" s="67"/>
      <c r="T642" s="67"/>
      <c r="U642" s="67"/>
      <c r="V642" s="67"/>
      <c r="W642" s="67"/>
      <c r="X642" s="67"/>
      <c r="Y642" s="67"/>
      <c r="Z642" s="67"/>
      <c r="AA642" s="67"/>
      <c r="AB642" s="67"/>
      <c r="AC642" s="67"/>
      <c r="AD642" s="67"/>
      <c r="AE642" s="67"/>
      <c r="AF642" s="67"/>
      <c r="AG642" s="67"/>
      <c r="AH642" s="67"/>
      <c r="AI642" s="67"/>
      <c r="AJ642" s="67"/>
      <c r="AK642" s="67"/>
      <c r="AL642" s="67"/>
      <c r="AM642" s="67"/>
      <c r="AN642" s="67"/>
      <c r="AO642" s="67"/>
      <c r="AP642" s="67"/>
      <c r="AQ642" s="67"/>
      <c r="AR642" s="70"/>
      <c r="AS642" s="71"/>
    </row>
    <row r="645" spans="1:45" ht="20.25" customHeight="1">
      <c r="T645" s="55"/>
    </row>
    <row r="646" spans="1:45" ht="20.25" customHeight="1">
      <c r="T646" s="55"/>
    </row>
    <row r="647" spans="1:45" ht="20.25" customHeight="1">
      <c r="T647" s="55"/>
    </row>
  </sheetData>
  <mergeCells count="67">
    <mergeCell ref="AQ5:AQ8"/>
    <mergeCell ref="AR5:AR8"/>
    <mergeCell ref="B6:B8"/>
    <mergeCell ref="C6:C8"/>
    <mergeCell ref="D6:D8"/>
    <mergeCell ref="E6:E8"/>
    <mergeCell ref="F6:F8"/>
    <mergeCell ref="B5:I5"/>
    <mergeCell ref="J5:J8"/>
    <mergeCell ref="K5:K8"/>
    <mergeCell ref="P5:AA5"/>
    <mergeCell ref="AB5:AH5"/>
    <mergeCell ref="G6:G8"/>
    <mergeCell ref="H6:H8"/>
    <mergeCell ref="I6:I8"/>
    <mergeCell ref="L6:M8"/>
    <mergeCell ref="AI5:AN5"/>
    <mergeCell ref="AO5:AO8"/>
    <mergeCell ref="AP5:AP8"/>
    <mergeCell ref="AA6:AA8"/>
    <mergeCell ref="AM6:AM8"/>
    <mergeCell ref="AN6:AN8"/>
    <mergeCell ref="AE7:AE8"/>
    <mergeCell ref="AF7:AF8"/>
    <mergeCell ref="AE6:AF6"/>
    <mergeCell ref="AG6:AG8"/>
    <mergeCell ref="AH6:AH8"/>
    <mergeCell ref="AB6:AB8"/>
    <mergeCell ref="AC6:AC8"/>
    <mergeCell ref="AD6:AD8"/>
    <mergeCell ref="AK6:AK8"/>
    <mergeCell ref="AL6:AL8"/>
    <mergeCell ref="AI6:AI8"/>
    <mergeCell ref="AJ6:AJ8"/>
    <mergeCell ref="B23:I23"/>
    <mergeCell ref="J23:AR23"/>
    <mergeCell ref="R9:S9"/>
    <mergeCell ref="R10:S10"/>
    <mergeCell ref="R11:S11"/>
    <mergeCell ref="R12:S12"/>
    <mergeCell ref="R13:S13"/>
    <mergeCell ref="R14:S14"/>
    <mergeCell ref="R15:S15"/>
    <mergeCell ref="L15:M15"/>
    <mergeCell ref="L16:M16"/>
    <mergeCell ref="L17:M17"/>
    <mergeCell ref="L9:M9"/>
    <mergeCell ref="L10:M10"/>
    <mergeCell ref="L5:O5"/>
    <mergeCell ref="O6:O8"/>
    <mergeCell ref="R16:S16"/>
    <mergeCell ref="V6:V8"/>
    <mergeCell ref="W6:Z6"/>
    <mergeCell ref="T6:T8"/>
    <mergeCell ref="U6:U8"/>
    <mergeCell ref="W7:X7"/>
    <mergeCell ref="Y7:Z7"/>
    <mergeCell ref="R17:S17"/>
    <mergeCell ref="B22:I22"/>
    <mergeCell ref="N6:N8"/>
    <mergeCell ref="P6:P8"/>
    <mergeCell ref="Q6:Q8"/>
    <mergeCell ref="R6:S8"/>
    <mergeCell ref="L13:M13"/>
    <mergeCell ref="L14:M14"/>
    <mergeCell ref="L11:M11"/>
    <mergeCell ref="L12:M12"/>
  </mergeCells>
  <phoneticPr fontId="11"/>
  <pageMargins left="0.34" right="0.19685039370078741" top="0.97" bottom="0.51" header="0.51181102362204722" footer="0.3"/>
  <pageSetup paperSize="8" scale="87" orientation="landscape" verticalDpi="300" r:id="rId1"/>
  <headerFooter alignWithMargins="0">
    <oddFooter>&amp;C&amp;P / &amp;N</oddFooter>
  </headerFooter>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B2:L61"/>
  <sheetViews>
    <sheetView view="pageBreakPreview" zoomScaleNormal="100" zoomScaleSheetLayoutView="100" workbookViewId="0">
      <selection activeCell="H49" sqref="H49"/>
    </sheetView>
  </sheetViews>
  <sheetFormatPr defaultRowHeight="12"/>
  <cols>
    <col min="1" max="3" width="2.625" style="9" customWidth="1"/>
    <col min="4" max="16384" width="9" style="9"/>
  </cols>
  <sheetData>
    <row r="2" spans="2:12">
      <c r="B2" s="9" t="s">
        <v>25</v>
      </c>
    </row>
    <row r="3" spans="2:12">
      <c r="C3" s="9" t="s">
        <v>153</v>
      </c>
    </row>
    <row r="8" spans="2:12">
      <c r="C8" s="9" t="s">
        <v>154</v>
      </c>
    </row>
    <row r="11" spans="2:12" ht="14.25" customHeight="1">
      <c r="D11" s="11"/>
      <c r="E11" s="11"/>
      <c r="F11" s="11"/>
      <c r="G11" s="11"/>
      <c r="H11" s="11"/>
      <c r="I11" s="11"/>
      <c r="J11" s="11"/>
      <c r="K11" s="11"/>
      <c r="L11" s="11"/>
    </row>
    <row r="12" spans="2:12">
      <c r="D12" s="11"/>
      <c r="E12" s="11"/>
      <c r="F12" s="11"/>
      <c r="G12" s="11"/>
      <c r="H12" s="11"/>
      <c r="I12" s="11"/>
      <c r="J12" s="11"/>
      <c r="K12" s="11"/>
      <c r="L12" s="11"/>
    </row>
    <row r="13" spans="2:12">
      <c r="C13" s="9" t="s">
        <v>155</v>
      </c>
    </row>
    <row r="18" spans="2:12">
      <c r="B18" s="9" t="s">
        <v>64</v>
      </c>
    </row>
    <row r="19" spans="2:12">
      <c r="C19" s="9" t="s">
        <v>26</v>
      </c>
    </row>
    <row r="23" spans="2:12">
      <c r="D23" s="24"/>
      <c r="E23" s="25"/>
      <c r="F23" s="25"/>
      <c r="G23" s="25"/>
      <c r="H23" s="25"/>
      <c r="I23" s="25"/>
      <c r="J23" s="25"/>
      <c r="K23" s="25"/>
      <c r="L23" s="25"/>
    </row>
    <row r="24" spans="2:12" ht="12" customHeight="1">
      <c r="C24" s="146" t="s">
        <v>82</v>
      </c>
      <c r="D24" s="147"/>
      <c r="E24" s="147"/>
      <c r="F24" s="147"/>
      <c r="G24" s="147"/>
      <c r="H24" s="147"/>
      <c r="I24" s="147"/>
      <c r="J24" s="147"/>
      <c r="K24" s="244"/>
    </row>
    <row r="25" spans="2:12">
      <c r="D25" s="9" t="s">
        <v>54</v>
      </c>
    </row>
    <row r="30" spans="2:12">
      <c r="D30" s="9" t="s">
        <v>55</v>
      </c>
    </row>
    <row r="35" spans="3:10">
      <c r="D35" s="9" t="s">
        <v>56</v>
      </c>
    </row>
    <row r="39" spans="3:10" ht="18" customHeight="1">
      <c r="C39" s="242" t="s">
        <v>83</v>
      </c>
      <c r="D39" s="243"/>
      <c r="E39" s="243"/>
      <c r="F39" s="243"/>
      <c r="G39" s="243"/>
      <c r="H39" s="243"/>
      <c r="I39" s="243"/>
      <c r="J39" s="243"/>
    </row>
    <row r="40" spans="3:10">
      <c r="D40" s="9" t="s">
        <v>57</v>
      </c>
    </row>
    <row r="45" spans="3:10">
      <c r="D45" s="9" t="s">
        <v>58</v>
      </c>
    </row>
    <row r="50" spans="2:3">
      <c r="B50" s="9" t="s">
        <v>27</v>
      </c>
    </row>
    <row r="51" spans="2:3">
      <c r="C51" s="9" t="s">
        <v>59</v>
      </c>
    </row>
    <row r="56" spans="2:3">
      <c r="C56" s="9" t="s">
        <v>60</v>
      </c>
    </row>
    <row r="61" spans="2:3">
      <c r="C61" s="9" t="s">
        <v>61</v>
      </c>
    </row>
  </sheetData>
  <mergeCells count="2">
    <mergeCell ref="C39:J39"/>
    <mergeCell ref="C24:K24"/>
  </mergeCells>
  <phoneticPr fontId="1"/>
  <pageMargins left="0.75" right="0.37" top="1" bottom="1" header="0.51200000000000001" footer="0.51200000000000001"/>
  <pageSetup paperSize="9" scale="94"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7</vt:i4>
      </vt:variant>
    </vt:vector>
  </HeadingPairs>
  <TitlesOfParts>
    <vt:vector size="12" baseType="lpstr">
      <vt:lpstr>表紙</vt:lpstr>
      <vt:lpstr>1.2</vt:lpstr>
      <vt:lpstr>2(1)</vt:lpstr>
      <vt:lpstr>2(1)(記載例)</vt:lpstr>
      <vt:lpstr>3.4.5</vt:lpstr>
      <vt:lpstr>'1.2'!Print_Area</vt:lpstr>
      <vt:lpstr>'2(1)'!Print_Area</vt:lpstr>
      <vt:lpstr>'2(1)(記載例)'!Print_Area</vt:lpstr>
      <vt:lpstr>'3.4.5'!Print_Area</vt:lpstr>
      <vt:lpstr>表紙!Print_Area</vt:lpstr>
      <vt:lpstr>'2(1)'!Print_Titles</vt:lpstr>
      <vt:lpstr>'2(1)(記載例)'!Print_Titles</vt:lpstr>
    </vt:vector>
  </TitlesOfParts>
  <Company>農林水産省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農林水産省</dc:creator>
  <cp:lastModifiedBy>古木　文仁</cp:lastModifiedBy>
  <cp:lastPrinted>2017-04-06T02:20:13Z</cp:lastPrinted>
  <dcterms:created xsi:type="dcterms:W3CDTF">2010-06-10T01:56:01Z</dcterms:created>
  <dcterms:modified xsi:type="dcterms:W3CDTF">2017-04-19T05:13:59Z</dcterms:modified>
</cp:coreProperties>
</file>